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7650" windowWidth="22260" windowHeight="12645"/>
  </bookViews>
  <sheets>
    <sheet name="أرشيف" sheetId="1" r:id="rId1"/>
    <sheet name="إحصاءات" sheetId="3" r:id="rId2"/>
  </sheets>
  <definedNames>
    <definedName name="_xlnm._FilterDatabase" localSheetId="0" hidden="1">أرشيف!$A$2:$BN$663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4" i="3" l="1"/>
  <c r="L104" i="3"/>
  <c r="K105" i="3"/>
  <c r="L105" i="3"/>
  <c r="K106" i="3"/>
  <c r="L106" i="3"/>
  <c r="K107" i="3"/>
  <c r="L107" i="3"/>
  <c r="K108" i="3"/>
  <c r="L108" i="3"/>
  <c r="K109" i="3"/>
  <c r="L109" i="3"/>
  <c r="N104" i="3"/>
  <c r="O104" i="3"/>
  <c r="N105" i="3"/>
  <c r="O105" i="3"/>
  <c r="N106" i="3"/>
  <c r="O106" i="3"/>
  <c r="N107" i="3"/>
  <c r="O107" i="3"/>
  <c r="N108" i="3"/>
  <c r="O108" i="3"/>
  <c r="N109" i="3"/>
  <c r="O109" i="3"/>
  <c r="S104" i="3"/>
  <c r="S105" i="3"/>
  <c r="S106" i="3"/>
  <c r="S107" i="3"/>
  <c r="S108" i="3"/>
  <c r="S109" i="3"/>
  <c r="S103" i="3"/>
  <c r="O103" i="3"/>
  <c r="N103" i="3"/>
  <c r="L103" i="3"/>
  <c r="K103" i="3"/>
  <c r="F104" i="3"/>
  <c r="G104" i="3"/>
  <c r="F105" i="3"/>
  <c r="G105" i="3"/>
  <c r="F106" i="3"/>
  <c r="G106" i="3"/>
  <c r="F107" i="3"/>
  <c r="G107" i="3"/>
  <c r="F108" i="3"/>
  <c r="G108" i="3"/>
  <c r="F109" i="3"/>
  <c r="G109" i="3"/>
  <c r="C104" i="3"/>
  <c r="D104" i="3"/>
  <c r="C105" i="3"/>
  <c r="D105" i="3"/>
  <c r="C106" i="3"/>
  <c r="D106" i="3"/>
  <c r="C107" i="3"/>
  <c r="D107" i="3"/>
  <c r="C108" i="3"/>
  <c r="D108" i="3"/>
  <c r="C109" i="3"/>
  <c r="D109" i="3"/>
  <c r="G103" i="3"/>
  <c r="F103" i="3"/>
  <c r="D103" i="3"/>
  <c r="C103" i="3"/>
  <c r="S71" i="3"/>
  <c r="S72" i="3"/>
  <c r="S73" i="3"/>
  <c r="S74" i="3"/>
  <c r="S75" i="3"/>
  <c r="S76" i="3"/>
  <c r="S77" i="3"/>
  <c r="S78" i="3"/>
  <c r="S79" i="3"/>
  <c r="S80" i="3"/>
  <c r="S81" i="3"/>
  <c r="S82" i="3"/>
  <c r="S83" i="3"/>
  <c r="S84" i="3"/>
  <c r="S85" i="3"/>
  <c r="S86" i="3"/>
  <c r="S87" i="3"/>
  <c r="S88" i="3"/>
  <c r="S89" i="3"/>
  <c r="S90" i="3"/>
  <c r="S91" i="3"/>
  <c r="S92" i="3"/>
  <c r="S93" i="3"/>
  <c r="S94" i="3"/>
  <c r="S95" i="3"/>
  <c r="S96" i="3"/>
  <c r="S70" i="3"/>
  <c r="N71" i="3"/>
  <c r="O71" i="3"/>
  <c r="N72" i="3"/>
  <c r="O72" i="3"/>
  <c r="N73" i="3"/>
  <c r="O73" i="3"/>
  <c r="N74" i="3"/>
  <c r="O74" i="3"/>
  <c r="N75" i="3"/>
  <c r="O75" i="3"/>
  <c r="N76" i="3"/>
  <c r="O76" i="3"/>
  <c r="N77" i="3"/>
  <c r="O77" i="3"/>
  <c r="N78" i="3"/>
  <c r="O78" i="3"/>
  <c r="N79" i="3"/>
  <c r="O79" i="3"/>
  <c r="N80" i="3"/>
  <c r="O80" i="3"/>
  <c r="N81" i="3"/>
  <c r="O81" i="3"/>
  <c r="N82" i="3"/>
  <c r="O82" i="3"/>
  <c r="N83" i="3"/>
  <c r="O83" i="3"/>
  <c r="Q83" i="3" s="1"/>
  <c r="N84" i="3"/>
  <c r="O84" i="3"/>
  <c r="N85" i="3"/>
  <c r="O85" i="3"/>
  <c r="N86" i="3"/>
  <c r="O86" i="3"/>
  <c r="N87" i="3"/>
  <c r="O87" i="3"/>
  <c r="N88" i="3"/>
  <c r="O88" i="3"/>
  <c r="N89" i="3"/>
  <c r="O89" i="3"/>
  <c r="N90" i="3"/>
  <c r="O90" i="3"/>
  <c r="N91" i="3"/>
  <c r="O91" i="3"/>
  <c r="N92" i="3"/>
  <c r="O92" i="3"/>
  <c r="N93" i="3"/>
  <c r="O93" i="3"/>
  <c r="N94" i="3"/>
  <c r="O94" i="3"/>
  <c r="N95" i="3"/>
  <c r="O95" i="3"/>
  <c r="N96" i="3"/>
  <c r="O96" i="3"/>
  <c r="K71" i="3"/>
  <c r="L71" i="3"/>
  <c r="K72" i="3"/>
  <c r="L72" i="3"/>
  <c r="K73" i="3"/>
  <c r="L73" i="3"/>
  <c r="K74" i="3"/>
  <c r="L74" i="3"/>
  <c r="K75" i="3"/>
  <c r="L75" i="3"/>
  <c r="K76" i="3"/>
  <c r="L76" i="3"/>
  <c r="K77" i="3"/>
  <c r="L77" i="3"/>
  <c r="K78" i="3"/>
  <c r="L78" i="3"/>
  <c r="K79" i="3"/>
  <c r="L79" i="3"/>
  <c r="K80" i="3"/>
  <c r="L80" i="3"/>
  <c r="K81" i="3"/>
  <c r="L81" i="3"/>
  <c r="K82" i="3"/>
  <c r="L82" i="3"/>
  <c r="K83" i="3"/>
  <c r="L83" i="3"/>
  <c r="K84" i="3"/>
  <c r="L84" i="3"/>
  <c r="K85" i="3"/>
  <c r="L85" i="3"/>
  <c r="K86" i="3"/>
  <c r="L86" i="3"/>
  <c r="K87" i="3"/>
  <c r="L87" i="3"/>
  <c r="K88" i="3"/>
  <c r="L88" i="3"/>
  <c r="K89" i="3"/>
  <c r="L89" i="3"/>
  <c r="K90" i="3"/>
  <c r="L90" i="3"/>
  <c r="K91" i="3"/>
  <c r="L91" i="3"/>
  <c r="K92" i="3"/>
  <c r="L92" i="3"/>
  <c r="K93" i="3"/>
  <c r="L93" i="3"/>
  <c r="K94" i="3"/>
  <c r="L94" i="3"/>
  <c r="K95" i="3"/>
  <c r="L95" i="3"/>
  <c r="K96" i="3"/>
  <c r="L96" i="3"/>
  <c r="O70" i="3"/>
  <c r="N70" i="3"/>
  <c r="L70" i="3"/>
  <c r="K70" i="3"/>
  <c r="F71" i="3"/>
  <c r="G71" i="3"/>
  <c r="F72" i="3"/>
  <c r="G72" i="3"/>
  <c r="F73" i="3"/>
  <c r="G73" i="3"/>
  <c r="F74" i="3"/>
  <c r="G74" i="3"/>
  <c r="I74" i="3" s="1"/>
  <c r="F75" i="3"/>
  <c r="G75" i="3"/>
  <c r="F76" i="3"/>
  <c r="G76" i="3"/>
  <c r="F77" i="3"/>
  <c r="G77" i="3"/>
  <c r="F78" i="3"/>
  <c r="G78" i="3"/>
  <c r="F79" i="3"/>
  <c r="G79" i="3"/>
  <c r="F80" i="3"/>
  <c r="G80" i="3"/>
  <c r="F81" i="3"/>
  <c r="G81" i="3"/>
  <c r="F82" i="3"/>
  <c r="G82" i="3"/>
  <c r="F83" i="3"/>
  <c r="G83" i="3"/>
  <c r="F84" i="3"/>
  <c r="G84" i="3"/>
  <c r="F85" i="3"/>
  <c r="G85" i="3"/>
  <c r="F86" i="3"/>
  <c r="G86" i="3"/>
  <c r="F87" i="3"/>
  <c r="G87" i="3"/>
  <c r="F88" i="3"/>
  <c r="G88" i="3"/>
  <c r="F89" i="3"/>
  <c r="G89" i="3"/>
  <c r="F90" i="3"/>
  <c r="G90" i="3"/>
  <c r="I90" i="3" s="1"/>
  <c r="F91" i="3"/>
  <c r="G91" i="3"/>
  <c r="F92" i="3"/>
  <c r="G92" i="3"/>
  <c r="F93" i="3"/>
  <c r="G93" i="3"/>
  <c r="F94" i="3"/>
  <c r="G94" i="3"/>
  <c r="F95" i="3"/>
  <c r="G95" i="3"/>
  <c r="F96" i="3"/>
  <c r="G96" i="3"/>
  <c r="C71" i="3"/>
  <c r="D71" i="3"/>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C86" i="3"/>
  <c r="D86" i="3"/>
  <c r="C87" i="3"/>
  <c r="D87" i="3"/>
  <c r="C88" i="3"/>
  <c r="D88" i="3"/>
  <c r="C89" i="3"/>
  <c r="D89" i="3"/>
  <c r="C90" i="3"/>
  <c r="D90" i="3"/>
  <c r="C91" i="3"/>
  <c r="D91" i="3"/>
  <c r="C92" i="3"/>
  <c r="D92" i="3"/>
  <c r="C93" i="3"/>
  <c r="D93" i="3"/>
  <c r="C94" i="3"/>
  <c r="D94" i="3"/>
  <c r="C95" i="3"/>
  <c r="D95" i="3"/>
  <c r="C96" i="3"/>
  <c r="D96" i="3"/>
  <c r="G70" i="3"/>
  <c r="F70" i="3"/>
  <c r="D70" i="3"/>
  <c r="C70" i="3"/>
  <c r="S60" i="3"/>
  <c r="S61" i="3"/>
  <c r="S62" i="3"/>
  <c r="S63" i="3"/>
  <c r="S59" i="3"/>
  <c r="N60" i="3"/>
  <c r="Q60" i="3" s="1"/>
  <c r="O60" i="3"/>
  <c r="N61" i="3"/>
  <c r="O61" i="3"/>
  <c r="N62" i="3"/>
  <c r="O62" i="3"/>
  <c r="N63" i="3"/>
  <c r="O63" i="3"/>
  <c r="O59" i="3"/>
  <c r="N59" i="3"/>
  <c r="K60" i="3"/>
  <c r="L60" i="3"/>
  <c r="K61" i="3"/>
  <c r="L61" i="3"/>
  <c r="K62" i="3"/>
  <c r="L62" i="3"/>
  <c r="K63" i="3"/>
  <c r="L63" i="3"/>
  <c r="L59" i="3"/>
  <c r="K59" i="3"/>
  <c r="F60" i="3"/>
  <c r="G60" i="3"/>
  <c r="F61" i="3"/>
  <c r="G61" i="3"/>
  <c r="F62" i="3"/>
  <c r="G62" i="3"/>
  <c r="F63" i="3"/>
  <c r="G63" i="3"/>
  <c r="G59" i="3"/>
  <c r="F59" i="3"/>
  <c r="C60" i="3"/>
  <c r="D60" i="3"/>
  <c r="C61" i="3"/>
  <c r="D61" i="3"/>
  <c r="C62" i="3"/>
  <c r="D62" i="3"/>
  <c r="C63" i="3"/>
  <c r="D63" i="3"/>
  <c r="D59" i="3"/>
  <c r="C59" i="3"/>
  <c r="F48" i="3"/>
  <c r="G48" i="3"/>
  <c r="F49" i="3"/>
  <c r="G49" i="3"/>
  <c r="F50" i="3"/>
  <c r="G50" i="3"/>
  <c r="F51" i="3"/>
  <c r="G51" i="3"/>
  <c r="F52" i="3"/>
  <c r="G52" i="3"/>
  <c r="C48" i="3"/>
  <c r="D48" i="3"/>
  <c r="C49" i="3"/>
  <c r="D49" i="3"/>
  <c r="C50" i="3"/>
  <c r="D50" i="3"/>
  <c r="C51" i="3"/>
  <c r="D51" i="3"/>
  <c r="C52" i="3"/>
  <c r="D52" i="3"/>
  <c r="N48" i="3"/>
  <c r="O48" i="3"/>
  <c r="N49" i="3"/>
  <c r="O49" i="3"/>
  <c r="N50" i="3"/>
  <c r="O50" i="3"/>
  <c r="N51" i="3"/>
  <c r="O51" i="3"/>
  <c r="N52" i="3"/>
  <c r="O52" i="3"/>
  <c r="K48" i="3"/>
  <c r="L48" i="3"/>
  <c r="K49" i="3"/>
  <c r="L49" i="3"/>
  <c r="K50" i="3"/>
  <c r="L50" i="3"/>
  <c r="K51" i="3"/>
  <c r="L51" i="3"/>
  <c r="K52" i="3"/>
  <c r="L52" i="3"/>
  <c r="S48" i="3"/>
  <c r="S49" i="3"/>
  <c r="S50" i="3"/>
  <c r="S51" i="3"/>
  <c r="S52" i="3"/>
  <c r="S47" i="3"/>
  <c r="O47" i="3"/>
  <c r="N47" i="3"/>
  <c r="L47" i="3"/>
  <c r="K47" i="3"/>
  <c r="G47" i="3"/>
  <c r="F47" i="3"/>
  <c r="D47" i="3"/>
  <c r="C47" i="3"/>
  <c r="Q71" i="3"/>
  <c r="Q106" i="3"/>
  <c r="I106" i="3"/>
  <c r="C288" i="3"/>
  <c r="D288" i="3"/>
  <c r="E288" i="3"/>
  <c r="F288" i="3"/>
  <c r="G288" i="3"/>
  <c r="H288" i="3"/>
  <c r="I288" i="3"/>
  <c r="C289" i="3"/>
  <c r="D289" i="3"/>
  <c r="E289" i="3"/>
  <c r="F289" i="3"/>
  <c r="G289" i="3"/>
  <c r="H289" i="3"/>
  <c r="I289" i="3"/>
  <c r="C290" i="3"/>
  <c r="D290" i="3"/>
  <c r="E290" i="3"/>
  <c r="F290" i="3"/>
  <c r="G290" i="3"/>
  <c r="H290" i="3"/>
  <c r="I290" i="3"/>
  <c r="C291" i="3"/>
  <c r="D291" i="3"/>
  <c r="E291" i="3"/>
  <c r="F291" i="3"/>
  <c r="G291" i="3"/>
  <c r="H291" i="3"/>
  <c r="I291" i="3"/>
  <c r="C292" i="3"/>
  <c r="D292" i="3"/>
  <c r="E292" i="3"/>
  <c r="F292" i="3"/>
  <c r="G292" i="3"/>
  <c r="H292" i="3"/>
  <c r="I292" i="3"/>
  <c r="I287" i="3"/>
  <c r="H287" i="3"/>
  <c r="G287" i="3"/>
  <c r="F287" i="3"/>
  <c r="E287" i="3"/>
  <c r="D287" i="3"/>
  <c r="C287" i="3"/>
  <c r="C278" i="3"/>
  <c r="D278" i="3"/>
  <c r="E278" i="3"/>
  <c r="F278" i="3"/>
  <c r="G278" i="3"/>
  <c r="H278" i="3"/>
  <c r="I278" i="3"/>
  <c r="C279" i="3"/>
  <c r="D279" i="3"/>
  <c r="E279" i="3"/>
  <c r="F279" i="3"/>
  <c r="G279" i="3"/>
  <c r="H279" i="3"/>
  <c r="I279" i="3"/>
  <c r="C280" i="3"/>
  <c r="D280" i="3"/>
  <c r="E280" i="3"/>
  <c r="F280" i="3"/>
  <c r="G280" i="3"/>
  <c r="H280" i="3"/>
  <c r="I280" i="3"/>
  <c r="C281" i="3"/>
  <c r="D281" i="3"/>
  <c r="E281" i="3"/>
  <c r="F281" i="3"/>
  <c r="G281" i="3"/>
  <c r="H281" i="3"/>
  <c r="I281" i="3"/>
  <c r="I277" i="3"/>
  <c r="H277" i="3"/>
  <c r="G277" i="3"/>
  <c r="F277" i="3"/>
  <c r="E277" i="3"/>
  <c r="D277" i="3"/>
  <c r="C277" i="3"/>
  <c r="C270" i="3"/>
  <c r="D270" i="3"/>
  <c r="E270" i="3"/>
  <c r="F270" i="3"/>
  <c r="G270" i="3"/>
  <c r="H270" i="3"/>
  <c r="I270" i="3"/>
  <c r="C271" i="3"/>
  <c r="D271" i="3"/>
  <c r="E271" i="3"/>
  <c r="F271" i="3"/>
  <c r="G271" i="3"/>
  <c r="H271" i="3"/>
  <c r="I271" i="3"/>
  <c r="I269" i="3"/>
  <c r="H269" i="3"/>
  <c r="G269" i="3"/>
  <c r="F269" i="3"/>
  <c r="E269" i="3"/>
  <c r="D269" i="3"/>
  <c r="C269" i="3"/>
  <c r="C262" i="3"/>
  <c r="D262" i="3"/>
  <c r="E262" i="3"/>
  <c r="F262" i="3"/>
  <c r="G262" i="3"/>
  <c r="H262" i="3"/>
  <c r="I262" i="3"/>
  <c r="C263" i="3"/>
  <c r="D263" i="3"/>
  <c r="E263" i="3"/>
  <c r="F263" i="3"/>
  <c r="G263" i="3"/>
  <c r="H263" i="3"/>
  <c r="I263" i="3"/>
  <c r="I261" i="3"/>
  <c r="H261" i="3"/>
  <c r="G261" i="3"/>
  <c r="F261" i="3"/>
  <c r="E261" i="3"/>
  <c r="D261" i="3"/>
  <c r="C261" i="3"/>
  <c r="C253" i="3"/>
  <c r="D253" i="3"/>
  <c r="E253" i="3"/>
  <c r="F253" i="3"/>
  <c r="G253" i="3"/>
  <c r="H253" i="3"/>
  <c r="I253" i="3"/>
  <c r="C254" i="3"/>
  <c r="D254" i="3"/>
  <c r="E254" i="3"/>
  <c r="F254" i="3"/>
  <c r="G254" i="3"/>
  <c r="H254" i="3"/>
  <c r="I254" i="3"/>
  <c r="C255" i="3"/>
  <c r="D255" i="3"/>
  <c r="E255" i="3"/>
  <c r="F255" i="3"/>
  <c r="G255" i="3"/>
  <c r="H255" i="3"/>
  <c r="I255" i="3"/>
  <c r="I252" i="3"/>
  <c r="H252" i="3"/>
  <c r="G252" i="3"/>
  <c r="F252" i="3"/>
  <c r="E252" i="3"/>
  <c r="D252" i="3"/>
  <c r="C252" i="3"/>
  <c r="C246" i="3"/>
  <c r="D246" i="3"/>
  <c r="E246" i="3"/>
  <c r="F246" i="3"/>
  <c r="G246" i="3"/>
  <c r="H246" i="3"/>
  <c r="I246" i="3"/>
  <c r="I245" i="3"/>
  <c r="H245" i="3"/>
  <c r="H247" i="3" s="1"/>
  <c r="G245" i="3"/>
  <c r="F245" i="3"/>
  <c r="E245" i="3"/>
  <c r="D245" i="3"/>
  <c r="C245" i="3"/>
  <c r="C235" i="3"/>
  <c r="D235" i="3"/>
  <c r="E235" i="3"/>
  <c r="F235" i="3"/>
  <c r="G235" i="3"/>
  <c r="C236" i="3"/>
  <c r="D236" i="3"/>
  <c r="E236" i="3"/>
  <c r="F236" i="3"/>
  <c r="G236" i="3"/>
  <c r="C237" i="3"/>
  <c r="D237" i="3"/>
  <c r="E237" i="3"/>
  <c r="F237" i="3"/>
  <c r="G237" i="3"/>
  <c r="C238" i="3"/>
  <c r="D238" i="3"/>
  <c r="E238" i="3"/>
  <c r="F238" i="3"/>
  <c r="G238" i="3"/>
  <c r="C239" i="3"/>
  <c r="D239" i="3"/>
  <c r="E239" i="3"/>
  <c r="F239" i="3"/>
  <c r="G239" i="3"/>
  <c r="G234" i="3"/>
  <c r="F234" i="3"/>
  <c r="E234" i="3"/>
  <c r="D234" i="3"/>
  <c r="C234" i="3"/>
  <c r="C225" i="3"/>
  <c r="D225" i="3"/>
  <c r="E225" i="3"/>
  <c r="F225" i="3"/>
  <c r="G225" i="3"/>
  <c r="C226" i="3"/>
  <c r="D226" i="3"/>
  <c r="E226" i="3"/>
  <c r="F226" i="3"/>
  <c r="G226" i="3"/>
  <c r="C227" i="3"/>
  <c r="D227" i="3"/>
  <c r="E227" i="3"/>
  <c r="F227" i="3"/>
  <c r="G227" i="3"/>
  <c r="C228" i="3"/>
  <c r="D228" i="3"/>
  <c r="E228" i="3"/>
  <c r="F228" i="3"/>
  <c r="G228" i="3"/>
  <c r="G224" i="3"/>
  <c r="F224" i="3"/>
  <c r="E224" i="3"/>
  <c r="D224" i="3"/>
  <c r="C224" i="3"/>
  <c r="C217" i="3"/>
  <c r="D217" i="3"/>
  <c r="E217" i="3"/>
  <c r="F217" i="3"/>
  <c r="G217" i="3"/>
  <c r="C218" i="3"/>
  <c r="D218" i="3"/>
  <c r="E218" i="3"/>
  <c r="F218" i="3"/>
  <c r="F219" i="3" s="1"/>
  <c r="G218" i="3"/>
  <c r="G216" i="3"/>
  <c r="F216" i="3"/>
  <c r="E216" i="3"/>
  <c r="D216" i="3"/>
  <c r="C216" i="3"/>
  <c r="C209" i="3"/>
  <c r="D209" i="3"/>
  <c r="E209" i="3"/>
  <c r="F209" i="3"/>
  <c r="G209" i="3"/>
  <c r="C210" i="3"/>
  <c r="D210" i="3"/>
  <c r="E210" i="3"/>
  <c r="F210" i="3"/>
  <c r="G210" i="3"/>
  <c r="G208" i="3"/>
  <c r="F208" i="3"/>
  <c r="E208" i="3"/>
  <c r="D208" i="3"/>
  <c r="C208" i="3"/>
  <c r="C200" i="3"/>
  <c r="D200" i="3"/>
  <c r="E200" i="3"/>
  <c r="F200" i="3"/>
  <c r="G200" i="3"/>
  <c r="C201" i="3"/>
  <c r="D201" i="3"/>
  <c r="E201" i="3"/>
  <c r="F201" i="3"/>
  <c r="G201" i="3"/>
  <c r="C202" i="3"/>
  <c r="D202" i="3"/>
  <c r="E202" i="3"/>
  <c r="F202" i="3"/>
  <c r="G202" i="3"/>
  <c r="G199" i="3"/>
  <c r="F199" i="3"/>
  <c r="E199" i="3"/>
  <c r="D199" i="3"/>
  <c r="C199" i="3"/>
  <c r="C188" i="3"/>
  <c r="D188" i="3"/>
  <c r="H188" i="3" s="1"/>
  <c r="E188" i="3"/>
  <c r="F188" i="3"/>
  <c r="G188" i="3"/>
  <c r="C189" i="3"/>
  <c r="D189" i="3"/>
  <c r="E189" i="3"/>
  <c r="F189" i="3"/>
  <c r="G189" i="3"/>
  <c r="C190" i="3"/>
  <c r="D190" i="3"/>
  <c r="E190" i="3"/>
  <c r="F190" i="3"/>
  <c r="G190" i="3"/>
  <c r="C191" i="3"/>
  <c r="D191" i="3"/>
  <c r="E191" i="3"/>
  <c r="F191" i="3"/>
  <c r="G191" i="3"/>
  <c r="C192" i="3"/>
  <c r="D192" i="3"/>
  <c r="H192" i="3" s="1"/>
  <c r="E192" i="3"/>
  <c r="F192" i="3"/>
  <c r="G192" i="3"/>
  <c r="C193" i="3"/>
  <c r="D193" i="3"/>
  <c r="E193" i="3"/>
  <c r="F193" i="3"/>
  <c r="G193" i="3"/>
  <c r="G187" i="3"/>
  <c r="F187" i="3"/>
  <c r="E187" i="3"/>
  <c r="D187" i="3"/>
  <c r="C187" i="3"/>
  <c r="C181" i="3"/>
  <c r="D181" i="3"/>
  <c r="E181" i="3"/>
  <c r="F181" i="3"/>
  <c r="G181" i="3"/>
  <c r="G180" i="3"/>
  <c r="F180" i="3"/>
  <c r="E180" i="3"/>
  <c r="E182" i="3" s="1"/>
  <c r="D180" i="3"/>
  <c r="C180" i="3"/>
  <c r="C170" i="3"/>
  <c r="D170" i="3"/>
  <c r="E170" i="3"/>
  <c r="F170" i="3"/>
  <c r="G170" i="3"/>
  <c r="H170" i="3"/>
  <c r="C171" i="3"/>
  <c r="D171" i="3"/>
  <c r="E171" i="3"/>
  <c r="F171" i="3"/>
  <c r="G171" i="3"/>
  <c r="H171" i="3"/>
  <c r="C172" i="3"/>
  <c r="D172" i="3"/>
  <c r="E172" i="3"/>
  <c r="F172" i="3"/>
  <c r="G172" i="3"/>
  <c r="H172" i="3"/>
  <c r="C173" i="3"/>
  <c r="D173" i="3"/>
  <c r="E173" i="3"/>
  <c r="F173" i="3"/>
  <c r="G173" i="3"/>
  <c r="H173" i="3"/>
  <c r="C174" i="3"/>
  <c r="D174" i="3"/>
  <c r="E174" i="3"/>
  <c r="F174" i="3"/>
  <c r="G174" i="3"/>
  <c r="H174" i="3"/>
  <c r="H169" i="3"/>
  <c r="G169" i="3"/>
  <c r="F169" i="3"/>
  <c r="E169" i="3"/>
  <c r="D169" i="3"/>
  <c r="C169" i="3"/>
  <c r="C160" i="3"/>
  <c r="D160" i="3"/>
  <c r="E160" i="3"/>
  <c r="F160" i="3"/>
  <c r="G160" i="3"/>
  <c r="H160" i="3"/>
  <c r="C161" i="3"/>
  <c r="D161" i="3"/>
  <c r="E161" i="3"/>
  <c r="F161" i="3"/>
  <c r="G161" i="3"/>
  <c r="H161" i="3"/>
  <c r="C162" i="3"/>
  <c r="D162" i="3"/>
  <c r="E162" i="3"/>
  <c r="F162" i="3"/>
  <c r="G162" i="3"/>
  <c r="H162" i="3"/>
  <c r="C163" i="3"/>
  <c r="D163" i="3"/>
  <c r="E163" i="3"/>
  <c r="F163" i="3"/>
  <c r="G163" i="3"/>
  <c r="H163" i="3"/>
  <c r="H159" i="3"/>
  <c r="G159" i="3"/>
  <c r="F159" i="3"/>
  <c r="E159" i="3"/>
  <c r="D159" i="3"/>
  <c r="C159" i="3"/>
  <c r="C152" i="3"/>
  <c r="D152" i="3"/>
  <c r="E152" i="3"/>
  <c r="F152" i="3"/>
  <c r="G152" i="3"/>
  <c r="H152" i="3"/>
  <c r="C153" i="3"/>
  <c r="D153" i="3"/>
  <c r="E153" i="3"/>
  <c r="F153" i="3"/>
  <c r="G153" i="3"/>
  <c r="H153" i="3"/>
  <c r="H151" i="3"/>
  <c r="G151" i="3"/>
  <c r="F151" i="3"/>
  <c r="E151" i="3"/>
  <c r="D151" i="3"/>
  <c r="C151" i="3"/>
  <c r="C144" i="3"/>
  <c r="D144" i="3"/>
  <c r="E144" i="3"/>
  <c r="F144" i="3"/>
  <c r="G144" i="3"/>
  <c r="H144" i="3"/>
  <c r="C145" i="3"/>
  <c r="D145" i="3"/>
  <c r="E145" i="3"/>
  <c r="F145" i="3"/>
  <c r="G145" i="3"/>
  <c r="H145" i="3"/>
  <c r="H143" i="3"/>
  <c r="G143" i="3"/>
  <c r="F143" i="3"/>
  <c r="E143" i="3"/>
  <c r="D143" i="3"/>
  <c r="C143" i="3"/>
  <c r="C135" i="3"/>
  <c r="D135" i="3"/>
  <c r="E135" i="3"/>
  <c r="F135" i="3"/>
  <c r="G135" i="3"/>
  <c r="H135" i="3"/>
  <c r="C136" i="3"/>
  <c r="D136" i="3"/>
  <c r="E136" i="3"/>
  <c r="F136" i="3"/>
  <c r="G136" i="3"/>
  <c r="H136" i="3"/>
  <c r="C137" i="3"/>
  <c r="D137" i="3"/>
  <c r="E137" i="3"/>
  <c r="F137" i="3"/>
  <c r="G137" i="3"/>
  <c r="H137" i="3"/>
  <c r="H134" i="3"/>
  <c r="G134" i="3"/>
  <c r="F134" i="3"/>
  <c r="E134" i="3"/>
  <c r="D134" i="3"/>
  <c r="C134" i="3"/>
  <c r="C123" i="3"/>
  <c r="D123" i="3"/>
  <c r="E123" i="3"/>
  <c r="F123" i="3"/>
  <c r="G123" i="3"/>
  <c r="H123" i="3"/>
  <c r="C124" i="3"/>
  <c r="D124" i="3"/>
  <c r="E124" i="3"/>
  <c r="F124" i="3"/>
  <c r="G124" i="3"/>
  <c r="H124" i="3"/>
  <c r="C125" i="3"/>
  <c r="D125" i="3"/>
  <c r="E125" i="3"/>
  <c r="F125" i="3"/>
  <c r="G125" i="3"/>
  <c r="H125" i="3"/>
  <c r="C126" i="3"/>
  <c r="D126" i="3"/>
  <c r="E126" i="3"/>
  <c r="F126" i="3"/>
  <c r="G126" i="3"/>
  <c r="H126" i="3"/>
  <c r="C127" i="3"/>
  <c r="D127" i="3"/>
  <c r="E127" i="3"/>
  <c r="F127" i="3"/>
  <c r="G127" i="3"/>
  <c r="H127" i="3"/>
  <c r="C128" i="3"/>
  <c r="D128" i="3"/>
  <c r="E128" i="3"/>
  <c r="F128" i="3"/>
  <c r="G128" i="3"/>
  <c r="H128" i="3"/>
  <c r="H122" i="3"/>
  <c r="G122" i="3"/>
  <c r="F122" i="3"/>
  <c r="E122" i="3"/>
  <c r="D122" i="3"/>
  <c r="C122" i="3"/>
  <c r="C116" i="3"/>
  <c r="D116" i="3"/>
  <c r="E116" i="3"/>
  <c r="F116" i="3"/>
  <c r="G116" i="3"/>
  <c r="H116" i="3"/>
  <c r="H115" i="3"/>
  <c r="G115" i="3"/>
  <c r="F115" i="3"/>
  <c r="E115" i="3"/>
  <c r="D115" i="3"/>
  <c r="C115"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E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H14" i="3"/>
  <c r="G14" i="3"/>
  <c r="F14" i="3"/>
  <c r="E14" i="3"/>
  <c r="D14" i="3"/>
  <c r="C14" i="3"/>
  <c r="C8" i="3"/>
  <c r="D8" i="3"/>
  <c r="E8" i="3"/>
  <c r="F8" i="3"/>
  <c r="G8" i="3"/>
  <c r="H8" i="3"/>
  <c r="H7" i="3"/>
  <c r="G7" i="3"/>
  <c r="F7" i="3"/>
  <c r="E7" i="3"/>
  <c r="D7" i="3"/>
  <c r="C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297" i="3"/>
  <c r="J288" i="3"/>
  <c r="J278" i="3"/>
  <c r="J253" i="3"/>
  <c r="D247" i="3"/>
  <c r="H225" i="3"/>
  <c r="E229" i="3"/>
  <c r="E211" i="3"/>
  <c r="I172" i="3"/>
  <c r="I161" i="3"/>
  <c r="I49" i="3" l="1"/>
  <c r="I61" i="3"/>
  <c r="I75" i="3"/>
  <c r="Q51" i="3"/>
  <c r="Q61" i="3"/>
  <c r="Q89" i="3"/>
  <c r="Q87" i="3"/>
  <c r="Q85" i="3"/>
  <c r="Q81" i="3"/>
  <c r="Q79" i="3"/>
  <c r="Q77" i="3"/>
  <c r="Q75" i="3"/>
  <c r="Q73" i="3"/>
  <c r="Q109" i="3"/>
  <c r="Q107" i="3"/>
  <c r="Q105" i="3"/>
  <c r="Q104" i="3"/>
  <c r="G247" i="3"/>
  <c r="G154" i="3"/>
  <c r="G219" i="3"/>
  <c r="G264" i="3"/>
  <c r="I282" i="3"/>
  <c r="I83" i="3"/>
  <c r="I107" i="3"/>
  <c r="H238" i="3"/>
  <c r="F247" i="3"/>
  <c r="I247" i="3"/>
  <c r="F53" i="3"/>
  <c r="N53" i="3"/>
  <c r="I95" i="3"/>
  <c r="I93" i="3"/>
  <c r="I91" i="3"/>
  <c r="I89" i="3"/>
  <c r="I87" i="3"/>
  <c r="I85" i="3"/>
  <c r="I81" i="3"/>
  <c r="I79" i="3"/>
  <c r="I77" i="3"/>
  <c r="I73" i="3"/>
  <c r="I71" i="3"/>
  <c r="Q70" i="3"/>
  <c r="Q95" i="3"/>
  <c r="Q93" i="3"/>
  <c r="Q91" i="3"/>
  <c r="G164" i="3"/>
  <c r="F293" i="3"/>
  <c r="F154" i="3"/>
  <c r="H256" i="3"/>
  <c r="H264" i="3"/>
  <c r="I108" i="3"/>
  <c r="I104" i="3"/>
  <c r="D154" i="3"/>
  <c r="G211" i="3"/>
  <c r="F240" i="3"/>
  <c r="E282" i="3"/>
  <c r="J292" i="3"/>
  <c r="D293" i="3"/>
  <c r="J289" i="3"/>
  <c r="C164" i="3"/>
  <c r="I174" i="3"/>
  <c r="C175" i="3"/>
  <c r="C182" i="3"/>
  <c r="H181" i="3"/>
  <c r="D272" i="3"/>
  <c r="Q50" i="3"/>
  <c r="Q48" i="3"/>
  <c r="I50" i="3"/>
  <c r="I48" i="3"/>
  <c r="I62" i="3"/>
  <c r="I60" i="3"/>
  <c r="Q62" i="3"/>
  <c r="D97" i="3"/>
  <c r="I96" i="3"/>
  <c r="I94" i="3"/>
  <c r="I92" i="3"/>
  <c r="I88" i="3"/>
  <c r="I86" i="3"/>
  <c r="I84" i="3"/>
  <c r="I82" i="3"/>
  <c r="I80" i="3"/>
  <c r="I78" i="3"/>
  <c r="I76" i="3"/>
  <c r="I72" i="3"/>
  <c r="Q96" i="3"/>
  <c r="Q92" i="3"/>
  <c r="E129" i="3"/>
  <c r="F129" i="3"/>
  <c r="D129" i="3"/>
  <c r="G182" i="3"/>
  <c r="H191" i="3"/>
  <c r="H201" i="3"/>
  <c r="F203" i="3"/>
  <c r="H210" i="3"/>
  <c r="H218" i="3"/>
  <c r="H217" i="3"/>
  <c r="D256" i="3"/>
  <c r="J255" i="3"/>
  <c r="F256" i="3"/>
  <c r="I256" i="3"/>
  <c r="F272" i="3"/>
  <c r="I272" i="3"/>
  <c r="E272" i="3"/>
  <c r="H272" i="3"/>
  <c r="H282" i="3"/>
  <c r="D282" i="3"/>
  <c r="G282" i="3"/>
  <c r="C282" i="3"/>
  <c r="F282" i="3"/>
  <c r="Q52" i="3"/>
  <c r="C53" i="3"/>
  <c r="I52" i="3"/>
  <c r="L97" i="3"/>
  <c r="G110" i="3"/>
  <c r="O110" i="3"/>
  <c r="H193" i="3"/>
  <c r="F194" i="3"/>
  <c r="G194" i="3"/>
  <c r="C194" i="3"/>
  <c r="H189" i="3"/>
  <c r="G203" i="3"/>
  <c r="H202" i="3"/>
  <c r="H200" i="3"/>
  <c r="C219" i="3"/>
  <c r="D219" i="3"/>
  <c r="D229" i="3"/>
  <c r="G240" i="3"/>
  <c r="H237" i="3"/>
  <c r="D240" i="3"/>
  <c r="H235" i="3"/>
  <c r="J281" i="3"/>
  <c r="G53" i="3"/>
  <c r="S64" i="3"/>
  <c r="S97" i="3"/>
  <c r="C129" i="3"/>
  <c r="G129" i="3"/>
  <c r="H129" i="3"/>
  <c r="E154" i="3"/>
  <c r="I152" i="3"/>
  <c r="E164" i="3"/>
  <c r="I162" i="3"/>
  <c r="H164" i="3"/>
  <c r="D164" i="3"/>
  <c r="I160" i="3"/>
  <c r="I173" i="3"/>
  <c r="I171" i="3"/>
  <c r="I170" i="3"/>
  <c r="H209" i="3"/>
  <c r="F229" i="3"/>
  <c r="G229" i="3"/>
  <c r="H227" i="3"/>
  <c r="H226" i="3"/>
  <c r="H239" i="3"/>
  <c r="I264" i="3"/>
  <c r="E264" i="3"/>
  <c r="J271" i="3"/>
  <c r="I47" i="3"/>
  <c r="Q49" i="3"/>
  <c r="I51" i="3"/>
  <c r="I63" i="3"/>
  <c r="L64" i="3"/>
  <c r="Q63" i="3"/>
  <c r="O97" i="3"/>
  <c r="Q94" i="3"/>
  <c r="Q90" i="3"/>
  <c r="Q88" i="3"/>
  <c r="Q86" i="3"/>
  <c r="Q84" i="3"/>
  <c r="Q82" i="3"/>
  <c r="Q80" i="3"/>
  <c r="Q78" i="3"/>
  <c r="Q76" i="3"/>
  <c r="Q74" i="3"/>
  <c r="Q72" i="3"/>
  <c r="I109" i="3"/>
  <c r="I105" i="3"/>
  <c r="H154" i="3"/>
  <c r="E175" i="3"/>
  <c r="G175" i="3"/>
  <c r="J246" i="3"/>
  <c r="J263" i="3"/>
  <c r="J290" i="3"/>
  <c r="I293" i="3"/>
  <c r="K97" i="3"/>
  <c r="N110" i="3"/>
  <c r="Q108" i="3"/>
  <c r="K110" i="3"/>
  <c r="L110" i="3"/>
  <c r="S110" i="3"/>
  <c r="Q103" i="3"/>
  <c r="C110" i="3"/>
  <c r="D110" i="3"/>
  <c r="I103" i="3"/>
  <c r="F110" i="3"/>
  <c r="N97" i="3"/>
  <c r="F97" i="3"/>
  <c r="G97" i="3"/>
  <c r="C97" i="3"/>
  <c r="I70" i="3"/>
  <c r="O64" i="3"/>
  <c r="Q59" i="3"/>
  <c r="N64" i="3"/>
  <c r="K64" i="3"/>
  <c r="G64" i="3"/>
  <c r="I59" i="3"/>
  <c r="F64" i="3"/>
  <c r="C64" i="3"/>
  <c r="D64" i="3"/>
  <c r="D53" i="3"/>
  <c r="O53" i="3"/>
  <c r="K53" i="3"/>
  <c r="L53" i="3"/>
  <c r="S53" i="3"/>
  <c r="Q47" i="3"/>
  <c r="H293" i="3"/>
  <c r="J291" i="3"/>
  <c r="E293" i="3"/>
  <c r="C293" i="3"/>
  <c r="G293" i="3"/>
  <c r="J287" i="3"/>
  <c r="J279" i="3"/>
  <c r="J280" i="3"/>
  <c r="J277" i="3"/>
  <c r="J270" i="3"/>
  <c r="G272" i="3"/>
  <c r="J269" i="3"/>
  <c r="C272" i="3"/>
  <c r="J262" i="3"/>
  <c r="F264" i="3"/>
  <c r="D264" i="3"/>
  <c r="J261" i="3"/>
  <c r="C264" i="3"/>
  <c r="J254" i="3"/>
  <c r="E256" i="3"/>
  <c r="C256" i="3"/>
  <c r="G256" i="3"/>
  <c r="J252" i="3"/>
  <c r="E247" i="3"/>
  <c r="J245" i="3"/>
  <c r="C247" i="3"/>
  <c r="E240" i="3"/>
  <c r="H236" i="3"/>
  <c r="H234" i="3"/>
  <c r="C240" i="3"/>
  <c r="H228" i="3"/>
  <c r="H224" i="3"/>
  <c r="C229" i="3"/>
  <c r="E219" i="3"/>
  <c r="H216" i="3"/>
  <c r="F211" i="3"/>
  <c r="D211" i="3"/>
  <c r="H208" i="3"/>
  <c r="C211" i="3"/>
  <c r="D203" i="3"/>
  <c r="E203" i="3"/>
  <c r="H199" i="3"/>
  <c r="C203" i="3"/>
  <c r="H190" i="3"/>
  <c r="D194" i="3"/>
  <c r="E194" i="3"/>
  <c r="H187" i="3"/>
  <c r="D182" i="3"/>
  <c r="F182" i="3"/>
  <c r="H180" i="3"/>
  <c r="D175" i="3"/>
  <c r="H175" i="3"/>
  <c r="F175" i="3"/>
  <c r="I169" i="3"/>
  <c r="I163" i="3"/>
  <c r="F164" i="3"/>
  <c r="I159" i="3"/>
  <c r="C154" i="3"/>
  <c r="I153" i="3"/>
  <c r="I151" i="3"/>
  <c r="H146" i="3"/>
  <c r="G146" i="3"/>
  <c r="F146" i="3"/>
  <c r="E146" i="3"/>
  <c r="D146" i="3"/>
  <c r="C146" i="3"/>
  <c r="I145" i="3"/>
  <c r="I144" i="3"/>
  <c r="I143" i="3"/>
  <c r="H138" i="3"/>
  <c r="G138" i="3"/>
  <c r="F138" i="3"/>
  <c r="E138" i="3"/>
  <c r="D138" i="3"/>
  <c r="C138" i="3"/>
  <c r="I137" i="3"/>
  <c r="I136" i="3"/>
  <c r="I135" i="3"/>
  <c r="I134" i="3"/>
  <c r="I128" i="3"/>
  <c r="I127" i="3"/>
  <c r="I126" i="3"/>
  <c r="I125" i="3"/>
  <c r="I124" i="3"/>
  <c r="I123" i="3"/>
  <c r="I122" i="3"/>
  <c r="H117" i="3"/>
  <c r="G117" i="3"/>
  <c r="F117" i="3"/>
  <c r="E117" i="3"/>
  <c r="D117" i="3"/>
  <c r="C117" i="3"/>
  <c r="I116" i="3"/>
  <c r="I115" i="3"/>
  <c r="H41" i="3"/>
  <c r="G41" i="3"/>
  <c r="F41" i="3"/>
  <c r="E41" i="3"/>
  <c r="D41" i="3"/>
  <c r="C41" i="3"/>
  <c r="I40" i="3"/>
  <c r="I39" i="3"/>
  <c r="I38" i="3"/>
  <c r="I37" i="3"/>
  <c r="I36" i="3"/>
  <c r="I35" i="3"/>
  <c r="I34" i="3"/>
  <c r="I33" i="3"/>
  <c r="I32" i="3"/>
  <c r="I31" i="3"/>
  <c r="I30" i="3"/>
  <c r="I29" i="3"/>
  <c r="I28" i="3"/>
  <c r="I27" i="3"/>
  <c r="I26" i="3"/>
  <c r="I25" i="3"/>
  <c r="I24" i="3"/>
  <c r="I23" i="3"/>
  <c r="I22" i="3"/>
  <c r="I21" i="3"/>
  <c r="I20" i="3"/>
  <c r="I19" i="3"/>
  <c r="I18" i="3"/>
  <c r="I17" i="3"/>
  <c r="I16" i="3"/>
  <c r="I15" i="3"/>
  <c r="I14" i="3"/>
  <c r="H9" i="3"/>
  <c r="G9" i="3"/>
  <c r="F9" i="3"/>
  <c r="E9" i="3"/>
  <c r="D9" i="3"/>
  <c r="C9" i="3"/>
  <c r="I8" i="3"/>
  <c r="I7" i="3"/>
  <c r="Q110" i="3" l="1"/>
  <c r="Q97" i="3"/>
  <c r="J256" i="3"/>
  <c r="I53" i="3"/>
  <c r="I97" i="3"/>
  <c r="I64" i="3"/>
  <c r="I110" i="3"/>
  <c r="J264" i="3"/>
  <c r="Q64" i="3"/>
  <c r="J282" i="3"/>
  <c r="H211" i="3"/>
  <c r="H219" i="3"/>
  <c r="J272" i="3"/>
  <c r="I154" i="3"/>
  <c r="H182" i="3"/>
  <c r="J293" i="3"/>
  <c r="I175" i="3"/>
  <c r="H194" i="3"/>
  <c r="H240" i="3"/>
  <c r="J247" i="3"/>
  <c r="Q53" i="3"/>
  <c r="I164" i="3"/>
  <c r="H229" i="3"/>
  <c r="H203" i="3"/>
  <c r="I9" i="3"/>
  <c r="I117" i="3"/>
  <c r="K28" i="3"/>
  <c r="K36" i="3"/>
  <c r="K25" i="3"/>
  <c r="K17" i="3"/>
  <c r="I41" i="3"/>
  <c r="I146" i="3"/>
  <c r="I138" i="3"/>
  <c r="I129" i="3"/>
  <c r="K14" i="3"/>
</calcChain>
</file>

<file path=xl/sharedStrings.xml><?xml version="1.0" encoding="utf-8"?>
<sst xmlns="http://schemas.openxmlformats.org/spreadsheetml/2006/main" count="17333" uniqueCount="3895">
  <si>
    <t>بيانات الواقعة</t>
  </si>
  <si>
    <t>الوفيات</t>
  </si>
  <si>
    <t>الإصابات</t>
  </si>
  <si>
    <t>م</t>
  </si>
  <si>
    <t>التاريخ</t>
  </si>
  <si>
    <t>المحافظة</t>
  </si>
  <si>
    <t>الدائرة</t>
  </si>
  <si>
    <t>المنطقة</t>
  </si>
  <si>
    <t>عدد</t>
  </si>
  <si>
    <t>معلومات</t>
  </si>
  <si>
    <t>ملاحظات</t>
  </si>
  <si>
    <t>بورسعيد</t>
  </si>
  <si>
    <t>لا يوجد</t>
  </si>
  <si>
    <t>جزئي</t>
  </si>
  <si>
    <t>http://www.dostor.org/748603</t>
  </si>
  <si>
    <t>الإسكندرية</t>
  </si>
  <si>
    <t>محرم بك</t>
  </si>
  <si>
    <t>كلي</t>
  </si>
  <si>
    <t>http://www.youm7.com/story/2015/1/11/%D9%85%D8%B5%D8%B1%D8%B9-%D9%81%D8%AA%D8%A7%D8%A9-%D9%88%D8%A5%D8%B5%D8%A7%D8%A8%D8%A9-%D8%B4%D9%82%D9%8A%D9%82%D8%AA%D9%87%D8%A7-%D8%A5%D8%AB%D8%B1-%D8%A7%D9%86%D9%87%D9%8A%D8%A7%D8%B1-%D8%B9%D9%82%D8%A7%D8%B1-%D9%81%D9%89-%D9%85%D8%AD%D8%B1%D9%85-%D8%A8%D9%83-%D8%A8%D8%A7%D9%84%D8%A5%D8%B3%D9%83%D9%86%D8%AF/2022502#.VbE1VKSqqko</t>
  </si>
  <si>
    <t>http://gate.ahram.org.eg/News/583357.aspx</t>
  </si>
  <si>
    <t>الظاهرية</t>
  </si>
  <si>
    <t>http://www.watantoday.net/defaultnews/2015-01-16/72371</t>
  </si>
  <si>
    <t>كفر الشيخ</t>
  </si>
  <si>
    <t>http://gate.ahram.org.eg/News/585896.aspx</t>
  </si>
  <si>
    <t>http://www.mobtada.com/details.php?ID=280998</t>
  </si>
  <si>
    <t>http://www.watantoday.net/defaultnews/2015-01-18/72608</t>
  </si>
  <si>
    <t>الغربية</t>
  </si>
  <si>
    <t>http://www1.el-balad.com/1348842</t>
  </si>
  <si>
    <t>مبنى الطوارئ بمستشفى طنطا الجامعي</t>
  </si>
  <si>
    <t>http://elbadil.com/2015/01/22/%D8%A8%D8%A7%D9%84%D8%B5%D9%88%D8%B1-%D8%A7%D9%84%D8%A5%D9%87%D9%85%D8%A7%D9%84-%D9%88%D8%A7%D9%84%D9%81%D8%B3%D8%A7%D8%AF-%D9%8A%D8%AD%D8%B5%D8%AF%D8%A7%D9%86-%D8%A3%D8%B1%D9%88%D8%A7%D8%AD-%D8%A7/</t>
  </si>
  <si>
    <t>دمياط</t>
  </si>
  <si>
    <t>http://www.albawabhnews.com/1067881</t>
  </si>
  <si>
    <t>البحيرة</t>
  </si>
  <si>
    <t>http://www.masrawy.com/News/News_Regions/details/2015/1/22/434760/%D8%A7%D9%86%D9%87%D9%8A%D8%A7%D8%B1-%D8%B9%D9%82%D8%A7%D8%B1-%D9%88%D8%AA%D8%B5%D8%AF%D8%B9-%D8%A2%D8%AE%D8%B1-%D8%AF%D9%88%D9%86-%D8%A5%D8%B5%D8%A7%D8%A8%D8%A7%D8%AA-%D8%A8%D8%AF%D9%85%D9%86%D9%87%D9%88%D8%B1</t>
  </si>
  <si>
    <t>http://www.almasryalyoum.com/news/details/637357</t>
  </si>
  <si>
    <t>الدقهلية</t>
  </si>
  <si>
    <t>دكرنس</t>
  </si>
  <si>
    <t>http://www.elfagr.org/1633875</t>
  </si>
  <si>
    <t>http://www.elwatannews.com/news/details/647239</t>
  </si>
  <si>
    <t>http://www.egynews.net/%D8%A7%D9%86%D9%87%D9%8A%D8%A7%D8%B1-%D8%AC%D8%B2%D8%A6%D9%89-%D9%84%D8%B9%D9%82%D8%A7%D8%B1-%D8%A8%D8%A7%D9%84%D8%AD%D8%B3%D9%8A%D9%86-%D8%A7%D8%AB%D9%86%D8%A7%D8%A1-%D8%AA%D9%86%D9%82%D9%8A%D8%A8/</t>
  </si>
  <si>
    <t>أسوان</t>
  </si>
  <si>
    <t>http://www.vetogate.com/1450900</t>
  </si>
  <si>
    <t>http://www.youm7.com/story/2015/1/28/%D8%AA%D8%B4%D8%B1%D9%8A%D8%AF-4-%D8%A3%D8%B3%D8%B1-%D9%8A%D8%A8%D9%8A%D8%AA%D9%88%D9%86-%D9%81%D9%89-%D8%A7%D9%84%D8%B9%D8%B1%D8%A7%D8%A1-%D8%A8%D8%B3%D8%A8%D8%A8-%D9%83%D8%A7%D8%B1%D8%AB%D8%A9-%D8%A7%D9%86%D9%87%D9%8A%D8%A7%D8%B1%D8%A7%D8%AA-%D8%B7%D8%A7%D8%A8%D9%8A%D8%A9-%D8%B5%D8%A7%D9%84%D8%AD-/2045309#.Vbo4XvOqqko</t>
  </si>
  <si>
    <t>http://www.dotmsr.com/details/%D8%A7%D9%86%D9%87%D9%8A%D8%A7%D8%B1-%D8%A3%D8%AC%D8%B2%D8%A7%D8%A1-%D9%85%D9%86-%D8%B9%D9%82%D8%A7%D8%B1-%D8%A8%D8%B3%D8%A8%D8%A8-%D8%A7%D9%84%D8%AA%D9%86%D9%82%D9%8A%D8%A8-%D8%B9%D9%86-%D8%A7%D9%84%D8%A2%D8%AB%D8%A7%D8%B1-%D8%A8%D8%A7%D9%84%D8%A5%D8%B3%D9%83%D9%86%D8%AF%D8%B1%D9%8A%D8%A9</t>
  </si>
  <si>
    <t>الشرقية</t>
  </si>
  <si>
    <t>قرية هرية رزنة</t>
  </si>
  <si>
    <t>سيدة</t>
  </si>
  <si>
    <t>زوجها</t>
  </si>
  <si>
    <t>http://www.sharkiatoday.com/%D9%88%D9%81%D8%A7%D8%A9-%D8%B3%D9%8A%D8%AF%D8%A9-%D9%88%D8%A7%D8%B5%D8%A7%D8%A8%D8%A9-%D8%B2%D9%88%D8%AC%D9%87%D8%A7-%D9%81%D9%8A-%D8%A7%D9%86%D9%87%D9%8A%D8%A7%D8%B1-%D9%85%D9%86%D8%B2%D9%84-%D8%A8/</t>
  </si>
  <si>
    <t>أسيوط</t>
  </si>
  <si>
    <t>http://www.youm7.com/story/2015/1/30/%D8%A7%D8%B1%D8%AA%D9%81%D8%A7%D8%B9-%D8%B9%D8%AF%D8%AF-%D8%B6%D8%AD%D8%A7%D9%8A%D8%A7-%D8%A7%D9%86%D9%87%D9%8A%D8%A7%D8%B1-%D8%B9%D9%82%D8%A7%D8%B1-%D8%A7%D9%84%D8%A8%D8%AF%D8%A7%D8%B1%D9%89-%D8%A8%D8%A3%D8%B3%D9%8A%D9%88%D8%B7-%D9%84%D9%85%D8%AA%D9%88%D9%81%D9%8A%D8%AA%D9%8A%D9%86-%D9%884-%D9%85%D8%B5%D8%A7/2047442#.VblU6vOqqko</t>
  </si>
  <si>
    <t>باب الشعرية</t>
  </si>
  <si>
    <t>http://www.youm7.com/story/2015/2/7/%D8%A7%D9%84%D9%86%D9%8A%D8%A7%D8%A8%D8%A9-%D8%AA%D8%A3%D9%85%D8%B1-%D8%A8%D8%AA%D8%B4%D9%83%D9%8A%D9%84-%D9%84%D8%AC%D9%86%D8%A9-%D9%87%D9%86%D8%AF%D8%B3%D9%8A%D8%A9-%D9%84%D9%85%D8%B9%D8%A7%D9%8A%D9%86%D8%A9-3-%D8%B9%D9%82%D8%A7%D8%B1%D8%A7%D8%AA-%D8%A7%D9%86%D9%87%D8%A7%D8%B1%D8%AA-%D8%A8%D8%A8%D8%A7%D8%A8/2058094#.Vbo4j_Oqqko</t>
  </si>
  <si>
    <t>http://www.youm7.com/story/2015/2/10/%D8%A7%D8%B3%D8%AA%D8%AF%D8%B9%D8%A7%D8%A1-%D8%B1%D8%A6%D9%8A%D8%B3-%D8%AD%D9%89-%D8%A8%D8%A7%D8%A8-%D8%A7%D9%84%D8%B4%D8%B9%D8%B1%D9%8A%D8%A9-%D9%84%D9%84%D8%A7%D8%B3%D8%AA%D9%85%D8%A7%D8%B9-%D9%84%D8%A3%D9%82%D9%88%D8%A7%D9%84%D9%87-%D9%81%D9%89-%D9%88%D8%A7%D9%82%D8%B9%D8%A9-%D8%A7%D9%86%D9%87%D9%8A%D8%A7%D8%B1/2061249#.Vbo4kvOqqko</t>
  </si>
  <si>
    <t xml:space="preserve">إخلاء مبنى حضانة ملاصقة </t>
  </si>
  <si>
    <t>http://www.almasryalyoum.com/news/details/654406</t>
  </si>
  <si>
    <t>http://alwafd.org/%D8%AD%D9%88%D8%A7%D8%AF%D8%AB-%D9%88%D9%82%D8%B6%D8%A7%D9%8A%D8%A7/810995-%D9%85%D8%B5%D8%B1%D8%B9-%D8%B7%D9%81%D9%84%D9%8A%D9%86-%D9%81%D9%8A-%D8%A7%D9%86%D9%87%D9%8A%D8%A7%D8%B1-%D8%B3%D9%88%D8%B1-%D8%B9%D9%82%D8%A7%D8%B1-%D8%A8%D8%B9%D9%8A%D9%86-%D8%B4%D9%85%D8%B3</t>
  </si>
  <si>
    <t>http://www.youm7.com/story/2015/2/11/%D9%85%D8%B5%D8%B1%D8%B9_%D8%B7%D9%81%D9%84%D9%8A%D9%86_%D9%81%D9%89_%D8%A7%D9%86%D9%87%D9%8A%D8%A7%D8%B1_%D8%B3%D9%88%D8%B1_%D8%B3%D8%B7%D8%AD_%D8%B9%D9%82%D8%A7%D8%B1_%D8%A8%D8%B9%D9%8A%D9%86_%D8%B4%D9%85%D8%B3/2063790#.VcED3vOqqko</t>
  </si>
  <si>
    <t>http://www.tahrirnews.com/posts/240852</t>
  </si>
  <si>
    <t>http://mowajha.com/news27299.html</t>
  </si>
  <si>
    <t>سوهاج</t>
  </si>
  <si>
    <t>http://www.vetogate.com/1482230</t>
  </si>
  <si>
    <t>http://www.tahrirnews.com/posts/233318</t>
  </si>
  <si>
    <t>http://www.almasryalyoum.com/news/details/664429</t>
  </si>
  <si>
    <t>http://www.youm7.com/story/2015/2/25/%D8%A7%D9%86%D9%87%D9%8A%D8%A7%D8%B1-%D8%AC%D8%B2%D8%A6%D9%89-%D8%A8%D8%B9%D9%82%D8%A7%D8%B1-%D8%A8%D8%B4%D8%A7%D8%B1%D8%B9-%D8%A7%D9%84%D8%A8%D9%83%D8%B1%D9%89-%D9%81%D9%89-%D8%A7%D9%84%D8%B8%D8%A7%D9%87%D8%B1-%D8%AF%D9%88%D9%86-%D9%85%D8%B5%D8%A7%D8%A8%D9%8A%D9%86-%D8%A3%D9%88-%D9%85%D8%AA%D9%88%D9%81%D9%8A/2081476#.Vb_vBvOqqko</t>
  </si>
  <si>
    <t>http://onaeg.com/?p=2186946</t>
  </si>
  <si>
    <t>http://www.vetogate.com/1496209</t>
  </si>
  <si>
    <t>حريق</t>
  </si>
  <si>
    <t>http://www.mobtada.com/details.php?ID=297406</t>
  </si>
  <si>
    <t>وادي القمر</t>
  </si>
  <si>
    <t>http://www.tahrirnews.com/posts/229914</t>
  </si>
  <si>
    <t>http://www.el-balad.com/411713</t>
  </si>
  <si>
    <t>الجيزة</t>
  </si>
  <si>
    <t>ربة منزل</t>
  </si>
  <si>
    <t>http://www.youm7.com/story/2015/2/27/%D9%85%D8%B5%D8%B1%D8%B9-%D8%B1%D8%A8%D8%A9-%D9%85%D9%86%D8%B2%D9%84-%D9%81%D9%89-%D8%A7%D9%86%D9%87%D9%8A%D8%A7%D8%B1-%D8%B9%D9%82%D8%A7%D8%B1-%D8%B4%D8%A7%D8%B1%D8%B9-%D8%A7%D9%84%D9%85%D8%AD%D8%B7%D8%A9-%D8%A8%D8%A7%D9%84%D8%AC%D9%8A%D8%B2%D8%A9/2084960#.Vbo4rPOqqko</t>
  </si>
  <si>
    <t>http://elaosboa.com/show.asp?id=140381&amp;page=Accidents#.VcEJ6fOqqko</t>
  </si>
  <si>
    <t>المنزل ملك للكنيسة وصادر بحقه أمر إزالة في 2010</t>
  </si>
  <si>
    <t>ملوي</t>
  </si>
  <si>
    <t>http://www.tahrirnews.com/posts/228521</t>
  </si>
  <si>
    <t>http://www.dostor.org/780896</t>
  </si>
  <si>
    <t>http://www.wataninet.com/%D8%A3%D8%AE%D8%A8%D8%A7%D8%B1-%D8%A7%D9%84%D9%85%D8%AD%D8%A7%D9%81%D8%B8%D8%A7%D8%AA/%D8%A7%D9%84%D8%A8%D8%AD%D9%8A%D8%B1%D8%A9/%D8%A7%D9%86%D9%87%D9%8A%D8%A7%D8%B1-%D8%AC%D8%B2%D8%A1-%D9%85%D9%86-%D8%B9%D9%82%D8%A7%D8%B1-%D8%A8%D9%83%D9%81%D8%B1-%D8%A7%D9%84%D8%AF%D9%88%D8%A7%D8%B1-%D8%AF%D9%88%D9%86-%D8%A5%D8%B5%D8%A7%D8%A8/263944/</t>
  </si>
  <si>
    <t>السيدة زينب</t>
  </si>
  <si>
    <t xml:space="preserve">صدر قرار بالهدم الكامل وتسكين الأسر </t>
  </si>
  <si>
    <t>http://www.videoyoum7.com/2015/05/23/%D8%A8%D8%A7%D9%84%D9%81%D9%8A%D8%AF%D9%8A%D9%88-%D8%A7%D9%86%D9%87%D9%8A%D8%A7%D8%B1-%D8%AC%D8%B2%D8%A6%D9%89-%D8%A8%D8%B9%D9%82%D8%A7%D8%B1-%D9%8A%D9%87%D8%AF%D8%AF-%D8%AD%D9%8A%D8%A7%D8%A9-%D8%B3/</t>
  </si>
  <si>
    <t>http://www.youm7.com/story/2015/3/7/%D8%A7%D9%86%D9%87%D9%8A%D8%A7%D8%B1-%D8%B9%D9%82%D8%A7%D8%B1-%D9%82%D8%AF%D9%8A%D9%85-%D9%85%D9%86-%D8%B7%D8%A7%D8%A8%D9%82%D9%8A%D9%86-%D8%A8%D8%A7%D9%84%D8%B3%D9%8A%D8%AF%D8%A9-%D8%B2%D9%8A%D9%86%D8%A8-%D8%AF%D9%88%D9%86-%D8%AE%D8%B3%D8%A7%D8%A6%D8%B1-%D8%A8%D8%B4%D8%B1%D9%8A%D8%A9/2095316#.Vb5sWPOqqko</t>
  </si>
  <si>
    <t>http://www.tahrirnews.com/posts/223146</t>
  </si>
  <si>
    <t xml:space="preserve">جليم </t>
  </si>
  <si>
    <t>http://www.youm7.com/story/2015/3/8/%D8%A3%D8%B3%D9%85%D8%A7%D8%A1-%D8%A7%D9%84%D9%85%D8%B5%D8%A7%D8%A8%D9%8A%D9%86-%D9%81%D9%89-%D8%A7%D9%86%D9%87%D9%8A%D8%A7%D8%B1-%D8%B9%D9%82%D8%A7%D8%B1-%D8%A8%D8%A7%D9%84%D8%A5%D8%B3%D9%83%D9%86%D8%AF%D8%B1%D9%8A%D8%A9-%D9%88%D9%84%D8%AC%D9%86%D8%A9-%D9%87%D9%86%D8%AF%D8%B3%D9%8A%D8%A9-%D9%84%D9%85%D8%B9%D8%B1%D9%81/2097213#.Vb52VfOqqko</t>
  </si>
  <si>
    <t>http://www.tahrirnews.com/posts/220937</t>
  </si>
  <si>
    <t>http://www.youm7.com/story/2015/3/12/%D8%A7%D9%86%D9%87%D9%8A%D8%A7%D8%B1-%D8%B9%D9%82%D8%A7%D8%B1-%D8%AC%D8%AF%D9%8A%D8%AF-%D9%81%D9%89-%D8%A7%D9%84%D8%B9%D8%A8%D8%A7%D8%B3%D9%8A%D8%A9-%D8%A8%D8%B9%D8%AF-%D8%A5%D8%AE%D9%84%D8%A7%D8%A6%D9%87-%D8%A8%D8%AF%D9%82%D8%A7%D8%A6%D9%82-%D8%AF%D9%88%D9%86-%D8%AE%D8%B3%D8%A7%D8%A6%D8%B1-%D8%A8%D8%B4%D8%B1/2102765#.Vb53UvOqqko</t>
  </si>
  <si>
    <t>http://www.tahrirnews.com/posts/219990</t>
  </si>
  <si>
    <t>http://www.tahrirnews.com/posts/216179</t>
  </si>
  <si>
    <t>قنا</t>
  </si>
  <si>
    <t>http://www.vetogate.com/1551725</t>
  </si>
  <si>
    <t>http://www.albawabhnews.com/1197966</t>
  </si>
  <si>
    <t>http://www.tahrirnews.com/posts/185433</t>
  </si>
  <si>
    <t>http://www.tahrirnews.com/posts/177981</t>
  </si>
  <si>
    <t>http://gate.ahram.org.eg/News/621939.aspx</t>
  </si>
  <si>
    <t>http://www.albawabhnews.com/1216174</t>
  </si>
  <si>
    <t>الأزبكية</t>
  </si>
  <si>
    <t>http://www.masrawy.com/News/News_Cases/details/2015/4/7/516107/%D8%A5%D8%B5%D8%A7%D8%A8%D8%A9-3-%D9%81%D9%8A-%D8%A7%D9%86%D9%87%D9%8A%D8%A7%D8%B1-%D8%B9%D9%82%D8%A7%D8%B1-%D8%A8%D8%A7%D9%84%D8%A3%D8%B2%D8%A8%D9%83%D9%8A%D8%A9-%D9%88%D8%A7%D9%84%D8%A8%D8%AD%D8%AB-%D8%B9%D9%86-%D9%85%D9%88%D8%A7%D8%B7%D9%86-%D8%AA%D8%AD%D8%AA-%D8%A7%D9%84%D8%A3%D9%86%D9%82%D8%A7%D8%B6-</t>
  </si>
  <si>
    <t>http://www.youm7.com/story/2015/4/7/%D9%85%D8%B5%D8%B1%D8%B9-%D8%B9%D8%A7%D9%85%D9%84-%D9%81%D9%89-%D8%A7%D9%86%D9%87%D9%8A%D8%A7%D8%B1-%D8%B9%D9%82%D8%A7%D8%B1-%D8%A8%D9%85%D9%86%D8%B7%D9%82%D8%A9-%D8%A7%D9%84%D9%81%D8%AC%D8%A7%D9%84%D8%A9/2132717#.Vb54lfOqqko</t>
  </si>
  <si>
    <t>حريق شب بمصنع زيوت</t>
  </si>
  <si>
    <t>http://www.dotmsr.com/details/%D8%A5%D8%B5%D8%A7%D8%A8%D8%A9-5-%D8%A3%D8%B4%D8%AE%D8%A7%D8%B5-%D9%81%D9%8A-%D8%A3%D9%86%D9%87%D9%8A%D8%A7%D8%B1-%D8%B9%D9%82%D8%A7%D8%B1-%D9%86%D8%AA%D9%8A%D8%AC%D8%A9-%D8%B9%D9%82%D8%A7%D8%B1-%D8%A7%D9%84%D8%BA%D9%88%D8%B1%D9%8A%D8%A9</t>
  </si>
  <si>
    <t>منية النصر</t>
  </si>
  <si>
    <t>http://www.nile.eg/%D8%A7%D9%86%D9%87%D9%8A%D8%A7%D8%B1-%D8%B9%D9%82%D8%A7%D8%B1-%D9%85%D9%86-3-%D8%B7%D9%88%D8%A7%D8%A8%D9%82-%D9%81%D9%8A-%D9%85%D8%AF%D9%8A%D9%86%D8%A9-%D9%85%D9%86%D9%8A%D8%A9-%D8%A7%D9%84%D9%86</t>
  </si>
  <si>
    <t>عزبة البرج</t>
  </si>
  <si>
    <t>http://www.akheralanbaa.com/ar/news/132025/%D8%A7%D9%86%D9%87%D9%8A%D8%A7%D8%B1-%D8%B9%D9%82%D8%A7%D8%B1-%D8%A8%D9%85%D8%AF%D9%8A%D9%86%D8%A9-%D8%A7%D9%84%D8%A8%D8%B1%D8%AC-%D9%81%D9%89-%D8%AF%D9%85%D9%8A%D8%A7%D8%B7-%D9%88%D8%A5%D8%B5%D8%A7%D8%A8%D8%A7%D8%AA-%D8%A8%D9%8A%D9%86-%D8%A7%D9%84%D8%B3%D9%83%D8%A7%D9%86</t>
  </si>
  <si>
    <t>http://www.egynews.net/%D8%A5%D8%B5%D8%A7%D8%A8%D8%A9-%D8%B4%D8%AE%D8%B5-%D9%81%D9%89-%D8%A7%D9%86%D9%87%D9%8A%D8%A7%D8%B1-%D8%B9%D9%82%D8%A7%D8%B1-%D8%A8%D8%A7%D9%84%D8%A5%D8%B3%D9%83%D9%86%D8%AF%D8%B1%D9%8A%D8%A9/</t>
  </si>
  <si>
    <t>عامل</t>
  </si>
  <si>
    <t>http://akhbar-baladna.net/?p=27227</t>
  </si>
  <si>
    <t>http://albedaiah.com/news/2015/04/23/87788</t>
  </si>
  <si>
    <t>http://www.tahrirnews.com/posts/162341</t>
  </si>
  <si>
    <t>http://www.akhbarak.net/articles/18548214-%D8%A7%D9%84%D9%85%D9%82%D8%A7%D9%84-%D9%85%D9%86-%D8%A7%D9%84%D9%85%D8%B5%D8%AF%D8%B1-%D8%B5%D9%88%D8%B1-%D9%85%D8%AD%D8%A7%D9%81%D8%B8-%D8%A3%D8%B3%D9%8A%D9%88%D8%B7-%D9%8A%D8%B4%D9%83%D9%84-%D9%84%D8%AC%D9%86%D8%A9</t>
  </si>
  <si>
    <t>http://www.tahrirnews.com/posts/159533</t>
  </si>
  <si>
    <t>http://www.albawabhnews.com/1265854</t>
  </si>
  <si>
    <t>جمصة</t>
  </si>
  <si>
    <t xml:space="preserve">عدم تنفيذ الشدة الخشبية الخاصة بصب الخرسانة بها بطريقة صحيحة </t>
  </si>
  <si>
    <t>http://klmty.net/363999-%D9%85%D8%B5%D8%B1%D8%B9_%D8%B9%D8%A7%D9%85%D9%84_%D9%88%D8%A5%D8%B5%D8%A7%D8%A8%D8%A9_3_%D9%81%D9%89_%D8%A7%D9%86%D9%87%D9%8A%D8%A7%D8%B1_%D9%82%D8%A8%D8%A9_%D9%85%D8%B3%D8%AC%D8%AF_%D8%A8%D8%A7%D9%84%D8%AF%D9%82%D9%87%D9%84%D9%8A%D8%A9.html</t>
  </si>
  <si>
    <t>http://www.mobtada.com/details.php?ID=328696</t>
  </si>
  <si>
    <t>http://www.youm7.com/story/2015/3/11/%D8%A7%D9%86%D9%87%D9%8A%D8%A7%D8%B1-%D8%B9%D9%82%D8%A7%D8%B1-%D9%85%D9%86-4-%D8%B7%D9%88%D8%A7%D8%A8%D9%82-%D8%A8%D8%B4%D8%A7%D8%B1%D8%B9-%D8%A5%D8%A8%D8%B1%D8%A7%D9%87%D9%8A%D9%85-%D8%A7%D9%84%D8%AF%D8%B1%D8%AF%D9%8A%D8%B1%D9%89-%D9%81%D9%89-%D8%A7%D9%84%D8%B9%D8%A8%D8%A7%D8%B3%D9%8A%D8%A9/2101254#.Vbo60vOqqko</t>
  </si>
  <si>
    <t>http://www.masralarabia.com/%D8%AD%D9%88%D8%A7%D8%AF%D8%AB/587451-%D8%A8%D8%A7%D9%84%D8%B5%D9%88%D8%B1-%D8%A7%D9%86%D9%87%D9%8A%D8%A7%D8%B1-%D8%B9%D9%82%D8%A7%D8%B1-%D9%85%D9%83%D9%88%D9%86-%D9%85%D9%86-3-%D8%B7%D9%88%D8%A7%D8%A8%D9%82-%D8%A8%D8%A7%D9%84%D9%85%D9%86%D8%B5%D9%88%D8%B1%D8%A9</t>
  </si>
  <si>
    <t>باب شرقي</t>
  </si>
  <si>
    <t>http://egyptwindow.net/news_Details.aspx?News_ID=79717</t>
  </si>
  <si>
    <t>http://gate.ahram.org.eg/NewsContent/5/35/646223/%D9%85%D8%AD%D8%A7%D9%81%D8%B8%D8%A7%D8%AA/%D8%A3%D8%AE%D8%A8%D8%A7%D8%B1/-%D8%A7%D9%86%D9%87%D9%8A%D8%A7%D8%B1-%D8%A3%D8%AC%D8%B2%D8%A7%D8%A1-%D9%85%D9%86-%D8%B9%D9%82%D8%A7%D8%B1-%D8%A8%D8%A7%D9%84%D8%A5%D8%B3%D9%83%D9%86%D8%AF%D8%B1%D9%8A%D8%A9-%D9%88%D8%AA%D8%B5%D8%AF%D8%B9-%D8%B9%D9%82%D8%A7%D8%B1%D9%8A%D9%86-%D9%85%D8%AC%D8%A7.aspx</t>
  </si>
  <si>
    <t>كرموز</t>
  </si>
  <si>
    <t>http://www.masralarabia.com/%D8%AD%D9%88%D8%A7%D8%AF%D8%AB/593795-%D8%A5%D8%B5%D8%A7%D8%A8%D8%A9-%D8%B9%D8%A7%D9%85%D9%84-%D9%81%D9%8A-%D8%A7%D9%86%D9%87%D9%8A%D8%A7%D8%B1-%D8%B9%D9%82%D8%A7%D8%B1-%D8%BA%D8%B1%D8%A8-%D8%A7%D9%84%D8%A5%D8%B3%D9%83%D9%86%D8%AF%D8%B1%D9%8A%D8%A9</t>
  </si>
  <si>
    <t>http://www.vetogate.com/1644517</t>
  </si>
  <si>
    <t>http://www.tahrirnews.com/posts/196960</t>
  </si>
  <si>
    <t>حلوان</t>
  </si>
  <si>
    <t>صاحب العقار</t>
  </si>
  <si>
    <t>شقيقه</t>
  </si>
  <si>
    <t>http://www.youm7.com/story/2015/5/28/%D9%85%D8%B5%D8%B1%D8%B9-%D9%85%D9%88%D8%A7%D8%B7%D9%86-%D9%88%D8%A5%D8%B5%D8%A7%D8%A8%D8%A9-%D8%B4%D9%82%D9%8A%D9%82%D9%87-%D9%81%D9%89-%D8%A7%D9%86%D9%87%D9%8A%D8%A7%D8%B1-%D8%B9%D9%82%D8%A7%D8%B1-%D8%A8%D8%AD%D9%84%D9%88%D8%A7%D9%86/2201065#.VcOKMfmqqko</t>
  </si>
  <si>
    <t>الخليفة</t>
  </si>
  <si>
    <t>http://www.misrjournal.com/%D8%A7%D9%86%D9%87%D9%8A%D8%A7%D8%B1-%D8%AC%D8%AF%D8%A7%D8%B1-%D9%84%D8%B9%D9%82%D8%A7%D8%B1-%D8%AF%D9%88%D9%86-%D8%B3%D9%83%D8%A7%D9%86-%D8%A8%D8%AD%D9%8A-%D8%A7%D9%84%D8%AE%D9%84%D9%8A%D9%81%D8%A9/</t>
  </si>
  <si>
    <t>http://www.dotm.sr/details/%D8%A7%D9%86%D9%87%D9%8A%D8%A7%D8%B1-%D8%B9%D9%82%D8%A7%D8%B1-%D8%A8%D9%85%D9%86%D8%B7%D9%82%D8%A9-%D8%A7%D9%84%D9%83%D8%B1%D8%A7%D9%83%D9%88%D9%86-%D9%81%D9%89-%D8%A7%D8%B3%D9%8A%D9%88%D8%B7</t>
  </si>
  <si>
    <t>http://www.youm7.com/story/2015/5/30/%D8%A7%D8%B1%D8%AA%D9%81%D8%A7%D8%B9-%D9%85%D8%B5%D8%A7%D8%A8%D9%89-%D8%AD%D8%A7%D8%AF%D8%AB-%D8%A7%D9%86%D9%87%D9%8A%D8%A7%D8%B1-%D8%B9%D9%82%D8%A7%D8%B1-%D8%A3%D8%B3%D9%8A%D9%88%D8%B7-%D9%84%D9%80%D9%807-%D8%A3%D8%B4%D8%AE%D8%A7%D8%B5/2203230</t>
  </si>
  <si>
    <t>http://www.masress.com/elwatan/740830</t>
  </si>
  <si>
    <t>http://www.elshaab.org/news/183365/%D8%A7%D9%86%D9%87%D9%8A%D8%A7%D8%B1-%D8%B9%D9%82%D8%A7%D8%B1-%D9%85%D9%83%D9%88%D9%86-%D9%85%D9%86-%D8%AB%D9%84%D8%A7%D8%AB%D8%A9-%D8%B7%D9%88%D8%A7%D8%A8%D9%82-%D8%A8%D8%AF%D9%85%D9%86%D9%87%D9%88%D8%B1</t>
  </si>
  <si>
    <t>العجمي</t>
  </si>
  <si>
    <t>http://www.3yonnews.com/news/6/677067/%D9%88%D8%A7%D8%AA%D8%B3_%D8%A2%D8%A8_%D8%A7%D9%84%D9%8A%D9%88%D9%85_%D8%A7%D9%84%D8%B3%D8%A7%D8%A8%D8%B9_%D8%A7%D9%86%D9%87%D9%8A%D8%A7%D8%B1_%D8%AC%D8%B2%D8%A6%D9%89_%D9%85%D9%86_%D8%B9%D9%82%D8%A7%D8%B1_%D8%A8%D8%A7%D9%84%D8%B9%D8%AC%D9%85%D9%89_%D8%A8%D8%B9%D8%AF_%D8%A7%D8%B5%D8%B7%D8%AF%D8%A7%D9%85_%D8%B3%D9%8A%D8%A7%D8%B1%D8%A9_%D9%86%D9%82%D9%84_%D8%A8%D9%87</t>
  </si>
  <si>
    <t>http://www.tahrirnews.com/posts/159308</t>
  </si>
  <si>
    <t>http://www.youm7.com/story/2015/6/9/%D8%A5%D8%B5%D8%A7%D8%A8%D8%A9-%D8%B1%D8%AC%D9%84-%D9%88%D8%B3%D9%8A%D8%AF%D8%A9-%D9%88%D8%AA%D8%AD%D8%B7%D9%85-%D8%B3%D9%8A%D8%A7%D8%B1%D8%A9-%D8%AA%D8%A7%D9%83%D8%B3%D9%89-%D8%A8%D8%B9%D8%AF-%D8%A7%D9%86%D9%87%D9%8A%D8%A7%D8%B1-%D8%A8%D9%84%D9%83%D9%88%D9%86%D8%A9-%D9%85%D9%86%D8%B2%D9%84-%D8%A8%D8%A7%D9%84/2218338</t>
  </si>
  <si>
    <t>http://www.masrawy.com/News/News_Regions/details/2015/6/21/605664/%D8%A5%D8%B5%D8%A7%D8%A8%D8%A9-3-%D8%A3%D8%B4%D8%AE%D8%A7%D8%B5-%D9%81%D9%8A-%D8%A7%D9%86%D9%87%D9%8A%D8%A7%D8%B1-%D8%B9%D9%82%D8%A7%D8%B1-%D8%A8%D8%AF%D9%85%D9%8A%D8%A7%D8%B7</t>
  </si>
  <si>
    <t>http://www.albawabhnews.com/1360022</t>
  </si>
  <si>
    <t>http://www.youm7.com/story/2015/6/21/%D9%88%D8%A7%D8%AA%D8%B3-%D8%A2%D8%A8-%D8%A7%D9%84%D9%8A%D9%88%D9%85-%D8%A7%D9%84%D8%B3%D8%A7%D8%A8%D8%B9--%D8%A8%D8%A7%D9%84%D8%B5%D9%88%D8%B1-%D8%A7%D9%86%D9%87%D9%8A%D8%A7%D8%B1-%D8%B9%D9%82%D8%A7%D8%B1-%D8%AE%D8%A7%D9%84%D9%8D-%D9%85%D9%86-%D8%A7%D9%84%D8%B3%D9%83%D8%A7%D9%86-%D8%A8%D8%AF%D9%85%D9%86/2233717#.VcOMwfmqqkp</t>
  </si>
  <si>
    <t>http://www.tahrirnews.com/posts/145059</t>
  </si>
  <si>
    <t>http://www.tahrirnews.com/posts/140440</t>
  </si>
  <si>
    <t xml:space="preserve">السبتية </t>
  </si>
  <si>
    <t xml:space="preserve">هزة أرضية </t>
  </si>
  <si>
    <t>http://www.elwatannews.com/news/details/758910</t>
  </si>
  <si>
    <t>النص الموثق للواقعة</t>
  </si>
  <si>
    <t>النوع</t>
  </si>
  <si>
    <t>السبب المبدئي</t>
  </si>
  <si>
    <t>رابط رسمي 1</t>
  </si>
  <si>
    <t>رابط رسمي 2</t>
  </si>
  <si>
    <t>رابط رسمي 3</t>
  </si>
  <si>
    <t>رابط رسمي 4</t>
  </si>
  <si>
    <t>رابط رسمي 5</t>
  </si>
  <si>
    <t>رابط صحفي 1</t>
  </si>
  <si>
    <t>رابط صحفي 2</t>
  </si>
  <si>
    <t>اسم مفهرس أو مميز للواقعة</t>
  </si>
  <si>
    <t>سلم</t>
  </si>
  <si>
    <t>شرفة</t>
  </si>
  <si>
    <t>واجهة</t>
  </si>
  <si>
    <t>الجزء المنهار</t>
  </si>
  <si>
    <t>سور السطح</t>
  </si>
  <si>
    <t>سقف</t>
  </si>
  <si>
    <t>طابقين</t>
  </si>
  <si>
    <t>حائط</t>
  </si>
  <si>
    <t>قبة</t>
  </si>
  <si>
    <t>بيانات الانهيار</t>
  </si>
  <si>
    <t>القاهرة</t>
  </si>
  <si>
    <t>المعادي</t>
  </si>
  <si>
    <t>حدائق المعادي - ش الحرية</t>
  </si>
  <si>
    <t>انفجار أسطوانة غاز</t>
  </si>
  <si>
    <t>http://www.youm7.com/story/2016/12/10/%D9%85%D8%AD%D8%A7%D9%81%D8%B8-%D8%A7%D9%84%D9%82%D8%A7%D9%87%D8%B1%D8%A9-%D9%8A%D9%83%D9%84%D9%81-%D8%A8%D8%AA%D8%B4%D9%83%D9%8A%D9%84-%D9%84%D8%AC%D9%86%D8%A9-%D9%87%D9%86%D8%AF%D8%B3%D9%8A%D8%A9-%D9%84%D9%85%D8%B9%D8%A7%D9%8A%D9%86%D8%A9-%D8%B9%D9%82%D8%A7%D8%B1-%D8%AD%D8%AF%D8%A7%D8%A6%D9%82-%D8%A7%D9%84%D9%85%D8%B9%D8%A7%D8%AF%D9%89/3004635</t>
  </si>
  <si>
    <t>أصدر المهندس عاطف عبد الحميد، محافظ القاهرة تعليماته، بتشكيل لجنة هندسية فنية من الحى والمحافظة لمعاينة عقار شارع الحرية بحدائق المعادى والذى تم إخلاؤه من السكان، بسبب انهيار واجهة العقار إثر انفجار اسطوانة غاز، وذلك للتأكد من حالته الإنشائية ومدى سلامتها من عدمه. كما أمر المحافظ ، رئيس حى دار السلام اللواء صبرى عبده، بمعاينة العقارات المجاورة، للتأكد من عدم تأثرها من الانفجار. وكانت قد تلقت غرفة عمليات محافظة القاهرة، منذ قليل، بلاغا يفيد بانهيار واجهة عقار بشارع الحرية، بسبب انفجار إسطوانة غاز.</t>
  </si>
  <si>
    <t>سيدي جابر</t>
  </si>
  <si>
    <t>الإبراهيمية - ش ممفيس</t>
  </si>
  <si>
    <t>http://www.youm7.com/story/2016/12/8/%D8%A8%D8%A7%D9%84%D8%B5%D9%88%D8%B1-%D8%A7%D9%86%D9%87%D9%8A%D8%A7%D8%B1-%D8%AC%D8%B2%D8%A6%D9%89-%D8%A8%D8%B9%D9%82%D8%A7%D8%B1-%D9%81%D9%89-%D8%A7%D9%84%D8%A5%D8%A8%D8%B1%D8%A7%D9%87%D9%8A%D9%85%D9%8A%D8%A9-%D9%8A%D9%86%D8%B0%D8%B1-%D8%A8%D9%83%D8%A7%D8%B1%D8%AB%D8%A9/3000802</t>
  </si>
  <si>
    <t>أرسل القارئ، محمد عبد الجليل، صور لخدمة صحافة المواطن، توضح انهيار أجزاء من العقار رقم 76 شارع ممفيس بحى الإبراهيمية محافظة الإسكندرية. وقال محمد عبد الجليل فى رسالته، إن النيابة أصدرت قرارا بإخلاء العقار، لكنه لم ينفذ، منذرا من وقوع كارثة انهيار العقار وتأثر السكان حوله فى الشارع بسبب الرياح والنوات، التى تصيب المحافظة فى فصل الشتاء.</t>
  </si>
  <si>
    <t>سبورتنج - طريق الجيش</t>
  </si>
  <si>
    <t>شرفتين</t>
  </si>
  <si>
    <t>إتلاف 3 سيارات</t>
  </si>
  <si>
    <t>أثناء عمليات الترميم</t>
  </si>
  <si>
    <t>http://www.youm7.com/story/2016/12/5/%D8%A7%D9%86%D9%87%D9%8A%D8%A7%D8%B1-%D8%B4%D8%B1%D9%81%D8%AA%D9%89-%D8%B9%D9%82%D8%A7%D8%B1-%D9%81%D9%89-%D8%A7%D9%84%D8%A5%D8%B3%D9%83%D9%86%D8%AF%D8%B1%D9%8A%D8%A9-%D9%88%D8%AA%D9%84%D9%81%D9%8A%D8%A7%D8%AA-%D8%A8%D9%803-%D8%B3%D9%8A%D8%A7%D8%B1%D8%A7%D8%AA/2996417</t>
  </si>
  <si>
    <t>ش باب الملوك</t>
  </si>
  <si>
    <t>http://www.youm7.com/story/2016/12/3/%D8%A5%D8%B5%D8%A7%D8%A8%D8%A9-3-%D8%A3%D8%B4%D8%AE%D8%A7%D8%B5-%D9%81%D9%89-%D8%A7%D9%86%D9%87%D9%8A%D8%A7%D8%B1-%D8%B4%D8%B1%D9%81%D8%A9-%D8%B9%D9%82%D8%A7%D8%B1-%D8%BA%D8%B1%D8%A8-%D8%A7%D9%84%D8%A5%D8%B3%D9%83%D9%86%D8%AF%D8%B1%D9%8A%D8%A9/2993661</t>
  </si>
  <si>
    <t>أصيب 3 أشخاص فى انهيار شرفة عقار بمنطقة كرموز غرب الإسكندرية بسبب شدة الرياح والأمطار، فسقطت على رواد مقهى أسفل العقار. تلقى المقدم سامح نجيدة رئيس مباحث قسم شرطة كرموز، بلاغا بسقوط جزء من العقار رقم 2 شارع باب الملوك، وإصابة 3 من السكان. وانتقل ضباط القسم وقوات من إدارة الحماية المدنية بمعداتهم، وبالفحص تبين أن العقار مساحته 55 متر مربع بناء قديم "أسقف خشبية وحوائط حامله" مكون من طابق أرضى مقهى والأول والثانى علوى خاليين من السكان وسقوط شرفة شقة الطابق الثانى على رواد المقهى. وأدى الانهيار لإصابة كل من "ا. ف" 23 سنه طالب بكسر بالساعد الأيمن، و" م. ع" 26 سنه عامل بكسر بالساعد والكتف الأيمن، و"م .ع " 25 سنه طالب بكسر بالكتف الأيسر مما أدى لحدوث تصدعات وشروخات بالعقار الملاصق من الخلف رقم 3 شارع أبو مندور مكون من طابقين "مشغول بالسكان". تم نقل المصابين للمستشفى الرئيسى الجامعى للعلاج، وتم إخطار عمليات المحافظة وحى غرب وأشار مهندس الحى بإخلاء العقار المجاور من السكان دون المنقولات لحين العرض على لجنة المنشآت الآيلة للسقوط، وتنبه على قاطنى العقار بما جاء بقرار مهندس الحى، وتم وضع الحواجز الحديدية لتأمين المارة، وتحرر المحضر إدارى قسم شرطة كرموز وجارى العرض على النيابة.</t>
  </si>
  <si>
    <t>ا. ف 23 سنة طالب بكسر بالساعد الأيمن، و م. ع 26 سنة عامل بكسر بالساعد والكتف الأيمن، و م .ع 25 سنة طالب بكسر بالكتف الأيسر</t>
  </si>
  <si>
    <t>http://www.youm7.com/story/2016/12/1/%D9%85%D8%AD%D8%A7%D9%81%D8%B8%D8%A9-%D8%A7%D9%84%D9%82%D8%A7%D9%87%D8%B1%D8%A9-%D8%AA%D8%B3%D9%84%D9%85-%D8%B9%D9%82%D9%88%D8%AF-%D8%AA%D8%B3%D9%83%D9%8A%D9%86-%D8%A7%D9%84%D8%B9%D9%82%D8%A7%D8%B1-%D8%A7%D9%84%D9%85%D9%86%D9%87%D8%A7%D8%B1-%D8%A8%D8%AD%D9%89-%D8%A7%D9%84%D8%B3%D8%A7%D8%AD%D9%84/2991826</t>
  </si>
  <si>
    <t>قرر المهندس عاطف عبد الحميد محافظ القاهرة ، تسكين 3 أسر تسكن بالعقار رقم 22 حارة الحكر من شارع عبيد بحي الساحل، انهار منزلهم وسقطت وجهته الأسبوع الماضى، وتسليمهم عقود الوحدات الجديدة بمدينة بدر. وأكد المحافظ فى بيان رسمى اليوم، أنه أصدر تعليماته، بسرعة تسليم الوحدات السكنية الجديدة لسكان العقار طبقاَ لكشف الحصر والبحوث الذى تم إجراؤهم بمعرفة الحى وقسم الشرطة التابع، مؤكداَ إتمام عملية نقل وتسكين سكان العقار فوراَ. ومن جانبه، قال اللواء محمد عبد الجليل رئيس حى الساحل، إن انهيار العقار لم يسفر عن أى خسائر بشرية، موضحاً أنه على الفور توجه لمكان الواقعة وتم توفير مكان بديل للأسر، فضلاً عن صرف اعانة مالية لهم من إدارة الساحل للتضامن الاجتماعى، وفور انتهاء اللجان الهندسية من معاينة العقار، تم إجراء البحوث اللازمة بمعرفة إدارة التسكين وعرض النتائج على المحافظ الذى أصدر تعليماته بسرعة توفير وحدات سكنية للمستحقين.</t>
  </si>
  <si>
    <t>الساحل</t>
  </si>
  <si>
    <t>حارة الحكر من ش عبيد</t>
  </si>
  <si>
    <t>منطقة باب شرقي</t>
  </si>
  <si>
    <t>http://www.youm7.com/story/2016/11/30/%D8%A7%D9%86%D9%87%D9%8A%D8%A7%D8%B1-%D8%B9%D9%82%D8%A7%D8%B1-%D9%81%D9%89-%D8%A7%D9%84%D8%A5%D8%B3%D9%83%D9%86%D8%AF%D8%B1%D9%8A%D8%A9-%D8%A8%D8%B3%D8%A8%D8%A8-%D8%A7%D9%84%D8%A3%D9%85%D8%B7%D8%A7%D8%B1-%D8%AF%D9%88%D9%86-%D9%88%D9%82%D9%88%D8%B9-%D8%A5%D8%B5%D8%A7%D8%A8%D8%A7%D8%AA/2990940</t>
  </si>
  <si>
    <t>انهار منذ قليل عقار قديم خالى من السكان، بسبب تأثره بالأمطار الشديدة التى سقطت على الإسكندرية، مساء اليوم. تلقى مأمور قسم شرطة باب شرق، بلاغًا بانهيار عقار بناء قديم خالى من السكان بمنطقة باب شرقى. انتقلت إدارة الحماية المدنية، بمعداتها إلى موقع الحادث وتم عمل طوق أمنى بمحيط المنزل المنهار، وتبين أن المنزل بناء قديم له أسقف خشبية خال من السكان والمنقولات. تم إخطار عمليات المحافظة وحى شرق وتحرر المحضر إدارى قسم شرطة شرقى وجار العرض على النيابة.</t>
  </si>
  <si>
    <t>انهارت شرفتى عقار فى الإسكندرية، دون حدوث إصابات، بينما تعرضت 3 سيارات للتلف تصادف توقفهما أسفل العقار. تلقى قسم شرطة باب شرقي، بلاغًا بسقوط شرفتى شقتين بالعقار خلف طريق الجيش – منطقة سبورتنج، وانتقل مأمور وضباط القسم وقوات من إدارة الحماية المدنية بمعداتها. وبالفحص تبين أن العقار مساحته 200 متر مربع تقريباً مكون من عدد 10طوابق متكررة "بناء قديم وعامر بالسكان ويديره اتحاد ملاك، وسقوط شرفة شقة بالطابق الثامن على شرفة شقة الطابق السابع أعلى عدد " 3 " سيارات أرقام { السيارة س ف ف مصر والسيارة س ل و مصر - السيارة س ر ع مصر } تصادف وقوفهم أسفل العقار مما أدي لحدوث تلفيات بهم دون حدوث إصابات. و بسؤال قاطن شقة الطابق الثامن "ع. ا"- 56 سنة موظف قرر بأن العقار صادر له قرار ترميم من حي وسط وأثناء قيام بعض العمال التابعين للشركة للإنشاءات بأعمال الترميم سقطت شرفة الشقة سكنه. تم إخطار عمليات المحافظة وحي وسط، و تم وضع الحواجز الحديدية حول العقار لتأمين المارة، وتحرر المحضر إدارى قسم باب شرقي وجارى العرض على النيابة العامة لمباشرة التحقيقات.</t>
  </si>
  <si>
    <t>بولاق الدكرور</t>
  </si>
  <si>
    <t>فيصل - منطقة حسن محمد</t>
  </si>
  <si>
    <t>http://www.youm7.com/story/2016/11/24/%D8%A7%D9%86%D9%87%D9%8A%D8%A7%D8%B1-%D8%B9%D9%82%D8%A7%D8%B1-%D8%AE%D8%A7%D9%84%D9%89-%D9%85%D9%86-%D8%A7%D9%84%D8%B3%D9%83%D8%A7%D9%86-%D9%81%D9%89-%D9%81%D9%8A%D8%B5%D9%84-%D8%A8%D8%AF%D9%88%D9%86-%D8%A7%D8%B5%D8%A7%D8%A8%D8%A7%D8%AA/2982114</t>
  </si>
  <si>
    <t>انهار عقار مكون من 4 طوابق وخالى من السكان بمنطقة حسن محمد فى فيصل، وانتقل رجال الحماية المدنية إلى مكان الحادث، وبحثوا عن أى أشخاص أسفل ركام العقار، ولكن لم يعثروا على أحد، فيما تقوم معدات المحافظة برفع مخلفات الناتجة عن انهيار العقار.</t>
  </si>
  <si>
    <t>http://www.youm7.com/story/2016/10/28/%D9%85%D8%B5%D8%B1%D8%B9-%D8%B7%D9%81%D9%84-%D9%88%D9%81%D8%AA%D8%A7%D8%A9-%D9%88%D8%A5%D8%B5%D8%A7%D8%A8%D8%A9-%D8%A2%D8%AE%D8%B1-%D9%88%D8%A7%D9%86%D9%87%D9%8A%D8%A7%D8%B1-%D8%B9%D9%82%D8%A7%D8%B1-%D9%88%D8%AA%D8%AD%D8%B7%D9%85-4-%D8%B3%D9%8A%D8%A7%D8%B1%D8%A7%D8%AA/2942207</t>
  </si>
  <si>
    <t>فيما سادت حالة من الاستياء و التذمر بين سكان شارع قسم شرطة ثابت منطقة الحمراء بحى غرب أسيوط، بعد سقوط عمود إنارة بسبب الأمطار الغزيرة التى ضربت المحافظة مساء أمس، وسقوط عمود آخر على سيارة بشارع الجمهورية، وكذلك سقوط الأشجار بشارع كورنيش النيل على ثلاث سيارات أدت إلى تكسيرها، وأدت الأمطار الغزيرة إلى انهيار عقار مكون من طابقين بمنطقة المجاهدين بدون خسائر فى الأراوح. وانتقلت قوات الإنقاذ وعدد من القيادات الأمنية والتنفيذية، لتفقد ومتابعة عمليات رفع المياه، وتم الدفع بأكثر من 42 سيارة كسح من شركة مياه الشرب والصرف الصحى، لشفط المياه من الشوارع والميادين وأماكن تجمعات مياه الأمطار.</t>
  </si>
  <si>
    <t>المنشية</t>
  </si>
  <si>
    <t>ش القاضي جمال الدين</t>
  </si>
  <si>
    <t>http://www.youm7.com/story/2016/11/8/%D8%A7%D9%86%D9%87%D9%8A%D8%A7%D8%B1-%D8%AC%D8%B2%D8%A6%D9%89-%D8%A8%D8%B9%D9%82%D8%A7%D8%B1-%D9%81%D9%89-%D9%88%D8%B3%D8%B7-%D8%A7%D9%84%D8%A5%D8%B3%D9%83%D9%86%D8%AF%D8%B1%D9%8A%D8%A9-%D8%AF%D9%88%D9%86-%D8%A5%D8%B5%D8%A7%D8%A8%D8%A7%D8%AA/2958435</t>
  </si>
  <si>
    <t>انهار صباح اليوم، أجزاء من عقار بمنطقة المنشية وسط الإسكندرية دون إصابات، وتلقى مأمور قسم شرطة المنشية بلاغا بسقوط جزء من العقار رقم 9 شارع القاضى جمال الدين. انتقل ضباط القسم وقوات من إدارة الحماية المدنية بمعداتها، وبالفحص تبين أن العقار مساحته حوالى 120 متر مربع بناء قديم "أسقف خشبية وحوائط حامله " مكون من ثلاثة طوابق بكل طابق شقتين "مشغول بالسكان" وسقوط أجزاء من الجهة الخلفية للعقار دون حدوث إصابات. تم إخطار عمليات المحافظة وحى الجمرك وأشار مهندس الحى بالإخلاء المؤقت للسكان دون المنقولات لحين العرض على لجنة المنشآت الآيلة للسقوط ، وتنبه على قاطنى العقار بما جاء بقرار مهندس الحى رفضوا الإخلاء وقرروا الإقامة على مسئوليتهم لعدم وجود سكن بديل، وتحرر المحضر رقم إدارى قسم شرطة المنشية وجارى العرض على النيابة.</t>
  </si>
  <si>
    <t>الجهة الخلفية</t>
  </si>
  <si>
    <t>بناء قديم</t>
  </si>
  <si>
    <t>http://www.youm7.com/story/2016/7/27/%D8%A7%D9%86%D9%87%D9%8A%D8%A7%D8%B1-%D8%B9%D9%82%D8%A7%D8%B1-%D8%A8%D9%85%D9%86%D8%B7%D9%82%D8%A9-%D9%85%D8%AD%D8%B1%D9%85-%D8%A8%D9%83-%D9%81%D9%89-%D8%A7%D9%84%D8%A5%D8%B3%D9%83%D9%86%D8%AF%D8%B1%D9%8A%D8%A9-%D8%AF%D9%88%D9%86-%D8%A5%D8%B5%D8%A7%D8%A8%D8%A7%D8%AA/2817915</t>
  </si>
  <si>
    <t>انهار عقار بمنطقة محرم بك وسط الإسكندرية، صباح اليوم الأربعاء، دون إصابات. تلقى اللواء نادر جنيدى، مساعد وزير الداخلية لأمن الإسكندرية، بلاغاً من مأمور قسم شرطة محرم بك، بانهيار عقار رقم 5 بشارع الكمال. انتقل مأمور وضباط القسم وقوات من إدارة الحماية المدنية بمعداتها، وبالفحص تبين أن العقار مساحته 90 متراً مربعاً تقريباً "بناء قديم"، مكون من "4" طوابق "خالٍ من السكان والمنقولات" ملك "مرسى. ع"، وانهيار العقار بالكامل حتى سطح الأرض، وتراكم المخلفات بنهر الطريق وأمام مدخل العقار المواجه دون حدوث إصابات. تم إخطار عمليات المحافظة وحى وسط، وجارى رفع المخلفات بمعرفة العاملين بالحى، وتحرر المحضر إدارى قسم شرطة محرم بك.</t>
  </si>
  <si>
    <t>ش الكمال</t>
  </si>
  <si>
    <t>http://www.youm7.com/story/2016/7/18/%D8%A7%D9%86%D9%87%D9%8A%D8%A7%D8%B1-%D8%A3%D8%AC%D8%B2%D8%A7%D8%A1-%D9%85%D9%86-%D8%B9%D9%82%D8%A7%D8%B1-%D8%BA%D8%B1%D8%A8-%D8%A7%D9%84%D8%A5%D8%B3%D9%83%D9%86%D8%AF%D8%B1%D9%8A%D8%A9-%D8%AF%D9%88%D9%86-%D8%A5%D8%B5%D8%A7%D8%A8%D8%A7%D8%AA/2804743</t>
  </si>
  <si>
    <t>انهارت صباح اليوم أجزاء من عقار بمنطقة الجمرك غرب الإسكندرية دون إصابات. كان قد تلقى اللواء نادر جنيدى، مساعد وزير الداخلية لأمن الإسكندرية، بلاغاً من مأمور قسم شرطة الجمرك بسقوط جزء من العقار رقم 17 شارع ابن العفيفى. وانتقل ضباط القسم وقوات من إدارة الحماية المدنية بمعداتها، وبالفحص تبين أن العقار مساحته 90 مترا مربعا تقريباً "بناء قديم" به أسقف خشبية وحوائط حاملة، ومكون من ثلاثة طوابق بكل طابق شقة "خال من السكان"، ملك "عصام. ع" وسقوط جزء من واجهة العقار "دون حدوث إصابات"، وتم إخطار عمليات المحافظة وحى الجمرك.</t>
  </si>
  <si>
    <t>ش بن العفيفي</t>
  </si>
  <si>
    <t>الجمرك</t>
  </si>
  <si>
    <t>http://www.youm7.com/story/2016/7/14/%D8%A7%D9%86%D9%87%D9%8A%D8%A7%D8%B1-%D8%A3%D8%AC%D8%B2%D8%A7%D8%A1-%D9%85%D9%86-%D8%B9%D9%82%D8%A7%D8%B1-%D9%81%D9%89-%D8%A7%D9%84%D8%A5%D8%B3%D9%83%D9%86%D8%AF%D8%B1%D9%8A%D8%A9-%D9%88%D8%A7%D9%84%D8%A3%D9%87%D8%A7%D9%84%D9%89-%D9%8A%D8%B1%D9%81%D8%B6%D9%88%D9%86-%D8%A7%D9%84%D8%A5%D8%AE%D9%84%D8%A7%D8%A1-%D9%84%D8%B9%D8%AF%D9%85/2799304</t>
  </si>
  <si>
    <t>انهارت صباح اليوم، أجزاء من عقار قديم غرب الإسكندرية، دون حدوث إصابات، وتسبب فى تصدع العقار المجاور، ورفض أهالى العقار إخلاءه بقرار الحى، لعدم وجود بديل لإيوائهم. تلقى اللواء نادر جنيدى، مساعد وزير الداخلية لأمن الإسكندرية، بلاغاً من المقدم وائل الحيوى، رئيس مباحث قسم شرطة مينا البصل، بسقوط أجزاء من عقار بحارة أبن النحاس – منطقة كوم الشقافة. انتقل مأمور وضباط القسم وقوات من إدارة الحماية المدنية بمعداتها، وبالفحص تبين أن العقار مساحته 120 مترا تقريباً "بناء قديم" حوائط حاملة وأسقف خشبية "مشغول بالسكان" مكون من طابق أرضى محلات وطابقين علويين "يقطنهما أسرتان" وسقوط أجزاء من العقاروحدوث تصدعات بالعقار المجاور رقم 3 حارة القاضى الفاضل مكون من ثلاثة طوابق "خالى من السكان" دون حدوث إصابات. تم إخطار عمليات المحافظة وحى غرب، وأفاد مهندس الحى بإخلاء العقار محل البلاغ من السكان دون المنقولات لحين العرض على لجنة المنشآت الآيلة للسقوط، وتنبه على قاطنى العقار بما جاء بقرار مهندس الحى، ورفضوا الإخلاء لعدم وجود سكن بديل، وتم وضع حواجز حديدية حول العقار لتأمين المارة، وتحرر المحضر إدارى قسم شرطة مينا البصل.</t>
  </si>
  <si>
    <t>مينا البصل</t>
  </si>
  <si>
    <t>كوم الشقافة - حارة بن النحاس</t>
  </si>
  <si>
    <t>حدوث تصدعات بعقار مجاور</t>
  </si>
  <si>
    <t>أجزاء منه</t>
  </si>
  <si>
    <t>القليوبية</t>
  </si>
  <si>
    <t>أول شبرا الخيمة</t>
  </si>
  <si>
    <t>http://www.youm7.com/story/2016/7/13/%D8%A8%D8%A7%D9%84%D8%B5%D9%88%D8%B1-%D8%AA%D9%81%D8%A7%D8%B5%D9%8A%D9%84-%D8%A7%D9%86%D9%87%D9%8A%D8%A7%D8%B1-%D8%B9%D9%82%D8%A7%D8%B1-%D9%85%D9%86-6-%D8%B7%D9%88%D8%A7%D8%A8%D9%82-%D8%A8%D8%B9%D8%AF-%D8%A5%D8%AE%D9%84%D8%A7%D8%A6%D9%87-%D8%A8%D8%B3%D8%A7%D8%B9%D8%A9/2798739</t>
  </si>
  <si>
    <t>عقار سكني مشغول</t>
  </si>
  <si>
    <t>عقار سكني خال</t>
  </si>
  <si>
    <t>أنقذت العناية الإلهية سكان عقار مكون من 6 طوابق بشبرا الخيمة من الموت المحقق، بعد انهياره كاملا عقب إخلائه للعقار بـ 60دقيقة، حيث تدخل العميد وائل صديق مأمور قسم أول شبرا الخيمة بعد إخطاره بسقوط جزء من العقار، وكان السكان رافضين إخلاء العقار، إلا أن قوات الأمن أقنعتهم بالخروج من شققهم وترك العقار فورا، وانصاع السكان وتم إخلائه، وفور خروج السكان سقط العقار كاملا دون خسائر في الأرواح أو إصابات. من جانبه أكد اللواء سعيد شلبى مساعد وزير الداخلية لأمن القليوبية على إخلاء العقار المنهار من السكان قبل انهياره، موضحا ان العقار متهالك ولم ينتج عن انهياره أى إصابات أو وفيات، انتقل على الفور العميد وائل صديق مأمور قسم شبرا الخيمة والمقدم محمد سرحان رئيس المباحث والحماية المدنية الى مكان الواقعة لاتخاذ الإجراءات القانونية والحفاظ على أرواح السكان. فيما انتقل اللواء الدكتوررضا فرحات محافظ القليوبية يرافقه علاء النادي رئيس حي غرب شبرا الخيمة والمهندس مصطفى عباس السكرتير العام المساعد إلى موقع انهيار العقار وقوات الدفاع المدني والإدارة الهندسية بالحي، وقرر المحافظ توفير أماكن بديلة في مساكن الإيواء السريع للمتضررين من سكان العقار. كما انتقل الدكتور صلاح حسب الله والدكتور نضال السعيد عضوى مجلس النواب عن دائرة شبرا الخيمة للاطمئنان على الأهالى وسكان العقار. وتبين أن العقار مكون من ست طوابق والكائنة في 6 شارع سوريا منزل ورثة الحاج محمد سليمان المنشية الجديدة بحى غرب شبرا الخيمة، والعقار متهالك لكونه بدون أعمدة خرسانية، وكان صادرا له قرار إزالة من الحى وقد أنقذت العناية الإلهية سكان العقار، حيث تنبهوا قبلها بقليل وخرجوا من المنزل ، وتبين من المعاينة الأولية عدم تأثر المنازل المجاورة بالعقار المنهار، وجارى رفع ـنقاض العقار من الشارع.</t>
  </si>
  <si>
    <t>المنشية الجديدة - ش سوريا</t>
  </si>
  <si>
    <t>http://www.youm7.com/story/2016/7/13/%D8%A8%D8%A7%D9%84%D8%B5%D9%88%D8%B1-%D8%A3%D9%85%D9%86-%D8%A7%D9%84%D9%82%D9%84%D9%8A%D9%88%D8%A8%D9%8A%D8%A9-%D8%A5%D8%AE%D9%84%D8%A7%D8%A1-%D8%B9%D9%82%D8%A7%D8%B1-%D9%85%D9%86-%D8%A7%D9%84%D8%B3%D9%83%D8%A7%D9%86-%D9%82%D8%A8%D9%84-%D8%A7%D9%86%D9%87%D9%8A%D8%A7%D8%B1%D9%87-%D8%AF%D9%88%D9%86/2798714#</t>
  </si>
  <si>
    <t>http://www.youm7.com/story/2016/7/3/%D8%B3%D9%83%D8%A7%D9%86-%D8%B9%D9%82%D8%A7%D8%B1-%D9%85%D9%86%D9%87%D8%A7%D8%B1-%D8%A8%D9%85%D8%AB%D9%84%D8%AB-%D9%85%D8%A7%D8%B3%D8%A8%D9%8A%D8%B1%D9%88-%D9%8A%D8%B4%D9%83%D9%88%D9%86-%D8%AA%D9%82%D8%A7%D8%B9%D8%B3-%D8%A7%D9%84%D8%AD%D9%89-%D8%B9%D9%86-%D8%AA%D9%88%D9%81%D9%8A%D8%B1/2786646</t>
  </si>
  <si>
    <t>مثلث ماسبيرو - حارة عبد الفتاح</t>
  </si>
  <si>
    <t>بولاق أبو العلا</t>
  </si>
  <si>
    <t>شكا سكان العقار رقم 16 بحارة عبد الفتاح بمنطقة مثلث ماسبيرو، مسئولى حى بولاق أبو العلا فى توفير سكن مؤقت لهم، بعد تعرض العقار الذى يقنطون به للانهيار منذ عدة أيام، خاصة وأن الحى مُلزم بتوفير سكن مؤقت لهم لحين تسليمهم وحدات سكنية بأحد المجتمعات العمرانية الجديدة. وقال سيد لابى عضو رابطة مثلث ماسبيرو، إن العقار المًنهار يسكن به 7 أسر، مؤكدا أنهم لا يجدون مأوى لهم الآن سوى الشارع، وأن الحى لم يوفر أى سكن مؤقت لحين تنفيذ خطة تطوير المثلث وبناء مساكن جديدة. وأضاف سيد فى تصريحات لـ"اليوم السابع" أن العقار انهار فى اليوم الذى كان الدكتور أحمد درويش نائب وزير الإسكان يتناول الإفطار مع بعض الأشخاص داخل المثلث لمناقشة خطة التطوير.</t>
  </si>
  <si>
    <t>http://www.youm7.com/story/2016/7/1/%D8%A7%D9%86%D9%87%D9%8A%D8%A7%D8%B1-%D8%B9%D9%82%D8%A7%D8%B1-%D9%88%D8%A5%D8%AE%D9%84%D8%A7%D8%A1-%D8%A2%D8%AE%D8%B1%D9%8A%D9%86-%D9%84%D8%AE%D8%B7%D9%88%D8%B1%D8%AA%D9%87%D9%85%D8%A7-%D8%B9%D9%84%D9%89-%D8%A7%D9%84%D8%B3%D9%83%D8%A7%D9%86-%D9%81%D9%89-%D8%A7%D9%84%D8%A5%D8%B3%D9%83%D9%86%D8%AF%D8%B1%D9%8A%D8%A9/2783707</t>
  </si>
  <si>
    <t>انهار صباح اليوم، عقار خالى من السكان فى منطقة اللبان غرب الإسكندرية، وتسبب فى تصدعات وشروخ فى عقار مجاور وإغلاق مدخل آخر، وأخلت غرفة عمليات المحافظة العقارين من السكان. تلقى اللواء نادر جنيدى، مساعد وزير الداخلية لأمن الإسكندرية، إخطاراً من مأمو لقسم شرطة اللبان بانهيار العقار رقم 5 بحارة خورشيد. إنتقل مأمور وضباط القسم وقوات من إدارة الحماية المدنية بمعداتها، وبالفحص تبين أن العقار محل البلاغ مساحته حوالى 150 متر مربع مكون من أربع طوابق "بناء قديم – أسقف خشبية وحوائط حاملة - خالى من السكان والمنقولات "بكل طابق شقتين ملك ورثة " أمال. غ ". تبين انهيار العقار حتى سطح الأرض، مما أدى لحدوث شروخات وتصدعات بالعقار المجاور رقم 6 بذات الحارة وأغلق جزئياً مدخل العقار المقابل رقم 5 حارة بن الميسر " مشغولان بالسكان " دون حدوث إصابات . بسؤال " إبراهيم.ج"- 22 سنة فنى تمريض مقيم بالعقار رقم 5 حارة بن الميسر أيد ماجاء بالفحص وأضاف بصدور قرار إزالة للعقار محل البلاغ. تم إخطار عمليات المحافظة وحى الجمرك وتم التنبيه على قاطنى العقارين بالإخلاء المؤقت دون المنقولات لحين العرض على لجنة المنشآت الآيلة للسقوط، جارى رفع أنقاض العقار بمعرفة الحى وإخراج سكان العقار رقم 5 حارة بن الميسر بمساعدة الحماية المدنية . تم وضع الحواجز الحديدية حول العقارات لتأمين المارة، تحرر المحضر إدارى قسم شرطة اللبان وجارى العرض على النيابة</t>
  </si>
  <si>
    <t>اللبان</t>
  </si>
  <si>
    <t>حدوث تصدعات بعقار مجاور وإغلاق مدخل آخر</t>
  </si>
  <si>
    <t>العياط</t>
  </si>
  <si>
    <t>http://www.youm7.com/story/2016/6/24/%D9%85%D8%B5%D8%B1%D8%B9-3-%D8%A3%D8%B7%D9%81%D8%A7%D9%84-%D9%88%D8%A5%D8%B5%D8%A7%D8%A8%D8%A9-%D9%88%D8%A7%D9%84%D8%AF%D9%87%D9%85-%D9%81%D9%89-%D8%A7%D9%86%D9%87%D9%8A%D8%A7%D8%B1-%D8%B9%D9%82%D8%A7%D8%B1-%D8%A8%D8%A7%D9%84%D8%B9%D9%8A%D8%A7%D8%B7/2774546</t>
  </si>
  <si>
    <t>أطفال</t>
  </si>
  <si>
    <t>والد الأطفال</t>
  </si>
  <si>
    <t>http://www.youm7.com/story/2016/6/18/%D9%85%D8%B5%D8%B1%D8%B9-%D8%B4%D8%AE%D8%B5-%D9%88%D8%A5%D8%B5%D8%A7%D8%A8%D8%A9-%D8%A7%D8%AB%D9%86%D9%8A%D9%86-%D9%86%D8%AA%D9%8A%D8%AC%D8%A9-%D8%B3%D9%82%D9%88%D8%B7-%D8%A8%D9%84%D9%83%D9%88%D9%86%D8%A9-%D8%B9%D9%82%D8%A7%D8%B1-%D8%A8%D8%A7%D9%84%D8%B4%D8%B1%D8%A7%D8%A8%D9%8A%D8%A9/2766556</t>
  </si>
  <si>
    <t>الشرابية</t>
  </si>
  <si>
    <t>حارة خضر</t>
  </si>
  <si>
    <t>أعلنت غرفة العمليات المركزية بمحافظة القاهرة ، اليوم السبت ، وفاة مواطن وإصابة اثنين ، جراء سقوط " بلكونة " بالعقار رقم 9 حارة خضر بالشرابية . وقالت محافظة القاهرة ، فى بيان صحفى اليوم السبت انتقل اللواء هشام خشبة رئيس الحى الى موقع الحادث وتم رفع أنقاض الجزء المنهار، والاطمئنان على نقل المصابين ، وتبين ان العقار مكون من ثلاثة طوابق وصادر له قرار تنكيس وترميم، ولم يتم تنفيذه من سكان العقار، وان سبب سقوط البلكونة نتيجة اعمال حفر بعقار مجاور تحت الانشاء . وتم اخلاء سكان العقار وعددهم ثلاثة اسر ونقلهم بشكل مؤقت لمركز شباب الشرابية وصرف الاعانة الفورية لهم ، كما قامت اجهزة الحى بتشميع العقار لعدم دخوله والإقامة فيه لحين المعاينة وفحص حالته حفاظاَ على ارواح وسلامة شاغليه من المواطنين .</t>
  </si>
  <si>
    <t>أعمال حفر مجاورة</t>
  </si>
  <si>
    <t>عقار مخالف فنيا</t>
  </si>
  <si>
    <t>أثار وكلفة مادية</t>
  </si>
  <si>
    <t>نعم</t>
  </si>
  <si>
    <t>غير معلوم</t>
  </si>
  <si>
    <t>إخلاء العقار مع رفض السكان</t>
  </si>
  <si>
    <t>تسليم وحدة سكنية جديدة بمدينة بدر</t>
  </si>
  <si>
    <t>قرار سابق بترميم أو إزالة</t>
  </si>
  <si>
    <t>تدخل الدولة</t>
  </si>
  <si>
    <t>إخلاء العقار قبل الانهيار</t>
  </si>
  <si>
    <t>إخلاء العقار مع موافقة السكان</t>
  </si>
  <si>
    <t>http://www.youm7.com/story/2016/5/21/%D9%85%D8%B5%D8%B1%D8%B9-%D8%B3%D9%8A%D8%AF%D8%A9-%D9%81%D9%89-%D8%A7%D9%86%D9%87%D9%8A%D8%A7%D8%B1-%D8%B9%D9%82%D8%A7%D8%B1-%D9%82%D8%AF%D9%8A%D9%85-%D8%A8%D8%A7%D9%84%D8%A5%D8%B3%D9%83%D9%86%D8%AF%D8%B1%D9%8A%D8%A9/2727163#</t>
  </si>
  <si>
    <t>العطارين</t>
  </si>
  <si>
    <t>خال من السكان</t>
  </si>
  <si>
    <t>شخص</t>
  </si>
  <si>
    <t>ش تيمور</t>
  </si>
  <si>
    <t>حدوث تصدعات بعقارين مجاورين</t>
  </si>
  <si>
    <t>http://www.youm7.com/story/2016/4/27/%D8%A7%D9%86%D9%87%D9%8A%D8%A7%D8%B1-%D8%B9%D9%82%D8%A7%D8%B1-%D8%A8%D8%A7%D9%84%D8%A5%D8%B3%D9%83%D9%86%D8%AF%D8%B1%D9%8A%D8%A9-%D8%AF%D9%88%D9%86-%D8%A5%D8%B5%D8%A7%D8%A8%D8%A7%D8%AA-%D9%88%D8%A5%D8%AE%D9%84%D8%A7%D8%A1-%D8%A2%D8%AE%D8%B1%D9%8A%D9%86-%D9%85%D8%AC%D8%A7%D9%88%D8%B1%D9%8A%D9%86/2693678</t>
  </si>
  <si>
    <t>انهار صباح اليوم عقار قديم بشارع تيمور بمنطقة الجمرك غرب الإسكندرية دون إصابات، وتسبب فى تصدع عقارين مجاورين، قرر الحى إخلاءهما من السكان. تلقى اللواء نادر جنيدى مساعد وزير الداخلية لأمن الإسكندرية إخطاراً من مأمور قسم شرطة الجمرك، بانهيار العقار رقم 9 شارع تيمور. انتقل مأمور وضباط القسم وقوات من إدارة الحماية المدنية بمعداتها، وبالفحص تبين أن العقار مساحته 55 مترا مربعا تقريباً، "بناء قديم وأسقف خشبيه وحوائط حاملة"، مكون من أربعة طوابق متكررة – بكل طابق شقة واحدة، ملك "نجاة .ح ع" يقطنه أُسرة واحدة، وانهيار العقار حتى سطح الأرض دون حدوث إصابات. تم إخطار عمليات المحافظة وحى الجمرك، وأشار مهندس الحى بالإخلاء المؤقت للعقارين بذات الشارع دون المنقولات لحين العرض على لجنة المنشآت الآيلة للسقوط، وتنبه على قاطنى العقارين بما جاء بقرار مهندس الحى، وتم وضع الحواجز الحديدية حول العقار لتأمين المارة، وتحرر المحضر إدارى قسم شرطة الجمرك.</t>
  </si>
  <si>
    <t>أسرة واحدة</t>
  </si>
  <si>
    <t>إخلاء العقار من السكان</t>
  </si>
  <si>
    <t>إخلاء العقار وعقار آخر مجاور</t>
  </si>
  <si>
    <t>سبب الانهيار</t>
  </si>
  <si>
    <t>عقار مخالف بدون أعمدة خرسانية</t>
  </si>
  <si>
    <t>http://www.youm7.com/story/2016/5/14/%D8%A5%D8%B5%D8%A7%D8%A8%D8%A9-%D8%B1%D8%A8%D8%A9-%D9%85%D9%86%D8%B2%D9%84-%D9%81%D9%89-%D9%88%D8%A7%D9%82%D8%B9%D8%A9-%D8%A7%D9%86%D9%87%D9%8A%D8%A7%D8%B1-%D8%A3%D8%AC%D8%B2%D8%A7%D8%A1-%D9%85%D9%86-%D8%B9%D9%82%D8%A7%D8%B1-%D8%B3%D9%83%D9%86%D9%89/2717126</t>
  </si>
  <si>
    <t>أصيبت ربة منزل فى واقعة انهيار أجزاء من عقار بمحرم بك وسط الإسكندرية. تلقى اللواء نادر جنيدى مساعد وزير الداخلية لأمن الإسكندرية، إخطاراً من مأمور قسم شرطة محرم بك، يفيد بسقوط أجزاء من عقار بشارع المعلم يعقوب غربال دائرة القسم. انتقل مأمور وضباط القسم، وقوات من إدارة الحماية المدنية بمعداتها، وبالفحص تبين أن العقار محل البلاغ مساحته نحو 80 متر مربع بناء قديم "أسقف خشبية وحوائط حاملة" مكون من 4 طوابق مشغول بالسكان، وسقوط سقف حجرة بالطابق الثالث على حجرة أسفلها، ما أدى إلى إصابة قاطنة الحجرة العلوية "بدرية. ع" 67 سنة، ربة منزل، بكدمات وسحجات بمختلف أنحاء الجسم، وتم نقلها لمستشفى العمال بكرموز. تم إخطار عمليات المحافظة، وحى وسط، وتبين عدم صدور بشأنه ثمة قرارات من الحى، وتحرر بالواقعة المحضر إدارى قسم شرطة محرم بك.</t>
  </si>
  <si>
    <t>لا</t>
  </si>
  <si>
    <t>بدرية. ع 67 سنة، ربة منزل، بكدمات وسحجات بمختلف أنحاء الجسم</t>
  </si>
  <si>
    <t>http://www.youm7.com/story/2016/5/12/%D8%B1%D8%A6%D9%8A%D8%B3-%D8%BA%D8%B1%D9%81%D8%A9-%D8%A7%D9%84%D9%85%D8%AA%D8%A7%D8%A8%D8%B9%D8%A9-%D8%A8%D9%85%D8%AD%D8%A7%D9%81%D8%B8%D8%A9-%D8%A7%D9%84%D9%82%D8%A7%D9%87%D8%B1%D8%A9-%D8%A5%D8%AE%D9%84%D8%A7%D8%A1-%D8%B9%D9%82%D8%A7%D8%B1-%D8%A8%D8%A7%D9%84%D8%AC%D9%85%D8%A7%D9%84%D9%8A%D8%A9-%D8%A8%D8%B9%D8%AF-%D8%A7%D9%86%D9%87%D9%8A%D8%A7%D8%B1/2715145</t>
  </si>
  <si>
    <t>أكد الدكتور مجدى شريف رئيس غرفة المتابعة الميدانية بمحافظة القاهرة أنه تم إخلاء العقار رقم 6 شارع البيومى عطفة أبو العلا بجوار المسجد بمنطقة الجمالية حى وسط القاهرة، بسبب انهيار جزئى دون وقوع إصابات. وأضاف رئيس غرفة المتابعة الميدانية بمحافظة القاهرة أن العقار مكون من حرمين (وحدتين)، أولهما يتكون من ورشة ودور أرضى وأول، وحدث انهيار بالجزء الخلفى منه، وسقط جزء منه على الورشة دون وقوع إصابات، أما الحرم الثانى بالعقار عبارة عن دور أرضى ودورين سكنيين، وتم إخلاء جميع السكان كإجراء احترازى خوفا على أرواحهم.</t>
  </si>
  <si>
    <t>http://www.youm7.com/story/2016/5/2/%D8%A5%D8%B5%D8%A7%D8%A8%D8%A9-3-%D8%A3%D8%B4%D8%AE%D8%A7%D8%B5-%D9%81%D9%89-%D8%A7%D9%86%D9%87%D9%8A%D8%A7%D8%B1-%D8%B9%D9%82%D8%A7%D8%B1-%D8%B3%D9%83%D9%86%D9%89-%D8%AA%D8%AD%D8%AA-%D8%A7%D9%84%D8%A5%D9%86%D8%B4%D8%A7%D8%A1-%D8%A8%D8%A7%D9%84%D8%B4%D8%B1%D9%88%D9%82/2700853</t>
  </si>
  <si>
    <t>انهار عقار تحت الإنشاء مكون من 3 طوابق بالمجاورة الثانية بمنطقة الشروق ما أدى لإصابة 3 أشخاص، وانتقل رجال الحماية المدنية بالقاهرة برئاسة اللواء جمال حلاوة مساعد الوزير للحماية المدنية، وبصحبتهم سيارات إنقاذ برى وإطفاء للمعاينة والقوف على ملاباسات الحادث.</t>
  </si>
  <si>
    <t>الشروق</t>
  </si>
  <si>
    <t>http://www.youm7.com/story/2016/5/2/%D8%A7%D8%B3%D8%AA%D9%85%D8%B1%D8%A7%D8%B1-%D8%B9%D9%85%D9%84%D9%8A%D8%A7%D8%AA-%D8%A7%D9%84%D8%A8%D8%AD%D8%AB-%D8%A3%D8%B3%D9%81%D9%84-%D8%B1%D9%83%D8%A7%D9%85-%D9%81%D9%8A%D9%84%D8%A7-%D8%A7%D9%84%D8%B4%D8%B1%D9%88%D9%82-%D8%A8%D8%AD%D8%AB%D8%A7-%D8%B9%D9%86-%D9%85%D9%81%D9%82%D9%88%D8%AF/2701018</t>
  </si>
  <si>
    <t>http://www.youm7.com/story/2016/4/11/%D8%A7%D9%84%D9%86%D9%8A%D8%A7%D8%A8%D8%A9-%D8%AA%D9%86%D8%AA%D9%82%D9%84-%D9%84%D9%85%D8%B3%D8%AA%D8%B4%D9%81%D9%89-%D8%A7%D9%84%D9%85%D9%86%D9%8A%D8%B1%D8%A9-%D9%84%D8%B3%D9%85%D8%A7%D8%B9-%D8%A3%D9%82%D9%88%D8%A7%D9%84-%D9%85%D8%B5%D8%A7%D8%A8%D9%89-%D8%A7%D9%86%D9%87%D9%8A%D8%A7%D8%B1-%D8%B9%D9%82%D8%A7%D8%B1-%D8%A7%D9%84%D8%B3%D9%8A%D8%AF%D8%A9/2671192</t>
  </si>
  <si>
    <t>انتقل، منذ قليل، فريق من نيابة السيدة زينب برئاسة المستشار محمد سليم، وإشراف المستشار هشام حمدى المحامى العام الأول لنيابات جنوب القاهرة لمستشفى المنيرة لسماع أقوال مصابى حادث انهيار عقار السيدة زينب، وكشفت تحقيقات النيابة أن العقار الذى انهار، اليوم الاثنين، صادر له قرار إزالة ولم يتم تنفيذه، وقررت النيابة استدعاء صاحب العقار لسماع أقواله، وطلب ملفه من حى السيدة زينب. كان قد انهار سقف عقار مكون من طابقين بمنطقة السيدة زينب، ما نتج عنه إصابة ثلاثة أشخاص. وانتقل رجال الحماية المدنية بقيادة اللواء جمال حلاوة، مدير الإدارة العامة للحماية المدنية لموقع الحادث، وتم انتشال المصابين وتحرير محضر بالواقعة، وأخطرت النيابة التى أمرت بما سبق.</t>
  </si>
  <si>
    <t>لم يتم تنفيذ قرار الإزالة</t>
  </si>
  <si>
    <t>http://www.youm7.com/story/2016/4/7/%D8%B7%D8%A7%D9%84%D8%A8%D8%A7%D8%AA-%D9%85%D8%AF%D8%B1%D8%B3%D8%A9-%D8%B7%D9%84%D8%B9%D8%AA-%D8%AD%D8%B1%D8%A8-%D9%8A%D8%AD%D9%85%D9%84%D9%86-%D8%A7%D9%84%D9%85%D8%AD%D8%A7%D9%81%D8%B8-%D9%85%D8%B3%D8%A6%D9%88%D9%84%D9%8A%D8%A9-%D8%AA%D8%B9%D8%B1%D8%B6%D9%87%D9%86-%D9%84%D9%84%D8%AE%D8%B7%D8%B1-%D9%81%D9%89/2665791</t>
  </si>
  <si>
    <t>شاركت طالبات مدرسة طلعت حرب الثانوية الصناعية بنات، منه الله محسن، وميرنا موريس، ومير?ت بكر، و رنا ياسر، وهاجر عماد، اليوم السابع، بشكوى تعبر عن غضبهن من إهمال المسئولين بالحى بوسط البلد، واتهموهم بأنهم كادوا يتسببوا فى موت الطالبات تحت أنقاض العقار الذى سقط أمس الأربعاء بجانب المدرسة. وقالت إحدى الطالبات إنهن واجهن إهمالا من الشرطة والإسعاف فى إنقاذهن، وذلك لتأخرهم الشديد فى الحضور لإسعاف الطالبات وتأمين المكان، وأن المدرسين بالمدرسة هم أصحاب الفضل الأول فى إنقاذهن من الموت. وانتقدت الطالبة أداء المحافظ والمسئولين ووصفنه بالبطء قائلة: "ذنب كل طالبة جرحت أو أصيبت نتيجة الانهيار فى رقبة المحافظ"، مؤكدة أن المسئولين كانوا على علم مسبق بانهيار العقار وبالرغم من ذلك لم يتم التأمين أو الاستعداد الجيد لهذه اللحظة. وتابعت الطالبة أن المدرسات نبهن الطالبات من قبل وحذروهن من العبور من خلال إحدى بوابات المدرسة القريبة من العقار.</t>
  </si>
  <si>
    <t>عابدين</t>
  </si>
  <si>
    <t>http://www.youm7.com/story/2016/4/7/%D9%86%D8%A7%D8%A6%D8%A8-%D9%85%D8%AD%D8%A7%D9%81%D8%B8-%D8%A7%D9%84%D9%82%D8%A7%D9%87%D8%B1%D8%A9-%D9%8A%D8%AA%D9%81%D9%82%D8%AF-%D8%A7%D9%86%D9%87%D9%8A%D8%A7%D8%B1%D8%A7-%D8%AC%D8%B2%D8%A6%D9%8A%D8%A7-%D8%A8%D9%85%D9%86%D8%B2%D9%84-%D9%81%D9%89-%D8%B4%D8%A8%D8%B1%D8%A7/2665201</t>
  </si>
  <si>
    <t>تفقد اللواء محمد أيمن عبد التواب نائب محافظ القاهرة للمنطقتين الشمالية والغربية، عزبة العسال بحى شبرا، وذلك لمتابعة بيت قديم انهار جزئيا بعد سقوط حائط منه، وتابع اللواء طلعت نصرى رئيس حى شبرا إخلاء العقار من السكان حفاظا على أرواحهم، فيما توجهت لجنة هندسية شكلتها محافظة القاهرة والحى لمعاينة المنزل. كما تفقد النائب أعمال التطوير التى تشهدها عزبة جرجس والعسال بتمويل من صندوق تحيا مصر، ويشمل التطوير إحلال وتجديد البيوت، حيث هدم البيوت الخطرة وبناء بيوت آمنة للأهالى.</t>
  </si>
  <si>
    <t>عزبة العسال</t>
  </si>
  <si>
    <t>http://www.youm7.com/story/2016/4/6/%D9%85%D8%B9%D8%A7%D9%8A%D9%86%D8%A9-%D8%A7%D9%84%D9%86%D9%8A%D8%A7%D8%A8%D8%A9-%D9%84%D8%B9%D9%82%D8%A7%D8%B1-%D8%B7%D9%84%D8%B9%D8%AA-%D8%AD%D8%B1%D8%A8-%D8%A7%D9%84%D9%85%D9%86%D9%87%D8%A7%D8%B1-%D8%AA%D9%84%D9%81%D9%8A%D8%A7%D8%AA-%D9%81%D9%89-9-%D8%B3%D9%8A%D8%A7%D8%B1%D8%A7%D8%AA/2663339</t>
  </si>
  <si>
    <t>قصر النيل</t>
  </si>
  <si>
    <t>http://www.youm7.com/story/2016/4/6/%D8%AA%D8%B5%D8%AF%D8%B9-%D8%B9%D9%82%D8%A7%D8%B1%D9%8A%D9%86-%D9%85%D8%AC%D8%A7%D9%88%D8%B1%D9%8A%D9%86-%D9%84%D9%84%D9%85%D9%86%D8%B2%D9%84-%D8%A7%D9%84%D9%85%D9%86%D9%87%D8%A7%D8%B1-%D8%A8%D9%88%D8%B3%D8%B7-%D8%A7%D9%84%D8%A8%D9%84%D8%AF/2663254</t>
  </si>
  <si>
    <t>إتلاف 9 سيارات وتصدع عقارين مجاورين وحدوث أثار بمدرسة طالبات مجاورة</t>
  </si>
  <si>
    <t>منيا القمح</t>
  </si>
  <si>
    <t>http://www.youm7.com/story/2016/1/12/%D8%A8%D8%A7%D9%84%D8%B5%D9%88%D8%B1-%D9%85%D8%B5%D8%B1%D8%B9-3-%D8%A3%D8%B4%D8%AE%D8%A7%D8%B5-%D9%88%D8%A5%D8%B5%D8%A7%D8%A8%D8%A9-5-%D9%81%D9%89-%D8%A7%D9%86%D9%87%D9%8A%D8%A7%D8%B1-%D8%B9%D9%82%D8%A7%D8%B1-%D9%85%D9%86/2534150</t>
  </si>
  <si>
    <t>شهدت مدينة منيا القمح بالشرقية أمس الاثنين، انهيار عقار مكون من 6 طوابق، راح ضحيته 3 ضحايا "رحمة أحمد محمد عبد المجيد" 17 عاما - طالبة - وشقيقتها هاجر 8 سنوات، وطفل 10 سنوات لقوا حتفهم تحت الأنقاض، فيما أصيب 5 آخرين. كان اللواء حسن سيف مساعد الوزير مدير أمن الشرقية، تلقى إخطارا من اللواء هشام خطاب مدير المباحث الجنائية، بانهيار منزل وبه مواطنون أمام المدرسة الثانوية الزراعية بمدينة منيا القمح، وتم إخطار الإسعاف والحماية المدنية. اليوم السابع -1 -2016 اليوم السابع -1 -2016 من جانبه قرر المستشار أحمد الفقى المحامى العام لنيابات جنوب الشرقية، تشكيل فريق من أعضاء نيابة منيا القمح، مكون من 5 من أعضاء النيابة، برئاسة أحمد البوشى مدير النيابة، للانتقال إلى موقع العقار المنهار لسماع أقوال المصابين. الدفع بـ10 سيارات إسعاف وإطفاء لموقع العقار المنهار دفعت لجنة الأزمات والكوارث بمحافظة الشرقية، برئاسة المحافظ اللواء خالد سعيد، بـ5 سيارات إسعاف، و5 سيارات إطفاء، لمدينة منيا القمح، لنقل المصابين والبحث عن ناجين من ضحايا المنزل المنهار بشارع الصحابة. اليوم السابع -1 -2016 اليوم السابع -1 -2016 إعلان حالة الطوارئ فى 5 مستشفيات بالشرقية لاستقبال الضحايا فيما أعلنت مديرية الصحة بالشرقية، حالة الطوارئ فى 5 مستشفيات، لاستقبال مصابى وضحايا العقار، وقال الدكتور عصام فرحات، مدير إدارة الطوارئ بالشرقية، فى تصريحاتٍ صحفية، إنه وصل إلى مقر مستشفى منيا القمح للوقوف على الأزمة، وتم إعلان حالة الطوارئ بمستشفيات منيا القمح، والسعديين، والأحرار، والجامعة، والقنايات. وقال الدكتور عصام فرحات مدير إدارة الطوارئ بالمحافظة إن المستشفى استقبل سيدة عمرها 42 سنة تعانى من جروح واشتباه فيما بعد الارتجاج، وابنتها 14 عاما مصابة بسحجات وكدمات، وتم تقديم العلاج اللازم لهما، فضلا عن إعلان الطوارئ استعداد للاستقبال باقى المصابين. مصدر بمجلس مدينة منيا القمح: أعمال حفر برج سكنى سبب انهيار العقار وفى ذات السياق قال مصدر مسئول بمجلس مدينة منيا القمح فى الشرقية، إن العقار الذى انهار مساء أمس، هو ملك الدكتور مجدى عيداروس، ويقيم فيه هو 5 أسر أخرى معظمهم من عائلة واحدة، وعلى مساحة 200 متر، كل طابق من شقتين، وتم بناؤه منذ سنوات. اليوم السابع -1 -2016 اليوم السابع -1 -2016 وعن أسباب انهيار العقار، أشار المصدر فى تصريحاتٍ له، إلى أن سبب انهيار العقار هو وجود أعمال الحفر بعمق 6 أمتار لبناء برج سكنى، وقام المقاول المسئول عن الحفر بالتعرض لأساسات العقار المجاور له ما تسبب فى انهياره، لافتًا إلى أن البرج السكنى ملك "عبد المنعم عبد العال" وشهرته محمد الشرقاوى. ومن جانبه وصل الدكتور صلاح عبد البديع، عضو مجلس النواب عن دائرة منيا القمح بالشرقية، إلى مكان العقار المنهار لمتابعة أعمال نقل المصابين ومحاولة العثور على ناجين، وأوضح فى تصريحاتٍ لـ"اليوم السابع" أنه أجرى اتصالاً هاتفيا بالمحافظ اللواء خالد سعيد، وطلب معدات من القوات المسلحة، لمعاونة الدفاع المدنى لسرعة رفع أنقاض العقار المنهار. مصادر أمنية: 20 فردا مازالوا تحت أنقاض عقار الشرقية المنهار أفادت مصادر أمنية بمركز شرطة منيا القمح بالشرقية، أن هناك 20 من أفراد العقار المنهار، بمنيا القمح، مازالوا تحت الأنقاض، ومازالت قوات الإنقاذ تحاول استخراج السكان من تحت الأنقاض. فريق من "القوات المسلحة" يتدخل للمساعدة فى إنقاذ ضحايا عقار الشرقية المنهار أعلنت قوات الأمن عبر مكبرات الصوت، تحرك فريق من القوات المسلحة لمساعدة الأمن المتمثل فى قوات الحماية المدنية وفرق الإنقاذ، فى استخراج الأشخاص المتواجدين تحت الأنقاض بالعقار المنهار فى مدينة منيا القمح. اليوم السابع -1 -2016 اليوم السابع -1 -2016 كما تلقى اللواء خالد سعيد محافظ الشرقية، استغاثات من الدفاع المدنى، بمخاطبته القوات المسلحة لإمداد المحافظة بمعدات وكراكات، وفرق إنقاذ لمساعدتهم فى إنقاذ ضحايا العقار المنهار فى مدينة منيا القمح. وأكد شهود عيان فى مكان الحادث أنهم سمعوا أصوات استغاثات وكذلك تلقى أحد أهالى الضحايا اتصالا من سيدة محاصرة بين الأنقاض، فيما تجرى الآن محاولات الإنقاذ من قبل رجال الحماية المدنية وقوات الإنقاذ لإنقاذ الأشخاص المتواجدين تحت الأنقاض. قطع التيار الكهربائى بمحيط عقار الشرقية المنهار لتسهيل انتشال الضحايا أفاد مصدر مسئول برئاسة مدينة منيا القمح بالشرقية، أنه تم قطع التيار الكهربائى عن منطقة التى بها العقار المنهار بشارع الصحافة فى منيا القمح، لتسهيل عمل قوات الإنقاذ، إضافة إلى إخلاء عقار آخر مجاور حافظا على حياة السكان. وطالب الأمن المتواجدين من الأهالى بعدم التدخين أو إشعال النيران لانطلاق رائحة الغاز من العقار المنكوب لعدم اشتعال نيران.</t>
  </si>
  <si>
    <t>شارع الصحابة - بجوار المدرسة الثانوية الزراعية</t>
  </si>
  <si>
    <t>بناء حديث</t>
  </si>
  <si>
    <t>أعمال الحفر بعمق 6 أمتار لبناء برج سكنى</t>
  </si>
  <si>
    <t>http://www.youm7.com/story/2016/1/12/%D8%A7%D9%84%D8%B5%D8%AD%D8%A9-6-%D9%85%D8%B5%D8%A7%D8%A8%D9%8A%D9%86-%D9%88%D8%AD%D8%A7%D9%84%D8%AA%D9%8A%D9%86-%D9%88%D9%81%D8%A7%D8%A9-%D9%81%D9%89-%D8%A7%D9%86%D9%87%D9%8A%D8%A7%D8%B1-%D8%B9%D9%82%D8%A7%D8%B1-%D9%85%D9%86%D9%8A%D8%A7-%D8%A7%D9%84%D9%82%D9%85%D8%AD/2534752</t>
  </si>
  <si>
    <t>http://www.youm7.com/story/2016/1/12/%D8%A8%D8%A7%D9%84%D8%B5%D9%88%D8%B1-%D8%B0%D8%B9%D8%B1-%D9%81%D9%89-%D8%A7%D9%84%D8%B4%D8%B1%D9%82%D9%8A%D8%A9-%D8%B9%D9%82%D8%A8-%D8%A7%D9%86%D9%87%D9%8A%D8%A7%D8%B1-%D8%B9%D9%82%D8%A7%D8%B1-%D9%85%D9%86%D9%8A%D8%A7-%D8%A7%D9%84%D9%82%D9%85%D8%AD-%D8%B5%D9%8A%D8%A7%D8%AD/2534850</t>
  </si>
  <si>
    <t>http://www.youm7.com/story/2016/1/12/%D8%A7%D9%84%D8%B5%D8%AD%D8%A9-3-%D9%88%D9%81%D9%8A%D8%A7%D8%AA-%D9%886-%D9%85%D8%B5%D8%A7%D8%A8%D9%8A%D9%86-%D9%81%D9%89-%D8%A7%D9%86%D9%87%D9%8A%D8%A7%D8%B1-%D8%B9%D9%82%D8%A7%D8%B1-%D8%A7%D9%84%D8%B4%D8%B1%D9%82%D9%8A%D8%A9/2535479</t>
  </si>
  <si>
    <t>http://www.youm7.com/story/2016/1/12/%D9%85%D8%AD%D8%A7%D9%81%D8%B8-%D8%A7%D9%84%D8%B4%D8%B1%D9%82%D9%8A%D8%A9-%D8%B5%D8%B1%D9%81-10-%D8%A2%D9%84%D8%A7%D9%81-%D8%AC%D9%86%D9%8A%D9%87-%D8%AA%D8%B9%D9%88%D9%8A%D8%B6%D8%A7-%D9%84%D9%84%D9%85%D8%AA%D9%88%D9%81%D9%89-%D9%81%D9%89-%D8%A7%D9%86%D9%87%D9%8A%D8%A7%D8%B1/2535769</t>
  </si>
  <si>
    <t>http://www.youm7.com/story/2016/1/13/%D8%B5%D8%A7%D8%AD%D8%A8-%D8%B9%D9%82%D8%A7%D8%B1-%D8%A7%D9%84%D8%B4%D8%B1%D9%82%D9%8A%D8%A9-%D8%A7%D9%84%D9%85%D9%86%D9%83%D9%88%D8%A8-%D9%8A%D9%86%D9%81%D9%89-%D8%A8%D9%86%D8%A7%D8%A1%D9%87-%D8%B7%D8%A7%D8%A8%D9%82%D9%8B%D8%A7-%D9%85%D8%AE%D8%A7%D9%84%D9%81%D9%8B%D8%A7/2535822</t>
  </si>
  <si>
    <t>http://www.youm7.com/story/2016/1/13/%D9%84%D9%84%D9%8A%D9%88%D9%85-%D8%A7%D9%84%D8%AB%D8%A7%D9%84%D8%AB-%D8%A7%D9%84%D8%AF%D9%81%D8%A7%D8%B9-%D8%A7%D9%84%D9%85%D8%AF%D9%86%D9%89-%D9%8A%D9%88%D8%A7%D8%B5%D9%84-%D8%AC%D9%87%D9%88%D8%AF%D9%87-%D9%84%D8%B1%D9%81%D8%B9-%D8%A3%D9%86%D9%81%D8%A7%D8%B6-%D8%B9%D9%82%D8%A7%D8%B1-%D8%A7%D9%84%D8%B4%D8%B1%D9%82%D9%8A%D8%A9/2536370</t>
  </si>
  <si>
    <t>http://www.youm7.com/story/2016/1/13/%D8%B1%D8%A6%D9%8A%D8%B3-%D9%85%D8%AF%D9%8A%D9%86%D8%A9-%D9%85%D9%86%D9%8A%D8%A7-%D8%A7%D9%84%D9%82%D9%85%D8%AD-%D9%8A%D8%B1%D8%B3%D9%84-%D8%A7%D9%84%D9%85%D9%84%D9%81%D8%A7%D8%AA-%D8%A7%D9%84%D8%AE%D8%A7%D8%B5%D8%A9-%D8%A8%D8%A7%D9%84%D8%B9%D9%82%D8%A7%D8%B1-%D8%A7%D9%84%D9%85%D9%86%D9%87%D8%A7%D8%B1-%D9%84%D9%84%D9%86%D9%8A%D8%A7%D8%A8%D8%A9/2536589</t>
  </si>
  <si>
    <t>رابط رسمي 6</t>
  </si>
  <si>
    <t>رابط صحفي 3</t>
  </si>
  <si>
    <t>خلف مستشفى غمرة</t>
  </si>
  <si>
    <t>http://www.youm7.com/story/2016/1/13/%D8%A8%D8%A7%D9%84%D8%B5%D9%88%D8%B1-%D8%A7%D9%86%D9%87%D9%8A%D8%A7%D8%B1-%D8%B9%D9%82%D8%A7%D8%B1-%D9%85%D9%83%D9%88%D9%86-%D9%85%D9%86-4-%D8%B7%D9%88%D8%A7%D8%A8%D9%82-%D8%A8%D8%A7%D9%84%D8%B4%D8%B1%D8%A7%D8%A8%D9%8A%D8%A9-%D8%AF%D9%88%D9%86-%D9%88%D9%82%D9%88%D8%B9/2536530</t>
  </si>
  <si>
    <t>ثان الرمل</t>
  </si>
  <si>
    <t>باشرت نيابة شرق الإسكندرية تحقيقاتها حول انهيار عقار بمنطقة الرمل ثان دون حدوث وفيات أو إصابات، وقررت النيابة استدعاء ملف العقار من الحى التابع له ومعرفة القرارات الصادرة فى حقه. تلقى اللواء نادر جنيدى مساعد وزير الداخلية لأمن الإسكندرية بلاغا من مأمور قسم ثان الرمل بانهيار العقار رقم 25 شارع فليب جلاد. انتقلت قيادات المديرية ومأمور وضباط القسم وقوات من إدارة الحماية المدنية بمعداتها، وبالفحص تبين أن العقار محل البلاغ مساحته 125 مترا مربعا تقريبا "بناء قديم"، مكون من " 5 " طوابق الطابق الأرضى محلات بكل طابق شقتين "خالى من السكان " ملك " محمد . ز"، وانهيار العقار بالكامل دون حدوث إصابات. تم إخطار عمليات المحافظة وحى شرق وأفاد مهندس الحى بصدور القرار من الحى بإزالة الطابقين الخامس والرابع، وترميم باقى العقار، وجار فحص العقارات المجاورة ورفع المخلفات بمعرفة الحى ، وتم وضع الحواجز الحديدية حول العقار لتأمين المارة، وتحرر المحضر إدارى قسم شرطة ثان الرمل.</t>
  </si>
  <si>
    <t>http://www.youm7.com/story/2016/1/13/%D8%A7%D9%84%D9%86%D9%8A%D8%A7%D8%A8%D8%A9-%D8%AA%D8%AD%D9%82%D9%82-%D9%81%D9%89-%D8%A7%D9%86%D9%87%D9%8A%D8%A7%D8%B1-%D8%B9%D9%82%D8%A7%D8%B1-%D8%A7%D9%84%D8%B1%D9%85%D9%84-%D8%AB%D8%A7%D9%86-%D9%88%D8%AA%D8%B7%D9%84%D8%A8-%D9%85%D9%84%D9%81%D9%87-%D9%85%D9%86/2536390</t>
  </si>
  <si>
    <t>http://www.youm7.com/story/2016/1/13/%D8%B5%D8%AD%D8%A7%D9%81%D8%A9-%D8%A7%D9%84%D9%85%D9%88%D8%A7%D8%B7%D9%86-%D9%82%D8%A7%D8%B1%D8%A6-%D9%8A%D8%B4%D8%A7%D8%B1%D9%83-%D8%A8%D8%B5%D9%88%D8%B1-%D9%84%D8%A7%D9%86%D9%87%D9%8A%D8%A7%D8%B1-%D8%B9%D9%82%D8%A7%D8%B1-%D8%A8%D8%A7%D9%84%D8%B4%D8%B1%D8%A7%D8%A8%D9%8A%D8%A9/2536647</t>
  </si>
  <si>
    <t>http://www.youm7.com/story/2016/1/13/%D9%85%D8%B5%D8%AF%D8%B1-%D8%A8%D9%80-%D8%A3%D9%85%D9%86-%D8%A7%D9%84%D9%82%D8%A7%D9%87%D8%B1%D8%A9-%D8%B9%D9%82%D8%A7%D8%B1-%D8%A7%D9%84%D8%B4%D8%B1%D8%A7%D8%A8%D9%8A%D8%A9-%D8%A7%D9%84%D9%85%D9%86%D9%87%D8%A7%D8%B1-%D8%B5%D8%A7%D8%AF%D8%B1-%D9%84%D9%87-%D9%82%D8%B1%D8%A7%D8%B1/2536661</t>
  </si>
  <si>
    <t>أكد مصدر أمنى بمديرية أمن القاهرة، أن العقار المكون من 4 طوابق الذى انهار بمنطقة الشرابية آيل للسقوط، وصادر له قرار بالإزالة منذ فترة لعدم توافر شروط السلامة. وأضاف المصدر، أن العقار شيد منذ الخمسينيات، وكان معرض للانهيار فى أى وقت، وهو ما حدث اليوم، وعندما شعر الأهالى بذلك خرجوا مسرعين من المكان، وانهار العقار ولم ينتج عنه أى إصابات، وانتقل رجال الإنقاذ البرى بحثا عن أى أشخاص، وبسؤال الأهالى أقروا بأنه تمت عمليات الإخلاء قبل سقوط العقار. كان اللواء جمال حلاوة مساعد الوزير للحماية المدنية بالقاهرة، قد تلقى بلاغا من غرفة النجدة بانهيار عقار بالشرابية، وعلى الفور انتقلت سياراتى إنقاذ برى إلى المكان.</t>
  </si>
  <si>
    <t>http://www.youm7.com/story/2016/1/13/%D8%A7%D9%84%D9%86%D9%8A%D8%A7%D8%A8%D8%A9-%D8%AA%D9%86%D8%AA%D9%82%D9%84-%D9%84%D9%85%D8%B9%D8%A7%D9%8A%D9%86%D8%A9-%D8%A7%D9%84%D8%B9%D9%82%D8%A7%D8%B1-%D8%A7%D9%84%D9%85%D9%86%D9%87%D8%A7%D8%B1-%D8%A8%D8%A7%D9%84%D8%B4%D8%B1%D8%A7%D8%A8%D9%8A%D8%A9/2536667</t>
  </si>
  <si>
    <t>رابط رسمي 7</t>
  </si>
  <si>
    <t>http://www.youm7.com/story/2016/1/14/%D8%A7%D9%84%D8%B4%D8%B1%D9%82%D9%8A%D8%A9-%D8%AA%D9%86%D8%AA%D9%81%D8%B6-%D8%B6%D8%AF-%D8%A7%D9%84%D9%85%D8%A8%D8%A7%D9%86%D9%89-%D8%A7%D9%84%D9%85%D8%AE%D8%A7%D9%84%D9%81%D8%A9-%D8%A7%D9%84%D9%85%D8%AD%D8%A7%D9%81%D8%B8-%D9%8A%D9%82%D8%B1%D8%B1-%D8%A5%D8%B2%D8%A7%D9%84%D8%AA%D9%87%D8%A7-%D8%A8%D8%B9%D8%AF-%D9%83%D8%A7%D8%B1%D8%AB%D8%A9/2538066</t>
  </si>
  <si>
    <t>مركز كفر الشيخ</t>
  </si>
  <si>
    <t>ش أم صابر تقسيم 4</t>
  </si>
  <si>
    <t>http://www.youm7.com/story/2016/3/6/%D8%A8%D8%A7%D9%84%D9%81%D9%8A%D8%AF%D9%8A%D9%88-%D9%88%D8%A7%D9%84%D8%B5%D9%88%D8%B1-%D9%85%D8%AD%D8%A7%D9%81%D8%B8-%D9%83%D9%81%D8%B1-%D8%A7%D9%84%D8%B4%D9%8A%D8%AE-%D9%8A%D8%AA%D8%A7%D8%A8%D8%B9-%D8%B1%D9%81%D8%B9-%D8%A3%D9%86%D9%82%D8%A7%D8%B6-%D8%A7%D9%84%D8%B9%D9%82%D8%A7%D8%B1-%D8%A7%D9%84%D9%85%D9%86%D9%87%D8%A7%D8%B1/2617160</t>
  </si>
  <si>
    <t>تابع اللواء السيد نصر، محافظ كفر الشيخ، منذ دقائق رفع أنقاض العقار المنهار بشارع أم صابر بتقسيم 4 غرب مدينة كفر الشيخ، واطمأن المحافظ على عدم وجود إصابات أو وفيات جراء انهيار العقار، وكان قد انتقل على الفور لمكان الحادث فيما قامت قوات الشرطة بإجلاء السكان المقيمين فى العقار من قبل القوات وأجهزة الوحدة المحلية لمركز ومدينة كفر الشيخ، برئاسة اللواء أحمد الطرابلسى، وكان من بينهم أطفال ونساء، حفاظًا على أرواحهم. وقال محافظ كفر الشيخ، فى مستهل زيارته لموقع الحادث: إنه ستتم محاسبة كل شخص تسبب فى انهيار العقار، بداية من المقاول وأصحاب العقار المتسبب فى الحادث، لافتًا إلى أنه اطمأن على جميع الأسر ولم يتم تسجيل أى إصابات. وأضاف محافظ كفر الشيخ، أنه تم إخلاء 3 منازل مجاورة للعقار المنهار لحين الانتهاء من عملية رفع الأنقاض، مع تأمين سكن عاجل للأسر المنكوبة والبالغ عددهم 5 أسر، بالتنسيق بين الوحدة المحلية لمركز ومدينة كفر الشيخ، ومديرية التضامن الاجتماعى بالمحافظة بعد إجراء البحوث والإجراءات اللازمة . وكلف المحافظ، رئيس مركز ومدينة كفر الشيخ بعمل تقرير فنى يشمل تفاصيل العقار المنهار محل الحادث، بالإضافة لعمل لجنة لمعاينة العقار الذى سقط نتيجة لحفر أصحاب أحد العقارات المجاورة لأعمال البناء واتخاذ الاجراءات القانونية اللازمة . وأضاف الدكتور أحمد الجنزروى، مدير مرفق إسعاف كفر الشيخ، أن سيارات الإسعاف لم تنقل أى مصابين أو ضحايا فى حادث انهيار عقار غرب مدينة كفر الشيخ، والذى انهار مساء اليوم الأحد . وقال اللواء محمد عاطف شلبي، مدير أمن كفر الشيخ، إن العناية الإلهية أنقذت سكان أحد العقارات بغرب مدينة كفر الشيخ، من الموت المحقق؛ إثر تعرض العقار للانهيار التام حتى أصبح مساويًا للأرض، وذلك بعد أن تم إخلاؤه تمامًا من السكان قبل انهياره. وكان اللواء محمد عاطف شلبي، مدير أمن كفر الشيخ، تلقى إخطارًا بالواقعة من العميد رضا عبد الحميد، مدير إدارة الحماية المدنية بكفر الشيخ، بانهيار عقار قديم بغرب مدينة كفر الشيخ، وهرعت سيارات الإطفاء والحماية المدنية إلى موقع الحادث، وانتقل اللواء أحمد الطرابلسى، رئيس مركز ومدينة كفر الشيخ، والعميد حاتم فايد مأمور مركز شرطة قسم ثان كفر الشيخ، والقيادات الأمنية والتنفيذية، وأكد العميد رضا عبد الحميد مدير إدارة الحماية المدنية بكفر الشيخ أن الحادث لم ينجم عن أى خسائر فى الأرواح.</t>
  </si>
  <si>
    <t>http://www.youm7.com/story/2016/3/7/%D9%86%D9%8A%D8%A7%D8%A8%D8%A9-%D9%83%D9%81%D8%B1-%D8%A7%D9%84%D8%B4%D9%8A%D8%AE-%D8%AA%D9%82%D8%B1%D8%B1-%D8%AA%D8%B4%D9%83%D9%8A%D9%84-%D9%84%D8%AC%D9%86%D8%A9-%D8%AB%D9%84%D8%A7%D8%AB%D9%8A%D8%A9-%D9%84%D9%83%D8%AA%D8%A7%D8%A8%D8%A9-%D8%AA%D9%82%D8%B1%D9%8A%D8%B1-%D8%B9%D9%86/2617513</t>
  </si>
  <si>
    <t>حفر لإنشاء برج سكني مجاور</t>
  </si>
  <si>
    <t xml:space="preserve">هرب السكان قبل الانهيار </t>
  </si>
  <si>
    <t>http://www.youm7.com/story/2016/3/8/%D8%AD%D8%A8%D8%B3-%D8%B5%D8%A7%D8%AD%D8%A8-%D8%B9%D9%82%D8%A7%D8%B1-%D8%A8%D9%83%D9%81%D8%B1-%D8%A7%D9%84%D8%B4%D9%8A%D8%AE-%D8%AA%D8%B3%D8%A8%D8%A8-%D9%81%D9%89-%D8%A7%D9%86%D9%87%D9%8A%D8%A7%D8%B1-%D9%85%D9%86%D8%B2%D9%84-%D9%85%D9%83%D9%88%D9%86/2618940</t>
  </si>
  <si>
    <t>http://www.youm7.com/story/2016/3/9/%D8%A7%D9%84%D8%B3%D8%AC%D9%86-10-%D8%B3%D9%86%D9%88%D8%A7%D8%AA-%D9%84%D9%84%D9%85%D8%AA%D9%87%D9%85%D9%8A%D9%86-%D8%A8%D8%A7%D9%84%D8%AA%D8%B3%D8%A8%D8%A8-%D9%81%D9%89-%D9%85%D8%B5%D8%B1%D8%B9-9-%D8%A3%D8%B4%D8%AE%D8%A7%D8%B5-%D8%A8%D8%B9%D9%82%D8%A7%D8%B1/2621660</t>
  </si>
  <si>
    <t>إخلاء 3 عقارات أخرى مجاورة، وحبس صاحب البرج المجاور ومدير الإدارة الهندسية بالوحدة المحلية لمركز ومدينة كفرالشيخ، وكبير الفنيين بالإدارة الهندسية</t>
  </si>
  <si>
    <t>http://www.youm7.com/story/2016/3/9/%D8%AD%D8%A8%D8%B3-%D8%A7%D8%AB%D9%86%D9%8A%D9%86-%D9%85%D9%86-%D8%A7%D9%84%D8%A5%D8%AF%D8%A7%D8%B1%D8%A9-%D8%A7%D9%84%D9%87%D9%86%D8%AF%D8%B3%D9%8A%D8%A9-%D8%A8%D9%83%D9%81%D8%B1-%D8%A7%D9%84%D8%B4%D9%8A%D8%AE-%D9%81%D9%89-%D9%88%D8%A7%D9%82%D8%B9%D8%A9-%D8%A7%D9%86%D9%87%D9%8A%D8%A7%D8%B1/2622022</t>
  </si>
  <si>
    <t>الإسماعيلية</t>
  </si>
  <si>
    <t>http://www.youm7.com/story/2016/3/14/%D8%A8%D8%A7%D9%84%D9%81%D9%8A%D8%AF%D9%8A%D9%88-%D9%88%D8%A7%D9%84%D8%B5%D9%88%D8%B1-%D9%85%D8%B5%D8%B1%D8%B9-%D8%B4%D8%AE%D8%B5%D9%8A%D9%86-%D9%88%D8%A5%D8%B5%D8%A7%D8%A8%D8%A9-5-%D9%81%D9%89-%D8%A7%D9%86%D9%87%D9%8A%D8%A7%D8%B1-%D9%85%D9%86%D8%B2%D9%84-%D9%85%D9%86/2628606</t>
  </si>
  <si>
    <t>لقى شخصان مصرعهما وأصيب 5 آخرين، فى انهيار عقار بدائرة قسم أول بمحافظة الإسماعيلية، ومازال البحث جاريا عن سيدة وطفلها تحت الأنقاض. حاد ث الاسماعيلية ، عقار الاسماعيلية (1) وانتقل اللواء يس طاهر، محافظ الإسماعيلية، واللواء على العزازى مدير الأمن إلى العقار المنهار بالمحطة الجديدة بدائرة قسم أول الإسماعيلية وأشرف على نقل المصابين والمتوفى نتيجة انهيار المبنى. حاد ث الاسماعيلية ، عقار الاسماعيلية (2) وقال اللواء على العزازى، مدير الأمن، إنه تم إخلاء العقارين المجاورين للمبنى المنهار بالإسماعيلية بعد سقوط أجزاء من أحدهما. حاد ث الاسماعيلية ، عقار الاسماعيلية (3) وأكد مدير الأمن، أنه تم إخلاء العقارين من السكان حفاظا على سلامتهم وتحسبا لتعرضهما أو أحدهما للانهيار بسبب انهيار المبنى المجاور لهما، خاصة بعد سقوط أجزاء من أحد العقارين المجاورين، مشيرا إلى أن قوات الدفاع المدنى تواصل البحث عن جثث تحت أنقاض العقار المنهار بالمحطة الجديدة بدائرة قسم أول. حاد ث الاسماعيلية ، عقار الاسماعيلية (4) وقال اللواء على العزازى إن قوات التدخل السريع بالحماية المدنية بالإسماعيلية نجحت فى استخراج شخص آخر مصاب من أسفل انقاض العقار المنهار يدعى أحمد حسنى محمد محمد 13 سنة، وتم نقله لمستشفى الإسماعيلية العام وتوفى فور وصوله. حاد ث الاسماعيلية ، عقار الاسماعيلية (5) وتواصل قوات الحماية المدنية بالإسماعيلية، البحث عن ضحايا أسفل العقار المنهار بالمحطة الجديدة بدائرة قسم أول. حاد ث الاسماعيلية ، عقار الاسماعيلية (6) كما وصلت قوات من الجيش، موقع العقار المنهار بالمحطة الجديدة، للمشاركة فى عمليات الإنقاذ، وتأمين موقع الانهيار. حاد ث الاسماعيلية ، عقار الاسماعيلية (7) كان اللواء على العزازى، مدير أمن الإسماعيلية، تلقى إخطارا من العميد على صديق مدير النجدة، يفيد بانهيار مبنى مكون من 4 طوابق بمنطقة المحطة الجديدة دائرة حى أول، وانتقل مدير الأمن وقوات التدخل السريع وسيارات الإسعاف إلى مكان الحادث، وبالمعاينة المبدئية تبين انهيار منزل مكون من 4 طوابق من المبانى القديمة بدون أعمدة وتأثر المبنى المجاور للعقار المنهار. حاد ث الاسماعيلية ، عقار الاسماعيلية (8) تم إخلاء سكان المنزل المجاور للمبنى المنهار، والذى أسفر عن إصابة 5 أشخاص هم (محمد حسنى محمد محمد -25 سنة، إسراء حسنى محمد محمد - 20 سنة، نهال صبحى السيد 42 سنة، كريم محمد عبده – 30 سنة، وعبده رجب عبده 28 سنة"، كما توفى حسنى محمد محمد الخولى - 54 سنة، وأحمد حسنى محمد محمد 13 سنة ومازال البحث جاريا عن سيدة وطفلها تحت الأنقاض.</t>
  </si>
  <si>
    <t>أول الإسماعيلية</t>
  </si>
  <si>
    <t>http://www.youm7.com/story/2016/3/14/%D9%88%D9%83%D9%8A%D9%84-%D9%88%D8%B2%D8%A7%D8%B1%D8%A9-%D8%A7%D9%84%D8%B5%D8%AD%D8%A9-%D8%AD%D8%A7%D9%84%D8%A9-%D8%A7%D9%84%D9%86%D8%A7%D8%AC%D9%8A%D9%86-%D9%85%D9%86-%D8%A7%D9%86%D9%87%D9%8A%D8%A7%D8%B1-%D8%B9%D9%82%D8%A7%D8%B1-%D8%A7%D9%84%D8%A5%D8%B3%D9%85%D8%A7%D8%B9%D9%8A%D9%84%D9%8A%D8%A9-%D9%85%D8%B3%D8%AA%D9%82%D8%B1%D8%A9/2628626</t>
  </si>
  <si>
    <t>http://www.youm7.com/story/2016/3/14/%D8%A7%D9%84%D8%A5%D8%B3%D8%B9%D8%A7%D9%81-%D9%88%D9%81%D8%A7%D8%A9-%D8%B4%D8%AE%D8%B5-%D9%88%D8%A5%D8%B5%D8%A7%D8%A8%D8%A9-7-%D9%81%D9%89-%D8%A7%D9%86%D9%87%D9%8A%D8%A7%D8%B1-%D8%B9%D9%82%D8%A7%D8%B1-%D8%A7%D9%84%D8%A5%D8%B3%D9%85%D8%A7%D8%B9%D9%8A%D9%84%D9%8A%D8%A9/2628633</t>
  </si>
  <si>
    <t>ش رمسيس - المحطة الجديدة</t>
  </si>
  <si>
    <t>http://www.youm7.com/story/2016/3/14/%D8%A7%D9%84%D8%A5%D8%B3%D8%B9%D8%A7%D9%81-%D8%A7%D8%B1%D8%AA%D9%81%D8%A7%D8%B9-%D8%A7%D9%84%D9%85%D8%AA%D9%88%D9%81%D9%8A%D9%86-%D9%81%D9%89-%D8%A7%D9%86%D9%87%D9%8A%D8%A7%D8%B1-%D8%B9%D9%82%D8%A7%D8%B1-%D8%A7%D9%84%D8%A5%D8%B3%D9%85%D8%A7%D8%B9%D9%84%D9%8A%D8%A9-%D9%84%D9%80-3-%D8%AD%D8%A7%D9%84%D8%A7%D8%AA/2628915</t>
  </si>
  <si>
    <t>ش أحمد أبو سليمان</t>
  </si>
  <si>
    <t>http://www.youm7.com/story/2016/4/5/%D8%A7%D9%86%D9%87%D9%8A%D8%A7%D8%B1-%D8%B9%D9%82%D8%A7%D8%B1-%D9%85%D9%86-%D8%B7%D8%A7%D8%A8%D9%82%D9%8A%D9%86-%D8%A8%D8%A7%D9%84%D8%A5%D8%B3%D9%83%D9%86%D8%AF%D8%B1%D9%8A%D8%A9-%D9%88%D8%A7%D9%86%D8%AA%D9%82%D8%A7%D9%84-%D8%B1%D8%AC%D8%A7%D9%84-%D8%A7%D9%84%D8%AD%D9%85%D8%A7%D9%8A%D8%A9-%D8%A7%D9%84%D9%85%D8%AF%D9%86%D9%8A%D8%A9/2661222</t>
  </si>
  <si>
    <t>انهار قبل قليل، عقار قديم مكون من طابقين، بمنطقة أبو سليمان شرق الإسكندرية دون إصابات، وتسبب فى تحطيم سيارة كانت أسفل العقار. تلقى اللواء نادر جنيدى، مساعد وزير الداخلية لأمن الإسكندرية، بلاغاً من مأمور قسم شرطة الرمل ثان، يفيد بانهيار عقار قديم مكون من طابقين بشارع أحمد ابو سليمان بدائرة القسم دون حدوث إصابات. انتقل رجال الحماية المدنية بمعداتهم، وتبين أن العقار مكون من طابقين خاليين من السكان.</t>
  </si>
  <si>
    <t>إتلاف سيارة</t>
  </si>
  <si>
    <t>http://www.youm7.com/story/2016/4/3/%D8%A7%D9%86%D9%87%D9%8A%D8%A7%D8%B1-%D8%A3%D8%AC%D8%B2%D8%A7%D8%A1-%D9%85%D9%86-%D8%B9%D9%82%D8%A7%D8%B1-%D8%A8%D8%A7%D9%84%D8%A5%D8%B3%D9%83%D9%86%D8%AF%D8%B1%D9%8A%D8%A9-%D9%88%D8%AA%D9%84%D9%81-3-%D8%B3%D9%8A%D8%A7%D8%B1%D8%A7%D8%AA-%D8%AF%D9%88%D9%86-%D8%A5%D8%B5%D8%A7%D8%A8%D8%A7%D8%AA/2658679</t>
  </si>
  <si>
    <t>انهارت أجزاء من عقار مملوك لنقيب المحامين بالإسكندرية، وتسببت فى تلف 3 سيارات تصادف توقفها أسفل العقار. تلقى اللواء نادر جنيدى مساعد وزير الداخلية لأمن الإسكندرية اخطارا من مأمور قسم شرطة سيدى جابر بسقوط أجزاء من العقار رقم 200 شارع أحمد صدقى - منطقة كيلو باترا، وانتقل مأمور وضباط القسم وقوات من إدارة الحماية المدنية بمعداتها. وبالفحص تبين أن العقار مساحته 150 متر مربع تقريبا ملك "عبد الحليم .ع " نقيب المحامين بالإسكندرية مكون من سبعة طوابق متكررة - بكل طابق شقتين "خال من السكان - عدا شقتين " وسقوط شرفة شقة بالطابق الخامس على شرفات الطوابق أسفلها أعلى ثلاث سيارات تصادف وقوفها أسفل العقار، مما أدى لحدوث تلفيات بها دون حدوث إصابات. وتم إخطار عمليات المحافظة وحى شرق وتم وضع الحواجز الحديدية حول العقار لتأمين المارة، وتحرر المحضر إدارى قسم سيدى جابر وجار العرض على النيابة.</t>
  </si>
  <si>
    <t>كليوباترا - ش أحمد صدقي</t>
  </si>
  <si>
    <t>http://www.youm7.com/story/2016/3/28/%D8%B5%D8%AD%D8%A7%D9%81%D8%A9-%D8%A7%D9%84%D9%85%D9%88%D8%A7%D8%B7%D9%86-%D8%B3%D9%83%D8%A7%D9%86-%D8%B9%D9%82%D8%A7%D8%B1-%D8%A8%D8%A7%D9%84%D9%85%D8%B7%D8%B1%D9%8A%D8%A9-%D9%8A%D8%B3%D8%AA%D8%BA%D9%8A%D8%AB%D9%88%D9%86-%D8%A8%D8%A7%D9%84%D9%85%D8%B3%D8%A6%D9%88%D9%84%D9%8A%D9%86-%D8%A8%D8%B9%D8%AF-%D8%AA%D8%B5%D8%AF%D8%B9-%D9%85%D9%86%D8%B2%D9%84%D9%87%D9%85/2650251</t>
  </si>
  <si>
    <t>المسلة - عرب الحصن - ش حسن أبو عياش</t>
  </si>
  <si>
    <t>انفجار</t>
  </si>
  <si>
    <t>شارك القارئ أحمد سعد صحافة باستغاثة من سكان العقار رقم 50 بشارع حسن أبو عياش عرب الحصن المسلة المطرية بمحافظة، حيث تأثر مسكنهم بالانفجار الذى وقع يوم الجمعة الماضية بالعقار رقم 52 من نفس الشارع، مما أسفر عن انهيار جدران منه وتصدعه حتى أصبح مهددا بالسقوط فى أى وقت. وقال القارئ أن الشرطة أخلت العقارين المجاورين لرقم 52 ، كما تم تحرير محضر بالواقعة، لافتا إلى وجود 10 أسر بالشارع لا يتمكنون من الدخول إلى بيوتهم بأمر من الشرطة. وأكد القارئ أنه يوميا تتوجه لجنة من الحى لمعاينة العقارات المتصدعة دون إخبارهم بأى معلومات أو قرارات عن مصيرهم.</t>
  </si>
  <si>
    <t>سقوط عقار مجاور وانهيار أجزاء بآخر</t>
  </si>
  <si>
    <t>http://www.youm7.com/story/2016/3/11/%D8%A7%D9%86%D9%87%D9%8A%D8%A7%D8%B1-%D8%B9%D9%82%D8%A7%D8%B1%D9%8A%D9%86-%D9%88%D8%A3%D8%AC%D8%B2%D8%A7%D8%A1-%D9%85%D9%86-%D8%AB%D8%A7%D9%84%D8%AB-%D8%A8%D9%85%D9%86%D8%B7%D9%82%D8%A9-%D9%83%D8%B1%D9%85%D9%88%D8%B2-%D8%A8%D8%A7%D9%84%D8%A5%D8%B3%D9%83%D9%86%D8%AF%D8%B1%D9%8A%D8%A9-%D8%AF%D9%88%D9%86-%D8%A5%D8%B5%D8%A7%D8%A8%D8%A7%D8%AA/2623884</t>
  </si>
  <si>
    <t>انهار عقار بمنطقة كرموز غرب الإسكندرية،صباح اليوم الجمعة، دون وقوع إصابات، وتسبب فى سقوط آخر مجاور له وانهيار أجزاء من ثالث. تلقى اللواء نادر الجنيدى، مساعد وزير الداخلية لأمن الإسكندرية، بلاغاً من مأمور قسم شرطة كرموز، يفيد بانهيار العقار رقم 29 شارع الجارحى. انتقل مأمور وضباط القسم وقوات من إدارة الحماية المدنية بمعداتها، وبالفحص تبين أن العقار محل البلاغ مساحته حوالى 120مترا مربعا مكونا من ثلاثة طوابق "بناء قديم – أسقف خشبية وحوائط حاملة - خال من السكان والمنقولات" ملك "عبدالرحيم .ع" وانهيار العقار حتى سطح الأرض، مما أدى لسقوط العقار المجاور رقم 31 والجزء المتبقى من العقار رقم 27 خاليين من السكان والمنقولات "دون حدوث إصابات". تم إخطار عمليات المحافظة وحى غرب، وأشار مهندس الحى بسابقة صدور قرارات إزالة لتلك العقارات، وتم وضع الحواجز الحديدية حول العقار لتأمين المارة، وتحرر المحضر إدارى قسم شرطة كرموز وجار العرض على النيابة.</t>
  </si>
  <si>
    <t>أول أسيوط</t>
  </si>
  <si>
    <t>http://www.youm7.com/story/2016/3/3/%D8%A5%D9%84%D8%BA%D8%A7%D8%A1-%D8%A7%D9%84%D9%8A%D9%88%D9%85-%D8%A7%D9%84%D8%AF%D8%B1%D8%A7%D8%B3%D9%89-%D8%A8%D9%85%D8%AF%D8%B1%D8%B3%D8%A9-%D8%A7%D8%A8%D8%AA%D8%AF%D8%A7%D8%A6%D9%89-%D9%81%D9%89-%D8%A3%D8%B3%D9%8A%D9%88%D8%B7-%D8%A8%D8%B9%D8%AF-%D8%A7%D9%86%D9%87%D9%8A%D8%A7%D8%B1-%D9%85%D9%86%D8%B2%D9%84/2612084</t>
  </si>
  <si>
    <t>انهارعقار قديم غير مأهول بالسكان صباح اليوم دون إصابات بأسيوط. كان اللواء عبد الباسط دنقل مساعد وزير الداخلية مدير أمن أسيوط، تلقى إخطارا من رئيس مباحث مركز شرطة أول أسيوط، يفيد وصول بلاغ من الأهالى بانهيار عقار قديم غير مأهول بالسكان بشارع ثابت دائرة القسم دون وقوع وفيات أو إصابات، وبالانتقال والدفاع المدنى والإسعاف تبين انهيار منزل قديم، وصادر له قرار إزالة وغير مأهول بالسكان. ولم يسفر الحادث عن وقوع وفيات أو إصابات، وجارى رفع الأنقاض وتسيير حركة المرور وتحرير المحضر اللازم واستكمال الإجراءات القانونية اللازمة. وأمر عبد الفتاح أبو شامة وكيل وزارة التربية والتعليم، بإلغاء اليوم الدراسى بمدرسة الأهلية الابتدائية وذلك خشية على الطلاب، نظرا لوقوع المدرسة بجوار المنزل المنهار، وتعطل حركة السير وخشية حدوث تأثير على المدرسة جراء الانهيار على أن تستأنف الدراسة يوم السبت المقبل.</t>
  </si>
  <si>
    <t>آثار على مدرسة مجاورة</t>
  </si>
  <si>
    <t>http://www.youm7.com/story/2016/2/23/%D9%85%D8%AD%D8%A7%D9%81%D8%B8%D8%A9-%D8%A7%D9%84%D9%82%D8%A7%D9%87%D8%B1%D8%A9-%D8%AA%D8%AE%D9%84%D9%89-%D8%B9%D9%82%D8%A7%D8%B1%D8%A7-%D8%A8%D9%80-%D8%A7%D9%84%D8%B8%D8%A7%D9%87%D8%B1-%D8%A8%D8%B9%D8%AF-%D8%AA%D8%B3%D8%A7%D9%82%D8%B7-%D8%A3%D8%AC%D8%B2%D8%A7%D8%A1-%D9%85%D9%86/2598689</t>
  </si>
  <si>
    <t>أخلت الأجهزة التنفيذية بمحافظة القاهرة وحى الوايلى، اليوم الثلاثاء، سكان العمارة رقم 2 شارع الشيخ قمر بمنطقة الظاهر، وذلك بسبب سقوط الأجزاء الخلفية من العقار، كإجراء احترازى خوفا على حياتهم. وأكد مجدى شريف رئيس غرفة المتابعة الميدانية بمحافظة القاهرة فى تصريحات لـ"اليوم السابع"، أنه من المقرر أن تعاين لجنة هندسية متخصصة العقار لعمل تقرير بحالته الإنشائية. وكانت شرطة الحماية المدنية وغرفة عمليات محافظة القاهرة، قد تلقت عدة بلاغات من سكان 3 شقق بالعقار رقم 2 بشارع الشيخ قمر بنطقة الظاهر بسقوط أجزاء منه.</t>
  </si>
  <si>
    <t>الظاهر</t>
  </si>
  <si>
    <t>ش الشيخ قمر</t>
  </si>
  <si>
    <t>http://www.youm7.com/story/2016/2/21/%D8%A5%D8%B5%D8%A7%D8%A8%D8%A9-%D8%B7%D9%81%D9%84%D8%A9-%D9%81%D9%89-%D8%A7%D9%86%D9%87%D9%8A%D8%A7%D8%B1-%D8%B9%D9%82%D8%A7%D8%B1-%D8%A8%D9%85%D9%8A%D9%86%D8%A7-%D8%A7%D9%84%D8%A8%D8%B5%D9%84-%D8%BA%D8%B1%D8%A8-%D8%A7%D9%84%D8%A5%D8%B3%D9%83%D9%86%D8%AF%D8%B1%D9%8A%D8%A9/2594810</t>
  </si>
  <si>
    <t>انهار صباح اليوم عقار قديم بمينا البصل أدى إلى إصابة طفلة تصادف لعبها أمام العقار. تلقى اللواء نادر جنيدى مساعد وزير الداخلية لأمن الإسكندرية إخطارا من المقدم وائل الحيوى رئيس مباحث قسم شرطة مينا البصل بانهيار العقار رقم 11 حارة الاجتهاد. وانتقل مأمور وضباط القسم وقوات من إدارة الحماية المدنية لمكان الواقعة، وتبين أن العقار محل البلاغ مساحته 80 مترا مربعا "بناء قديم أسقف خشبية وحوائط حاملة مكون من 3 طوابق بكل طابق شقة ملك ورثة "سعاد.ص" يقطنه 3 أُسر، كما تبين انهيار حائط شقة الطابق الأخير على العقار المجاور رقم 9 بذات الحارة المكون من طابقين "يقطنه 3 أُسر"، ما أدى إلى سقوط سقف وأجزاء من شرفة الطابق الثانى بالطريق العام. أسفر الانهيار عن إصابة الطفلة "إكرام .خ"، 5 سنوات مقيمة بالعقار رقم 9 أثناء لهوها أمام العقار سكنها، باشتباه نزيف داخلى بالبطن وجروح وكدمات بمختلف أنحاء الجسم، وتم نقلها للمستشفى الرئيسى الجامعى للعلاج. تم إخطار عمليات المحافظة وحى غرب، وأشار مهندس الحى بإخلاء العقارين من السكان دون المنقولات لحين العرض على لجنة المنشآت الآيلة للسقوط. تم إخلاء العقارين، وتم وضع الحواجز الحديدية حولهما لتأمين الماره وتحرر المحضر إدارى قسم شرطة مينا البصل.</t>
  </si>
  <si>
    <t>طفلة إكرام .خ 5 س اشتباه نزيف داخلى بالبطن وجروح وكدمات بمختلف أنحاء الجسم</t>
  </si>
  <si>
    <t>انهيار جزء من عقار مجاور</t>
  </si>
  <si>
    <t>http://www.youm7.com/story/2016/2/2/%D9%85%D8%B5%D8%B1%D8%B9-%D8%B3%D9%8A%D8%AF%D8%A9-%D9%88%D8%A5%D8%B5%D8%A7%D8%A8%D8%A9-%D8%B7%D9%81%D9%84%D9%87%D8%A7-%D8%A5%D8%AB%D8%B1-%D8%A7%D9%86%D9%87%D9%8A%D8%A7%D8%B1-%D8%B9%D9%82%D8%A7%D8%B1-%D8%A8%D9%85%D8%AD%D8%B1%D9%85-%D8%A8%D9%83-%D9%81%D9%89/2567112</t>
  </si>
  <si>
    <t>لقيت سيدة مصرعها وتمكنت قوات الحماية المدنية من إنقاذ طفلها المصاب فى انهيار جزء من عقار بمنطقة محرم بك وسط الإسكندرية، اليوم الثلاثاء. تلقى اللواء نادر جنيدى مساعد وزير الداخلية لأمن الإسكندرية بلاغاً يفيد بانهيار جزء داخلى من عقار بشارع النحوى متفرع من شارع محمد سامى البارودى غربال بمنطقة محرم بك، وانتقلت الحماية المدنية برئاسة اللواء عمرو جاب الله لموقع الحادث، وتم استخراج جثة رانيا السيد هارون، 32 عاما، ربة منزل، وإنقاذ طفلها حمزة محمد نصر 3 سنوات، تم تحرير محضر بالواقعة وجارٍ العرض على النيابة العامة لمباشرة التحقيقات.</t>
  </si>
  <si>
    <t>http://www.youm7.com/story/2016/1/31/%D8%A7%D9%86%D9%87%D9%8A%D8%A7%D8%B1-%D8%B9%D9%82%D8%A7%D8%B1-%D8%AE%D8%A7%D9%84%D9%8D-%D9%85%D9%86-%D8%A7%D9%84%D8%B3%D9%83%D8%A7%D9%86-%D8%A8%D9%85%D9%8A%D9%86%D8%A7-%D8%A7%D9%84%D8%A8%D8%B5%D9%84-%D9%81%D9%89-%D8%A7%D9%84%D8%A5%D8%B3%D9%83%D9%86%D8%AF%D8%B1%D9%8A%D8%A9-%D8%AF%D9%88%D9%86/2563285</t>
  </si>
  <si>
    <t>انهار عقار خال من السكان، صباح اليوم الأحد، بمنطقة مينا البصل غرب الإسكندرية، دون أن يتسبب فى حدوث إصابات. تلقى اللواء نادر جنيدى، مساعد وزير الداخلية لأمن الإسكندرية، بلاغاً من العميد ياسر عبد المحسن، مأمور قسم شرطة مينا البصل، بسقوط أجزاء من العقار رقم 1 شارع العفاف - منطقة كوم الشقافة، انتقل مأمور وضباط القسم وقوات من ادارة الحماية المدنية بمعداتها، وبالفحص تبين أن العقار مساحته 70 متر تقريباً "بناء قديم" حوائط حامله وأسقف خشبية "خال من السكان والمنقولات"، ملك ورثة "السيد. ا" مكون من أربعة طوابق متكررة وسقوط أجزاء من جدار حجرة الطابق الأخير دون حدوث إصابات. تم إخطار عمليات المحافظة وحى غرب لاتخاذ اللازم، وتم وضع حواجز حديدية حول العقار لتأمين المارة، وتحرر المحضر إدارى قسم شرطة مينا البصل.</t>
  </si>
  <si>
    <t>كوم الشقافة - ش العفاف</t>
  </si>
  <si>
    <t>http://www.youm7.com/story/2016/1/28/%D8%A5%D8%B5%D8%A7%D8%A8%D8%A9-%D8%B4%D8%AE%D8%B5%D9%8A%D9%86-%D9%81%D9%89-%D8%A7%D9%86%D9%87%D9%8A%D8%A7%D8%B1-%D8%B9%D9%82%D8%A7%D8%B1-%D8%A8%D8%A7%D9%84%D9%85%D9%86%D8%AA%D8%B2%D9%87-%D9%81%D9%89-%D8%A7%D9%84%D8%A5%D8%B3%D9%83%D9%86%D8%AF%D8%B1%D9%8A%D8%A9/2559356</t>
  </si>
  <si>
    <t>أول المنتزة</t>
  </si>
  <si>
    <t>سيدي بشر قبلي - ش الموحدين</t>
  </si>
  <si>
    <t>مالك العقار عادل. م 44س موظف سحجات وخدوش باليدين والقدم اليمنى، شقيقه محمد. م 52س بالمعاش كدمات وسحجات باليدين</t>
  </si>
  <si>
    <t>أعمال بناء داخل العقار</t>
  </si>
  <si>
    <t>التحقيق مع محسن م كمتهم</t>
  </si>
  <si>
    <t>أصيب شخصان فى انهيار عقار بمنطقة المنتزه أول شرق الإسكندرية. تلقى اللواء نادر جنيدى مساعد وزير الداخلية لأمن الإسكندرية، إخطارا من الرائد أحمد مليس رئيس مباحث قسم شرطة أول المنتزه، بسقوط جزء من العقار رقم 14 شارع الموحدين – منطقة سيدى بشر قبلى. وعلى الفور، انتقل مأمور وضباط القسم وقوات من إدارة الحماية المدنية بمعداتها، وبالفحص تبين أن العقار مساحته 180 متر مربع تقريباً "بناء قديم" مكون من طابقين الأرضى محلات، والطابق الثانى عبارة عن ثلاثة شقق "مشغول بالسكان" وسقوط سقف حجرة شقة بالطابق الثانى، ما أدى لإصابة قاطنى العقار كل من مالك العقار "عادل. م" 44 سنة موظف بسحجات وخدوش باليدين والقدم اليمنى وشقيقه "محمد. م" - 52 سنة بالمعاش بكدمات وسحجات باليدين. وبسؤال مالك العقار اتهم شقيقه "محسن.م" – مقيم بذات العقار بالتسبب فى سقوط سقف الحجرة لقيامه بأعمال بناء بسطح العقار، تم نقل المصابين للمستشفى للعلاج وإخطار عمليات المحافظة وحى المنتزه لاتخاذ اللازم، وتم تحرير المحضر جنح قسم أول المنتزه، وجار العرض على النيابة.</t>
  </si>
  <si>
    <t>http://www.youm7.com/story/2016/1/27/%D8%A5%D8%B5%D8%A7%D8%A8%D8%A9-%D8%B4%D8%AE%D8%B5-%D9%81%D9%89-%D8%A7%D9%86%D9%87%D9%8A%D8%A7%D8%B1-%D8%B9%D9%82%D8%A7%D8%B1-%D9%82%D8%AF%D9%8A%D9%85-%D8%A8%D8%AD%D9%89-%D8%A7%D9%84%D8%AC%D9%85%D8%B1%D9%83-%D8%A8%D8%A7%D9%84%D8%A5%D8%B3%D9%83%D9%86%D8%AF%D8%B1%D9%8A%D8%A9/2557909</t>
  </si>
  <si>
    <t>أصيب شخص صباح اليوم بانهيار أحد العقارات بمنطقة غرب الإسكندرية، بحارة البطارية التابعة لحى الجمرك بالإسكندرية. وأكد اللواء خالد فوزى، رئيس حى الجمرك أن العقار انهار دون وفيات وأدى إلى إصابة شخص واحد بإصابات متوسطة، وتم نقله لمستشفى رأس التين لتلقى العلاج اللازم. وقال رئيس الحى فى تصريحات خاصة لـ"اليوم السابع ": إن العقار مساحته 60 مترا وهو بناء قديم بنظام الأسقف الخشبية مكون من دور أرضى وآخر علوى، وصادر له قرار إزالة منذ عام 2012 لم ينفذ.</t>
  </si>
  <si>
    <t>60م</t>
  </si>
  <si>
    <t>180م</t>
  </si>
  <si>
    <t>70م</t>
  </si>
  <si>
    <t>80م</t>
  </si>
  <si>
    <t>طوابق</t>
  </si>
  <si>
    <t>شقق</t>
  </si>
  <si>
    <t>مساحة</t>
  </si>
  <si>
    <t>200م</t>
  </si>
  <si>
    <t>125م</t>
  </si>
  <si>
    <t>120م</t>
  </si>
  <si>
    <t>150م</t>
  </si>
  <si>
    <t>55م</t>
  </si>
  <si>
    <t>مواصفات العقار</t>
  </si>
  <si>
    <t>90م</t>
  </si>
  <si>
    <t>شخص إصابات متوسطة</t>
  </si>
  <si>
    <t>حارة البطارية</t>
  </si>
  <si>
    <t>ثان المنصورة</t>
  </si>
  <si>
    <t>توريل - ش الكنيسة</t>
  </si>
  <si>
    <t>http://www.youm7.com/story/2016/1/14/%D8%A7%D9%86%D9%87%D9%8A%D8%A7%D8%B1-%D8%B3%D9%82%D9%81-%D8%B9%D9%82%D8%A7%D8%B1-%D9%8A%D8%AB%D9%8A%D8%B1-%D8%A7%D9%84%D8%B0%D8%B9%D8%B1-%D8%A8%D9%8A%D9%86-%D8%A3%D9%87%D8%A7%D9%84%D9%89-%D8%A7%D9%84%D9%85%D9%86%D8%B5%D9%88%D8%B1%D8%A9/2537530</t>
  </si>
  <si>
    <t>انهار سقف الطابق الخامس بعقار فى شارع الكنيسة، بحى توريل بمدينة المنصورة فى محافظة الدقهلية، منذ قليل، دون خسائر فى الأرواح. وسادت حالة من الذعر بين أهالى المنطقة، بعد سقوط سقف الطابق الخامس فى الطابق الرابع، حيث يتكون العقار من 5 طوابق كل طابق به 4 شقق، وتم إخلاء العقار من السكان وفرض كردون أمنى حوله. وانتقلت قوات من الحماية المدنية، وسيارات الإطفاء والدفاع المدنى، والإسعاف لمكان الانهيار، وتم التأكد من عدم وجود مصابين، وجارى استكمال الفحص وتحرير محضر بالحادث.</t>
  </si>
  <si>
    <t>http://www.youm7.com/story/2016/1/12/%D8%A7%D9%84%D8%AD%D9%85%D8%A7%D9%8A%D8%A9-%D8%A7%D9%84%D9%85%D8%AF%D9%86%D9%8A%D8%A9-%D8%AA%D8%B2%D9%8A%D9%84-%D8%A2%D8%AB%D8%A7%D8%B1-%D8%B9%D9%82%D8%A7%D8%B1-%D8%A7%D9%84%D8%A5%D8%B3%D9%83%D9%86%D8%AF%D8%B1%D9%8A%D8%A9-%D8%A7%D9%84%D9%85%D9%86%D9%87%D8%A7%D8%B1-%D8%AF%D9%88%D9%86-%D9%88%D9%81%D9%8A%D8%A7%D8%AA-%D8%A3%D9%88/2535446</t>
  </si>
  <si>
    <t>http://www.youm7.com/story/2016/1/11/%D8%A7%D9%86%D9%87%D9%8A%D8%A7%D8%B1-%D8%A3%D8%AC%D8%B2%D8%A7%D8%A1-%D9%85%D9%86-%D8%B9%D9%82%D8%A7%D8%B1-%D8%AE%D8%A7%D9%84%D9%8D-%D9%85%D9%86-%D8%A7%D9%84%D8%B3%D9%83%D8%A7%D9%86-%D8%A8%D9%85%D9%86%D8%B7%D9%82%D8%A9-%D9%85%D9%8A%D9%86%D8%A7-%D8%A7%D9%84%D8%A8%D8%B5%D9%84/2533046</t>
  </si>
  <si>
    <t>انهارت فى الساعات الأولى من صباح اليوم الاثنين، أجزاء من عقار خالٍ من السكان دون إصابات بمنطقة بمينا البصل. تلقى اللواء نادر جنيدى، مساعد وزير الداخلية لأمن الإسكندرية، إخطاراً من مأمور قسم شرطة مينا البصل بسقوط جزء من عقار كائن بحارة المهدى – منطقة كوم الشقافة. انتقل مأمور وضباط القسم وقوات من إدارة الحماية المدنية بمعداتها، وبالفحص تبين أن العقار محل البلاغ مساحته 110 أمتار مربعة "بناء قديم" ملك ورثة مكون من ثلاثة طوابق بكل طابق شقة "خالٍ من السكان والمنقولات"، وسقوط أجزاء من واجهة الطابق الثالث بالعقار"دون حدوث إصابات أو تأثير على العقارات المجاورة". تم إخطار عمليات المحافظة وحى غرب، وأفاد مهندس الحى بصدور القرار من حى غرب بإزالة العقار حتى سطح الأرض، وتم وضع الحواجز الحديدية حول العقار لتأمين المارة، وتحرر المحضر إدارى قسم شرطة مينا البصل.</t>
  </si>
  <si>
    <t>110م</t>
  </si>
  <si>
    <t>الواجهة</t>
  </si>
  <si>
    <t>كوم الشقافة - حارة المهدي</t>
  </si>
  <si>
    <t>http://www.youm7.com/story/2016/1/10/%D9%85%D8%B5%D8%B1%D8%B9-%D8%B3%D9%8A%D8%AF%D8%A9-%D9%81%D9%89-%D8%A7%D9%86%D9%87%D9%8A%D8%A7%D8%B1-%D8%B9%D9%82%D8%A7%D8%B1-%D8%A8%D9%83%D8%B1%D9%85%D9%88%D8%B2-%D8%BA%D8%B1%D8%A8-%D8%A7%D9%84%D8%A5%D8%B3%D9%83%D9%86%D8%AF%D8%B1%D9%8A%D8%A9/2532334</t>
  </si>
  <si>
    <t>http://www.youm7.com/story/2016/1/11/%D8%A8%D8%AF%D8%A1-%D8%A7%D9%84%D8%AA%D8%AD%D9%82%D9%8A%D9%82%D8%A7%D8%AA-%D9%81%D9%89-%D9%85%D8%B5%D8%B1%D8%B9-%D8%B1%D8%A8%D8%A9-%D9%85%D9%86%D8%B2%D9%84-%D8%A7%D9%86%D9%87%D8%A7%D8%B1-%D8%B9%D9%84%D9%8A%D9%87%D8%A7-%D9%85%D9%86%D8%B2%D9%84%D9%87%D8%A7-%D9%81%D9%89/2532976</t>
  </si>
  <si>
    <t>قررت نيابة غرب الإسكندرية برئاسة المستشار محمد نوارة، فتح تحقيقات موسعة حول انهيار عقار بمنطقة كرموز، وتسببه فى مصرع ربة منزل بعد انتشالها من تحت الأنقاض. وطلبت النيابة سرعة ضبط وإحضار ملف العقار من الحى، وطلب تحريات المباحث حول الواقعة والتصريح بدفن جثة المتوفاة. وكانت إدارة الحماية المدنية بمديرية أمن الإسكندرية برئاسة اللواء عمرو جاب الله، نجحت فى انتشال جثة المتوفية وإزالة آثار الانهيار وإعادة تسيير حركة الطريق. تلقى اللواء نادر جنيدى مساعد وزير الداخلية لأمن الإسكندرية، بلاغاً من المقدم كريم محفوظ رئيس مباحث قسم شرطة كرموز بانهيار العقار رقم 7 شارع الآداب دائرة القسم. وانتقل مأمور وضباط القسم وقوات من إدارة الحماية المدنية بمعداتها، وبالفحص تبين أن العقار محل البلاغ مساحته حوالى 85 متر مربع "بناء قديم" حوائط حامله وأسقف خشبية ملك "محمد.م" مكون من ثلاثة طوابق بكل طابق شقه واحدة "خالى من السكان – عدا شقة الطابق الأول" وإنهيار العقار حتى سطح الأرض دون تأثير على العقارات المجاورة، ونتج عن ذلك إحتجاز قاطنة الطابق الأول "عطا.م " - 82 سنة ربة منزل تحت الأنقاض. وتمكنت قوات الحماية المدنية من استخراج جثة قاطنة الطابق الأول " عطا.م" - 82 سنة ربة منزل من تحت الأنقاض، وتم نقل الجثة لمشرحة الإسعاف، وإخطار عمليات المحافظة وحى غرب، وتم وضع الحواجز الحديدية حول العقار لتأمين المارة، وتحرر المحضر إدارى قسم شرطة كرموز.</t>
  </si>
  <si>
    <t>85م</t>
  </si>
  <si>
    <t>فتح تحقيقات</t>
  </si>
  <si>
    <t>عطا.م ح ب 82س ربة منزل</t>
  </si>
  <si>
    <t>رانيا ا ه 32س ربة منزل</t>
  </si>
  <si>
    <t>نجلها حمزة م ن 3س</t>
  </si>
  <si>
    <t>عزيزة.ق.م.ح 84س ربة منزل</t>
  </si>
  <si>
    <t>http://www.vetogate.com/2286199</t>
  </si>
  <si>
    <t>شهدت منطقة كرموز بالإسكندرية اليوم الخميس، انهيار أجزاء من العقار رقم 9 بشارع الطحاوى بدائرة القسم، وعلى الفور انتقل ضباط القسم وقوات من إدارة الحماية المدنية لإنقاذ الموقف. وتبين أن العقار مساحته 70 مترا مربعا تقريبًا، وهو "بناء قديم أسقفه خشبيه وحوائط حامله" مكون من 3 "طوابق متكررة - بكل طابق شقة" مشغول بالسكان- يقطنه ثلاث أُسر، كما تبين وسقوط سقف حجرة شقة الطابق الثانى حتى سطح الأرض، ما أسفر عن إصابة قاطنة الشقة "عزيزة.ق.م.ح" (84 عاما- ربة منزل) بجرح بالرأس وسحجات بالقدمين، وتم نقلها لمستشفى رأس التين العام، وتوفيت عقب وصولها المستشفى. تم إخطار عمليات المحافظة وحى غرب، وشدد مهندس الحي على ضرورة إخلاء العقار من السكان لحين العرض على لجنة المنشآت الآيلة للسقوط، وتحرر المحضر إداري قسم شرطة كرموز، وجارٍ العرض على النيابة.</t>
  </si>
  <si>
    <t>http://www.masralarabia.com/%D8%A7%D8%AE%D8%A8%D8%A7%D8%B1-%D9%85%D8%B5%D8%B1/1022101-%D9%85%D8%B5%D8%B1%D8%B9-%D8%B7%D8%A7%D9%84%D8%A8%D8%A9-%D9%81%D9%8A-%D8%A7%D9%86%D9%87%D9%8A%D8%A7%D8%B1-%D8%B9%D9%82%D8%A7%D8%B1-%D8%A8%D8%A7%D9%84%D8%A5%D8%B3%D9%83%D9%86%D8%AF%D8%B1%D9%8A%D8%A9</t>
  </si>
  <si>
    <t>لقيت اليوم، طالبة مصرعها عقب انهيار جزء من عقار قديم بالإسكندرية، أثناء قيام عامل بتشوين مواد بناء بهدف بناء غرفة على سطح العقار. وكان قسم شرطة المنشية قد بُلغ بانهيار جزء من العقار رقم 54 شارع الهماميل، فانتقل ضباط القسم وقوات من إدارة الحماية المدنية، فتبين أن العقار مساحته 90 متر مربع وهو بناء قديم أسقف خشبية وحوائط حاملة مكون من 3 طوابق مأهول بالسكان. وسقط سقف غرفة بالطابق الأخير على الغرفة أسفله نتيجة قيام نبيل م بتشوين مواد بناء أعلى سطح العقار لبناء غرفة وهو ما تسبب في وفاة هاجر ط 23 سنة طالبة مقيمة في الطابق الثاني بالعقار. وتمكنت قوات الحماية المدنية من إخراج الجثمان من تحت الأنقاض ونقلها إلى مشرحة الإسعاف، كما تم إخطار عمليات المحافظة وحي الجمرك. وأشار مهندسو الحي بإخلاء العقار من السكان دون المنقولات لحين العرض على اللجنة المختصة، وتحرر محضر إداري بقسم شرطة المنشية وجارٍ العرض على النيابة.</t>
  </si>
  <si>
    <t>هاجر ط 23س طالبة</t>
  </si>
  <si>
    <t>ش الهماميل</t>
  </si>
  <si>
    <t>بناء غرفة بالعقار</t>
  </si>
  <si>
    <t>http://www.vetogate.com/2285181</t>
  </si>
  <si>
    <t>ش النيل</t>
  </si>
  <si>
    <t>آية ع ا 15س طالبة جروح والباقي إصابات طفيفة</t>
  </si>
  <si>
    <t>قرار إزالة منذ عام 2012</t>
  </si>
  <si>
    <t>قرار إزالة منذ عام 2013</t>
  </si>
  <si>
    <t>http://www.elwatannews.com/news/details/1507649</t>
  </si>
  <si>
    <t>http://www.innfrad.com/News/15/260807/%D9%85%D8%B5%D8%B1%D8%B9-3-%D8%A3%D8%B7%D9%81%D8%A7%D9%84-%D9%88%D8%A5%D8%B5%D8%A7%D8%A8%D8%A9-%D9%88%D8%A7%D9%84%D8%AF%D9%87%D9%85-%D9%81%D9%89-%D8%A7%D9%86%D9%87%D9%8A%D8%A7%D8%B1-%D8%B9%D9%82%D8%A7%D8%B1-%D8%A8%D8%A7%D9%84%D8%B9%D9%8A%D8%A7%D8%B7</t>
  </si>
  <si>
    <t>https://almesryoon.com/%D8%AF%D9%81%D8%AA%D8%B1-%D8%A3%D8%AD%D9%88%D8%A7%D9%84-%D8%A7%D9%84%D9%88%D8%B7%D9%86/909878-%D9%85%D8%B5%D8%B1%D8%B9-7-%D8%A3%D8%B4%D8%AE%D8%A7%D8%B5-%D8%A8%D9%8A%D9%86%D9%87%D9%85-4-%D8%A3%D8%B7%D9%81%D8%A7%D9%84-%D9%81%D9%8A-%D8%A7%D9%86%D9%87%D9%8A%D8%A7%D8%B1-%D8%B9%D9%82%D8%A7%D8%B1-%D8%A8%D8%B3%D9%88%D9%87%D8%A7%D8%AC</t>
  </si>
  <si>
    <t>مركز سوهاج</t>
  </si>
  <si>
    <t>http://akhbarelyom.com/news/521970</t>
  </si>
  <si>
    <t>http://www.egynews.net/1046281/%D8%A7%D9%86%D9%87%D9%8A%D8%A7%D8%B1-%D8%B9%D9%82%D8%A7%D8%B1-%D8%A8%D8%A7%D9%84%D8%B2%D8%A7%D9%88%D9%8A%D8%A9-%D8%A7%D9%84%D8%AD%D9%85%D8%B1%D8%A7%D8%A1-%D9%88%D9%88%D9%81%D8%A7%D8%A9-%D9%85%D9%88/</t>
  </si>
  <si>
    <t>تلقت غرفة العمليات المركزية بمحافظة القاهرة ظهر اليوم بلاغاً بانهيار عقار بحي الزاوية الحمراء اسفر عن وفاة مواطن وإصابة آخر . وعلي الفور انتقل اللواء احمد تيمور القائم بأعمال محافظ القاهرة والقيادات التنفيذية الي موقع الحادث حيث تبين ان انهياراً حدث في الثلاث طوابق الاولي بالعقار 22 شارع ادريس اسماعيل المتفرع من شارع السلام بالزاوية الحمراء نتيجة تسرب غاز من شقة بالدور الارضي لم ينتبه له صاحبها وعند اشعاله النار انفجرت الثلاث طوابق الاولي . وأسفر الانفجار عن وفاة صاحب الشقة وإصابة أخر فيما ظل الطابقين الرابع والخامس معلقين. وقرر اللواء أحمد تيمور تشكيل لجنة هندسية على الفور لمعاينة العقار وتحديد مدي امكانية ترميمه أو الامر بإزالته كذلك فحص العقار المجاور وإخلائه من السكان دون المنقولات كإجراء احترازي حرصاً علي سلامة قاطنيه وكلف اللواء أحمد تيمور احد المقاولين بعمل الصلبات العاجلة للعقار كما كلف رجال الامن بعمل كردون حول العقار لتأمين المارة وعمل التحويلات المرورية اللازمة حتي انتهاء اللجنة الهندسية من عملها . ولفت اللواء أحمد تيمور الي انه في حالة قررت اللجنة هدم العقار ستقوم لحنة اخري شكلها الحي بفحص حالة المتضررين لمنحهم وحدات سكنية بديلة بعد العيد . وقد قامت احدي الجمعيات الاهلية المتواجدة بمكان الحادث باستضافة الاسرالمتضررة لحين انتهاء عمل اللجان.</t>
  </si>
  <si>
    <t>الزاوية الحمراء</t>
  </si>
  <si>
    <t>انفجار نتيجة تسرب غاز</t>
  </si>
  <si>
    <t>انهيار 3 طوابق</t>
  </si>
  <si>
    <t>http://gate.ahram.org.eg/News/1235599.aspx</t>
  </si>
  <si>
    <t>http://www.elfagr.org/2138076</t>
  </si>
  <si>
    <t>بيلا</t>
  </si>
  <si>
    <t>http://www.ahlmisrnews.com/news/article/74834/%D9%88%D9%81%D8%A7%D8%A9-%D9%81%D9%84%D8%A7%D8%AD-%D9%88%D8%A5%D8%B5%D8%A7%D8%A8%D8%A9-%D8%B2%D9%88%D8%AC%D8%AA%D9%87-%D9%81%D9%8A-%D8%A7%D9%86%D9%87%D9%8A%D8%A7%D8%B1-%D8%B9%D9%82%D8%A7%D8%B1-%D9%82%D8%AF%D9%8A%D9%85-%D8%A8%D8%A3%D8%B3%D9%8A%D9%88%D8%B7-</t>
  </si>
  <si>
    <t>توفى فلاح وأصيبت زوجته فى حادث انهيار جزء من عقار قديم بقرية كودية النصارى، بمركز ديروط التابع لمحافظة أسيوط. تلقى مدير أمن أسيوط، إخطارا من رئيس مباحث مركز شرطة ديروط، يفيد وصول بلاغ من الأهالى بوقوع حادث انهيار جزئى لمنزل أحد المواطنين بقرية “كودية النصارى” دائرة المركز. وعلى الفور، انتقلت قوات من مباحث المركز واﻹسعاف؛ وبالفحص والمعاينة تبين انهيار عقار نجم عنه مصرع صاحب المنزل وإصابة زوجته ـ 65 سنة. تم نقل جثة المتوفى لمستشفى ديروط المركزى، تحت تصرف النيابة، والمصابة لذات المستشفى، لتلقى العلاج. وجارٍ تحرير المحضر اللازم واستكمال اﻹجراءات القانونية. - See more at: http://www.ahlmisrnews.com/news/article/74834/%d9%88%d9%81%d8%a7%d8%a9-%d9%81%d9%84%d8%a7%d8%ad-%d9%88%d8%a5%d8%b5%d8%a7%d8%a8%d8%a9-%d8%b2%d9%88%d8%ac%d8%aa%d9%87-%d9%81%d9%8a-%d8%a7%d9%86%d9%87%d9%8a%d8%a7%d8%b1-%d8%b9%d9%82%d8%a7%d8%b1-%d9%82%d8%af%d9%8a%d9%85-%d8%a8%d8%a3%d8%b3%d9%8a%d9%88%d8%b7-#sthash.gmmpzyfG.dpuf</t>
  </si>
  <si>
    <t>قرية كودية النصاري</t>
  </si>
  <si>
    <t>ديروط</t>
  </si>
  <si>
    <t>أول القاهرة الجديدة</t>
  </si>
  <si>
    <t>سائق لودر</t>
  </si>
  <si>
    <t>http://www.itfarrag.com/Articles/Details/%D8%A7%D9%86%D9%87%D9%8A%D8%A7%D8%B1-%D8%B9%D9%82%D8%A7%D8%B1-%D8%AA%D8%AD%D8%AA-%D8%A7%D9%84%D8%A5%D9%86%D8%B4%D8%A7%D8%A1-%D9%85%D9%83%D9%88%D9%86-%D9%85%D9%86---%D8%B7%D9%88%D8%A7%D8%A8%D9%82-%D9%88%D9%85%D8%B5%D8%B1%D8%B9-%D8%B3%D8%A7%D8%A6%D9%82-%D9%84%D9%88%D8%AF%D8%B1-%D8%A8%D8%A7%D9%84%D8%AA%D8%AC%D9%85%D8%B9/63690</t>
  </si>
  <si>
    <t>انهار عقار تجاري تحت الإنشاء منذ قليل بشارع التسعين في التجمع الخامس، ويحاول رجال الدفاع المدني استخراج جثة سائق لودر من تحت الأنقاض. وقال اللواء جمال حلاوة مساعد وزير الداخلية مدير الإدارة العامة للحماية المدنية بالقاهرة، في تصريحات خاصة: إن رجال الإنقاذ يبذلون جهودا مكثفة لاستخراج جثة السائق من داخل كابينة لودر كان يعمل ضمن المعدات المستخدمة لبناء العقار، مشيرا إلى أنه تم تخصيص العقار المنهار والمكون من 6 طوابق لإنشاء مول تجاري ضخم.</t>
  </si>
  <si>
    <t>http://www.almasryalyoum.com/news/details/1006068</t>
  </si>
  <si>
    <t>السواح - ش إدريس إسماعيل من ش السلام</t>
  </si>
  <si>
    <t>http://www.elwatannews.com/news/details/1394284</t>
  </si>
  <si>
    <t>http://www.elbalad.news/2449399</t>
  </si>
  <si>
    <t>لقي شخص مصرعه إثر انهيار عقار بمنطقة الإمام الشافعي بحي الخليفة، حيث تم نقل الجثمان إلى المشرحة، وتم تحرير محضر بالوقعة، وأخطرت النيابة العامة التي تولت التحقيق. على الفور انتقل رجال إدارة الإنقاذ بالقاهرة، والحماية المدنية بالتنسيق مع الأجهزة الأمنية التي فرضت كردونًا أمنيًا بمحيط المنزل، وتبين من المعاينة الأولية أن المنزل مكون من طابقين ويقع بمنطقة الإمام الشافعى بحي الخليفة، ما أسفر عن مصرع شخص.</t>
  </si>
  <si>
    <t>http://www.kalamalyom.com/209093/%D8%A7%D8%AE%D8%B1-%D9%85%D8%B3%D8%AA%D8%AC%D8%AF%D8%A7%D8%AA-%D8%A7%D9%86%D9%87%D9%8A%D8%A7%D8%B1-%D8%B9%D9%82%D8%A7%D8%B1-%D9%85%D9%86%D8%B7%D9%82%D8%A9-%D8%A7%D9%84%D8%A7%D9%85%D8%A7%D9%85-%D8%A7</t>
  </si>
  <si>
    <t>لم يتم تنفيذ قرار الترميم</t>
  </si>
  <si>
    <t>غرب البلد - المسجد الأموي - درب الشيخ صالح</t>
  </si>
  <si>
    <t>غرب البلد - منطقة المجاهدين</t>
  </si>
  <si>
    <t>http://www.misrjournal.com/1003075</t>
  </si>
  <si>
    <t>لقى 3 أشخاص مصرعهم، متأثرين بإصاباتهم اثر انهيار منزل مكون من طابقين عليهم بدرب الشيخ صالح بمنطقة المسجد الأموي " في حي غرب البلد مدينة أسيوط بسبب التنقيب عن الآثار. تلقى اللواء عاطف القليعي، مدير أمن أسيوط، إخطارًا من المقدم أحمد نظيم، رئيس مباحث قسم أول أسيوط، يفيد انهيار منزل ملك "سيد. ع"، مكون من طابقين بدرب الشيخ صالح بمنطقة المسجد الأموي "الجامع الكبير" في حي غرب مدينة أسيوط، اثناء الحفر والتنقيب عن آثار، ما اسفر عن سقوط ضحايا. انتقلت قوات الحماية المدنية والانقاذ السريع وضباط وحدة مباحث أول أسيوط، وتبين من الفحص والمعاينة قيام صاحب المنزل بالتنقيب عن الآثار أسفل المنزل مما تسبب في انهياره عليهم ونتج عن الانهيار مصرع صاحب المنزل "سيد. ع" ونجله "أحمد.س. ع"، و"مجاهد. ا. م" وتم انتشال جثثهم من أسفل الأنقاض، وألقت قوات الأمن بمساعدة أهالي المنطقة القبض على شخص من محافظة الأقصر كان يدعي انه شيخ وسوف يساعدهم في استخراج الاثار من أسفل االعقارلمنزل.</t>
  </si>
  <si>
    <t>تم القبض على شخص يساعدهم في استخراج الآثار</t>
  </si>
  <si>
    <t>أعمار حفر داخل العقار بحثا عن آثار</t>
  </si>
  <si>
    <t>http://www.innfrad.com/News/15/313679/%D9%85%D8%B5%D8%B1%D8%B9-7-%D8%A3%D8%B4%D8%AE%D8%A7%D8%B5-%D9%81%D9%89-%D8%A7%D9%86%D9%87%D9%8A%D8%A7%D8%B1-%D9%85%D9%86%D8%B2%D9%84-%D8%A8%D9%86%D8%A7%D8%AD%D9%8A%D8%A9-%D9%86%D8%AC%D8%B9-%D8%A7%D9%84%D9%86%D8%AC%D8%A7%D8%B1-%D8%A8%D8%B3%D9%88%D9%87%D8%A7%D8%AC</t>
  </si>
  <si>
    <t>جرجا</t>
  </si>
  <si>
    <t>http://www.vetogate.com/2418589</t>
  </si>
  <si>
    <t>http://www.elfagr.org/2281640</t>
  </si>
  <si>
    <t>ش الحبشة</t>
  </si>
  <si>
    <t>ا م ع 12س طالب نزيف بالإذن اليسرى والأنف وسحجات متعددة بالبطن وكسر بالضلوع</t>
  </si>
  <si>
    <t>أصيب طالب في انهيار جزء من عقار قديم بالإسكندرية بمنطقة محرم بك، وذلك بسبب حفر اساسات عقار مجاور له، مما تسبب في سقوط أجزاء من العقار، وقد اتهمت أسرة الطالب المقاول المالك للعقار المجاور في اصابته. وتبلغ لقسم شرطة محرم بك بسقوط جزء من العقار رقم 38 شارع الحبشة، إنتقل ضباط القسم وقوات من إدارة الحماية المدنية بمعداتهم، تبين أن العقار مساحته 70 متر مربع تقريبًا "بناء قديم " مكون من عدد 5 طوابق متكرره بكل طابق شقة " مشغول بالسكان " وسقوط حائط حجرة بشقة الطابق الأول سكن المدعو م ع ال نتيجة وجود أعمال حفر أساسات بالعقار المجاور رقم 64 شارع الاسكندراني. وأسفر ذلك عن إصابة نجل قاطن الشقة المدعو ا م ع سن12 طالب بنزيف بالإذن اليسرى والأنف وسحجات متعددة بالبطن وكسر بالضلوع، بسؤال عمه المدعو ا ع ال سن 22 عامل أتهم مالك العقار المجاور المدعو أيمن عبد السيد كمال والمقاول القائم بالإعمال بالتسبب فى سقوط الحائط وحدوث إصابة نجل شقيقه. تم نقل المصاب لمستشفى سهلا التخصصى للعلاج، تم إخطار عمليات المحافظة وحى وسط وأشار مهندس الحى بالإخلاء المؤقت للسكان دون المنقولات لحين العرض على لجنة المنشآت الآيله للسقوط، تنبه علي قاطنى العقار بما جاء بقرار الحي وتم الإخلاء، تم وضع الحواجز الحديدية حول العقار لتأمين المارة، كلفت إدارة البحث الجنائي بضبط المقاول القائم بالأعمال ومالك العقار، تحرر المحضر جنح قسم محرم بك وجاري العرض على النيابة.</t>
  </si>
  <si>
    <t>قرية الضياع</t>
  </si>
  <si>
    <t>المراغة</t>
  </si>
  <si>
    <t>http://www.cairoportal.com/story/560167/%D9%85%D8%B5%D8%B1%D8%B9-%D8%B4%D8%AE%D8%B5%D9%8A%D9%86-%D9%81%D9%8A-%D8%A7%D9%86%D9%87%D9%8A%D8%A7%D8%B1-%D9%85%D9%86%D8%B2%D9%84-%D9%85%D9%83%D9%88%D9%86-%D9%85%D9%86-3-%D8%B7%D9%88%D8%A7%D8%A8%D9%82-%D8%A8%D8%B3%D9%88%D9%87%D8%A7%D8%AC</t>
  </si>
  <si>
    <t>انهار اليو الجمعة، منزل مكون من ثلاثة طوابق بقرية الضياع التابعة لمركز المراغة شمال سوهاج، ما أسفر عن مصرع ربة منزل وابنها الطفل، فيما تكثف قوات الحماية المدنية جهودها لرفع الأنقاض للبحث عن أي مصابين أو جثث أخرى. كان قد تبلغ لمركز شرطة المراغة انهيار عقار مكون من ثلاثة طوابق، وطلب الأهالي معدات الحماية المدنية والوحدات المحلية للبحث عن الضحايا، وعلى الفور هرعت قوات الحماية المدنية لمكان الحادث وتمكنت من انتشال الجثتين. وقرر أيمن عبد المنعم محافظ سوهاج تخصيص وحدتين سكنيتين للأسر المتضررة من انهيار المنزل بمنطقة الضياع بمدينة المراغة.</t>
  </si>
  <si>
    <t>تخصيص وحدتين سكنيتين للأسر المتضررة</t>
  </si>
  <si>
    <t>ربة منزل، نجلها الطفل</t>
  </si>
  <si>
    <t>http://www.tahrirnews.com/posts/540479/%D8%A7%D9%86%D9%87%D9%8A%D8%A7%D8%B1+%D8%B9%D9%82%D8%A7%D8%B1++%D8%A3%D8%B9%D9%85%D8%A7%D9%84+%D8%AD%D9%81%D8%B1+++%D9%82%D8%B1%D9%8A%D8%A9+%D9%85%D8%AD%D9%84%D8%A9+%D8%A3%D8%A8%D9%88+%D8%B9%D9%84%D9%8A+%D8%A7%D9%84%D9%85%D8%AD%D9%84%D8%A9</t>
  </si>
  <si>
    <t>قرية محلة أبو علي</t>
  </si>
  <si>
    <t>مركز المحلة</t>
  </si>
  <si>
    <t>http://www.dostor.org/1137113</t>
  </si>
  <si>
    <t>كيرلس و ج 12س، كاراس ص م 6س، كيرلس ص م 9س، وإستر ش س 45س ربة منزل، ومحمد أ ع 50س عامل حفر، وكيراز ع ت 4س، وقلدة م ق 11س</t>
  </si>
  <si>
    <t>صرف 5 آلاف ج لأسرة كل متوف</t>
  </si>
  <si>
    <t>تفقد الدكتور أيمن عبدالمنعم، محافظ سوهاج، أعمال رفع الأنقاض، عن المنزل المنهار، بقرية نجع النجار بمركز سوهاج، الذي أسفر عن مصرع 7 أشخاص، وقرر صرف إعانات عاجلة لأسر الضحايا. كان العقيد وائل جمال، مأمور مركز شرطة سوهاج، قد تبقي بلاغاً بانهيار أحد المنازل بقرية نجع النجار بدائرة المركز ووجود متوفيين. انتقلت القيادات الأمنية بسوهاج، بقيادة اللواء مصطفى مقبل مدير أمن سوهاج، وقوات الحماية المدنية والانقاذ البري، وبالفحص تبين أنه أثناء قيام عصام جلال فراج، 49 عامًا، عامل، بأعمال حفر بقطعة أرض لإنشاء منزل بالقرية، انهار جزء من منزل مهجور، مشيد من الطوب اللبن مجاور لتلك الأرض، من الناحية الغربية، ملك ورثة حليم وهيب جويد. أسفر {[5]} عن مصرع مالك قطعة الأرض المذكور، وبعض الأشخاص الذين كانوا متواجدين بجوار العقار وهم كل من : إستير شنودة سليمان 60 سنة ، ربة منزل ، ومحمد أحمد السيد 50 سنة، عامل حفر، والأطفال: كاراس صفوت مترى، 6 أعوام، وكرولس وحيد جلاد، 12 عامًا، وقلد مختار قلادة 11 عامًا، وكيرلس صفوت مترى 9 سنة، وتم نقل جثث المتوفيين إلى مستشفى سوهاج العام، عقب انتشالها بمعرفة قوات الانقاذ البري. وتحرر عن ذلك المحضر رقم 5023 إداري المركز، وتم اخطار النيابة العامة للفحص ومباشرة التحقيقات. وعلى الفور، قرر محافظ سوهاج صرف مبلغ 5 آلاف جنيه لكل عائل أسرة أحد المتوفيين كما انتقل المحافظ لمستشفى سوهاج العام لتقديم العزاء لأهالي الضحايا أثناء تواجدهم بالمستشفى انتظارا لاستلام جثث ذويهم. وكلف المحافظ، الدكتور يسري بيومى، وكيل وزارة الصحة، بسرعة انهاء اجراءات الدفن للمتوفين وأن تقوم الوحدة المحلية لمركز ومدينة سوهاج برفع الانقاض ، وتقوم مديرية التضامن الاجتماعي بتقديم المساعدات العاجلة لأسر المتوفيين.</t>
  </si>
  <si>
    <t>http://www.ahlmisrnews.com/news/article/142990/%D9%85%D8%B5%D8%B1%D8%B9-%D8%B3%D9%8A%D8%AF%D8%A9-%D9%85%D8%B3%D9%86%D8%A9-%D8%A5%D8%AB%D8%B1-%D8%B3%D9%82%D9%88%D8%B7-%D8%AD%D8%A7%D8%A6%D8%B7-%D9%85%D9%86%D8%B2%D9%84-%D9%81%D9%8A-%D8%B9%D8%A7%D8%A8%D8%AF%D9%8A%D9%86</t>
  </si>
  <si>
    <t>http://www.elbyan.com/%D8%B9%D8%A7%D8%AC%D9%84-%D8%A7%D9%86%D9%87%D9%8A%D8%A7%D8%B1-%D8%B9%D9%82%D8%A7%D8%B1-%D8%A8%D8%AD%D9%8A-%D8%B9%D8%A7%D8%A8%D8%AF%D9%8A%D9%86-%D9%88%D9%88%D9%81%D8%A7%D9%87-%D8%B3%D9%8A%D8%AF/</t>
  </si>
  <si>
    <t>انهيار النصف الخلفي من العقار المكون من 3طوابق وادى الانهيار الي وفاة سيده مسنه كانت اسفل العقار وجاري الان رفع الانقاض وانتشال جثة السيدة،، حيث انتقلت قوات الدفاع المدني وفرق الانقاذ، وسنواليكم بالتفاصيل</t>
  </si>
  <si>
    <t>http://www.elbalad.news/2358587</t>
  </si>
  <si>
    <t>لقي عامل مصرعه، صباح اليوم، بعد انهيار حائط عليه أثناء توقفه أسفل عقار سكني بمركز أبو النمرس. تفاصيل الواقعة بدأت بتلقي مركز شرطة أبو النمرس، بلاغا يفيد بمصرع عامل بالانتقال والفحص تبين أن أثناء تواجد العامل بعمله أسفل العقار سقط عليه أحد أسوارها، ما أدى إلى مصرعه في الحال، وأنه لا توجد شبهه جنائية وراء الحادث . تم التحفظ على جثمان العامل في مشرحة أحد المستشفيات العامة، وتحرر المحضر اللازم عن الواقعة، وأخطر اللواء هشام العراقي مدير أمن الجيزة، وتولت النيابة العامة التحقيق.</t>
  </si>
  <si>
    <t>أبو النمرس</t>
  </si>
  <si>
    <t>http://assayta.weladelbalad.com/%D8%B5%D9%88%D8%B1-%D8%A7%D9%86%D9%87%D9%8A%D8%A7%D8%B1-%D8%B9%D9%82%D8%A7%D8%B1-%D9%85%D9%83%D9%88%D9%86-%D9%85%D9%86-3-%D8%B7%D9%88%D8%A7%D8%A8%D9%82-%D8%AF%D9%88%D9%86-%D8%AE%D8%B3%D8%A7%D8%A6/</t>
  </si>
  <si>
    <t>انهار، منذ قليل، عقار مكون من 3 طوابق، بميدان النافورة بمركز أبنوب في أسيوط، مبنى دون أعمدة، ملك محمد أحمد الشهير بـ”الماسخ”. وقال أحد شهود العيان، إن العقار مكون من ثلاث طوابق، الطابق الأول عبارة عن 3 محلات تجارية، والثاني والثالث شقق سكنية تم إخلاءها منذ حوالي ساعات قليلة بعد أن شهد القاطنين بها هبوط مفاجئ للمنزل، مشيرا إلي أنه لا يوجد خسائر بشرية حتى الآن. تتواجد الآن رئاسة المدينة والشرطة والإسعاف والكهرباء لمكان الانهيار لمعاينة المنزل</t>
  </si>
  <si>
    <t>أبنوب</t>
  </si>
  <si>
    <t>مبني دون أعمدة</t>
  </si>
  <si>
    <t>أحمد ر ش 20س عامل كسر بالساق اليسرى، صلاح م ر 18س عامل كسر بالجمجمة وكسر بالفخذ الأيسر</t>
  </si>
  <si>
    <t>http://anbaasohag.com/?p=592#.WF1BklV97Dc</t>
  </si>
  <si>
    <t>http://elbadil.com/latest_news/%D8%A7%D9%86%D9%87%D9%8A%D8%A7%D8%B1-%D8%B9%D9%82%D8%A7%D8%B1-%D9%85%D9%86-3-%D8%B7%D9%88%D8%A7%D8%A8%D9%82-%D8%A8%D9%80%D8%A7%D9%84%D8%A5%D9%85%D8%A7%D9%85-%D8%A7%D9%84%D8%B4%D8%A7%D9%81%D8%B9/</t>
  </si>
  <si>
    <t>100م</t>
  </si>
  <si>
    <t>http://www.masrawy.com/News/News_Regions/details/2016/9/21/941797/%D8%A3%D8%B9%D9%85%D8%A7%D9%84-%D8%AD%D9%81%D8%B1-%D8%AA%D8%AA%D8%B3%D8%A8%D8%A8-%D9%81%D9%89-%D8%A5%D9%86%D9%87%D9%8A%D8%A7%D8%B1-%D8%A8%D8%B9%D9%82%D8%A7%D8%B1-%D9%85%D9%83%D9%88%D9%86-%D9%85%D9%86-5-%D8%B7%D9%88%D8%A7%D8%A8%D9%82-%D8%A8%D8%A7%D9%84%D8%A5%D8%B3%D9%83%D9%86%D8%AF%D8%B1%D9%8A%D8%A9</t>
  </si>
  <si>
    <t>http://www.vetogate.com/2460640</t>
  </si>
  <si>
    <t>انهارت أجزاء من عقار سكني بمنطقة باب اللوق بوسط القاهرة، منذ قليل، دون وقوع إصابات. وتلقت غرفة عمليات الحماية المدنية بالقاهرة بلاغا من الأهالي بانهيار منزل بمنطقة باب اللوق بوسط القاهرة، وانتقل اللواء علاء عبد الظاهر نائب مدير الحماية المدنية بالقاهرة وقوات الإنقاذ البرى. وبالفحص، تبين انهيار طابق من عقار سكنى نتيجة قيام أحد جيران صاحب العقار المنهار بالحفر بجوار المنزل، للقيام بأعمال بناء ولم يسفر الحادث عن وقوع أي صابات، ويرفع رجال الحماية المدنية الركام.</t>
  </si>
  <si>
    <t>باب اللوق</t>
  </si>
  <si>
    <t>http://www.masrawy.com/News/News_Regions/details/2016/11/26/991308/%D8%A8%D8%A7%D9%84%D8%B5%D9%88%D8%B1-%D9%85%D8%B5%D8%B1%D8%B9-%D8%B9%D8%A7%D9%85%D9%84-%D8%B3%D9%82%D8%B7-%D8%B9%D9%84%D9%8A%D9%87-%D8%AC%D8%B2%D8%A1-%D9%85%D9%86-%D8%B9%D9%82%D8%A7%D8%B1-%D8%A8%D8%A8%D9%88%D8%B1%D8%B3%D8%B9%D9%8A%D8%AF</t>
  </si>
  <si>
    <t>لقي عامل بمحافظة بورسعيد، مصرعه، اليوم السبت، إثر سقوط جزء من عقار عليه أثناء عملية هدمه بحي الشرق. تلقت مديرية الأمن اخطار بسقوط حائط على عامل بناء أثناء قيامه بأعمال هدم فى إحدى العقارات السكنية بشارع الجمهورية بحى الشرق، فانتقلت قوات الحماية المدنية إلى مكان الحادث، وتم إغلاق الشارع وعمل كردون أمنى بمحيط العقار. واستعانت قوات الحماية المدينة بـ"ونش" عملاق وتم رفع الحائط والأنقاض من علي العامل الذي يدعي "عمرو علي السيد"، 36 عامًا، إلا أنه لفظ أنفاسه الأخيرة تحت الأنقاض، وتم نقله إلي مشرحة مستشفي الحميات تحت تصرف النيابة، وجاري استكمال الاجراءات القانونية والتحري عن ملابسات الواقعة.</t>
  </si>
  <si>
    <t>الشرق</t>
  </si>
  <si>
    <t>ش الجمهورية</t>
  </si>
  <si>
    <t>عمرو ع ا 36س عامل</t>
  </si>
  <si>
    <t>http://www.elfagr.org/2339484</t>
  </si>
  <si>
    <t>انهار جزء من عقار قديم بمنطقة غيط العنب بالإسكندرية، دون وقوع إصابات بشرية، وانتقل مأمور وضباط قسم كرموز، وقوات من إدارة الحماية المدنية بمعداتهم. وتبين أن العقار مساحته 65 مترًا مربعًا تقريبًا "بناء قديم" ملك ورثة "م.م.م" من 3 طوابق متكرره بكل طابق شقة، مشغول بالسكان، وسقوط أجزاء خراسانية من سقف حجرتين بالطابق الأول دون حدوث إصابات. كما تم إخطار عمليات المحافظة وحي غرب، وتنبه على قاطني العقار بالإخلاء المؤقت دون المنقولات، وتحرر المحضر إداري قسم شرطة كرموز، وجاري العرض على النيابة العامة لتباشر التحقيقات. شاهد المحتوى الأصلي علي بوابة الفجر الاليكترونية - بوابة الفجر: انهيار جزئي في عقار بالإسكندرية دون إصابات</t>
  </si>
  <si>
    <t>65م</t>
  </si>
  <si>
    <t>غيط العنب</t>
  </si>
  <si>
    <t>نجع حمادي</t>
  </si>
  <si>
    <t>http://www.elwatannews.com/news/details/1571892</t>
  </si>
  <si>
    <t>لقى طفل مصرعه، انهار عليه سلم منزل مبني من الطوب اللبن في مركز نجع حمادي، شمال قنا. تلقى اللواء صلاح الدين، حسان، مدير أمن قنا، إخطارًا يفيد بمصرع، طفل يبلغ من العمر شهرين إثر انهيار سلم منزل عليه بقرية البطحة في مركز نجع حمادي. تحرر محضر بالواقعة، وأخطرت النيابة العامة لتتولى التحقيق.</t>
  </si>
  <si>
    <t>رضيع شهرين</t>
  </si>
  <si>
    <t>قرية البطحة</t>
  </si>
  <si>
    <t>http://www.elwatannews.com/news/details/1572966</t>
  </si>
  <si>
    <t>http://www.elbalad.news/2506891</t>
  </si>
  <si>
    <t>لقيت ربة منزل ونجلاها مصرعهم في انهيار منزل مكون من 3 طوابق بقرية الزواتنة بسوهاج، بينما تم انتشال 8 من بين الأنقاض بينهم 3 مصابين والباقين بصحة جيدة. كان اللواء مصطفى مقبل، مدير أمن سوهاج، تلقى إخطارا بانهيار منزل مكون من 3 طوابق، وانتقلت قوات الحماية المدنية، وتم انتشال 8 من بين الأنقاض بينهم 3 مصابين، وواصلت فرق الإنقاذ جهودها. وتم انتشال جثث كل من سميحة أحمد عبد القادر، 33 عاما، وطفليها إبراهيم ياسر إبراهيم، يبلغ من العمر عاما، ورهف ياسر إبراهيم، 4 سنوات، من أسفل منزلهم المنهار، وتم نقل الجثث للمستشفى المركزي. تحرر محضر بالواقعة، وأخطرت النيابة العامة للتصرف.</t>
  </si>
  <si>
    <t>سميحة أ ع 33 عاما، وطفليها إبراهيم ي إ سنة، ورهف ي إ 4س</t>
  </si>
  <si>
    <t>قرية الزواتنة</t>
  </si>
  <si>
    <t>http://www.itfarrag.com/Articles/Details/%D9%85%D8%B5%D8%B1%D8%B9-%D9%85%D8%AF%D8%B1%D8%B3%D8%A9-%D8%A5%D8%AB%D8%B1-%D8%A7%D9%86%D9%87%D9%8A%D8%A7%D8%B1-%D8%B3%D9%82%D9%81-%D8%B4%D9%82%D8%A9-%D8%A8%D8%A8%D9%88%D9%84%D8%A7%D9%82-%D8%A7%D9%84%D8%AF%D9%83%D8%B1%D9%88%D8%B1/91803</t>
  </si>
  <si>
    <t>أمرت نيابة بولاق الدكرور، بإشراف المستشار محمد عبد السلام المحامي العام لنيابات شمال الجيزة الكلية، بتشكيل لجنة من محافظة الجيزة، لإعداد تقرير عن سبب انهيار سقف إحدى الشقق السكنية، والذي أدى إلى مصرع مدرسة، كما صرحت النيابة بدفن جثة الضحية التي لقيت مصرعها عقيب انهيار سقف الشقة عليها. كان اللواء هشام العراقي مساعد اول وزير الداخلية لأمن الجيزة، تلقى إخطارا من غرفة عمليات النجدة، يفيد بانهيار سقف إحدى الشقق السكنية، بمنطقة زنين، فامر بانتقال قوات الحماية المدنية على وجه السرعة لإنقاذ السكان. على الفور انتقلت قوات الحماية المدنية، ونجحت في إخلاء العقار من السكان، وتبين من المعاينة أن العقار مكون من 5 طوابق، وأن سقف الشقة الكائنة بالطابق الأول انهار جزء منه، وسقط على مدرسة تبلغ من العمر 54 سنة تقطن بالشقة، وتبين إصابتها بجروح بالرأس وكدمات متفرقة بالجسم، وتوفيت متأثرة بإصابتها. وبسؤال زوجها "عامل" 60 سنة، لم يتهم أحد وأكد صحة ما جاء بالفحص، وتم إخطار حي بولاق للمعاينة، وتحرر محضر وأخطرت النيابة التي أصدرت قراراتها السابقة.</t>
  </si>
  <si>
    <t>زنين</t>
  </si>
  <si>
    <t>مدرسة 54س</t>
  </si>
  <si>
    <t>http://www.almasryalyoum.com/news/details/1051820</t>
  </si>
  <si>
    <t>http://www.dostor.org/1242371</t>
  </si>
  <si>
    <t>http://elmadar.org/news/165537</t>
  </si>
  <si>
    <t>http://www.almasryalyoum.com/news/details/1049029</t>
  </si>
  <si>
    <t>ش طه الحكيم تقاطع ش الويشي</t>
  </si>
  <si>
    <t>شهدت منطقة شارع «طه الحكيم» تقاطع شارع الويشي بمدينة طنطا بمحافظة الغربية ، الثلاثاء، انهيار منزل سكني مكون من 3 طوابق بشكل مفاجىء، بسبب حدوث تصدعات وشروخات في الطابق الأول، ما أدى إلى سقوط أجزاء من الطوابق العليا، ولم ينتج أي ضحايا أو مصابين.وأصدر اللواء أحمد ضيف صقر، محافظ الغربية، توجيهاته إلى المحاسب فتحي الفقي، رئيس مجلس مركز ومدينة طنطا، بتشكيل لجنة من قسم الرقابة والمتابعة بالتنسيق مع مسؤولي الجهات الأمنية، وفرض كردون أمني بمحيط ميدان المنزل المنكوب. في المقابل، كلف اللواء حسام خليفة، مدير أمن الغربية، العميد مهند أبوليمون، مدير مباحث المرافق والخدمات، بضرورة متابعة سير عمليات تأمين محيط المنزل ومتابعة أعمال إخلاء المنازل المجاورة للمنزل المشار إليها خشية تعرض حياتهم للخطر.</t>
  </si>
  <si>
    <t>http://fayoumya.weladelbalad.com/%D8%A7%D9%90%D9%86%D9%87%D9%8A%D8%A7%D8%B1-%D8%B9%D9%82%D8%A7%D8%B1-%D9%85%D9%86-3-%D8%B7%D9%88%D8%A7%D8%A8%D9%82-%D8%A8%D9%82%D8%B1%D9%8A%D8%A9-%D9%81%D9%8A%D8%AF%D9%85%D9%8A%D9%86-%D8%A8%D8%A7%D9%84/</t>
  </si>
  <si>
    <t>اِنهار عقارًا مكون من ثلاثة طوابق بقرية فيديمين التابعة لمركز سنورس بالفيون، اليوم الجمعة، دون وقوع إصابات، وتوجهت قوات الدفاع المدني وقامت بفرض كردون أمني حول العقار، لتتأكد من خلوه من المواطنين، كان اللواء قاسم حسين،مدير أمن الفيوم، تلقى إخطارًا من مركز شرطة سنورس، يفيد بانهيار منزل مكون من 3 طوابق ملك أحمدرمضان شعبان،35سنة،سائق ومقيم بقرية فيديمين، وتبين من التحريات أن أسباب الانهيار بناء العقار بنظام الحوائط الحاملة. تم التأكد من إخلاء من السكان وإخطار الوحدة الصحية لاتخاذ الإجراءات اللازمة وكلفت إدارة البحث الجنائي بالتحري حول الواقعة، وتحرر بالواقعة محضر رقم8577 لسنة 2016 إدارى مركز شرطة سنورس، وأخطرت النيابة لتولي التحقيق. f</t>
  </si>
  <si>
    <t>سنورس</t>
  </si>
  <si>
    <t>الفيوم</t>
  </si>
  <si>
    <t>قرية فيديمين</t>
  </si>
  <si>
    <t>محضر رقم8577 لسنة 2016 إداري سنورس</t>
  </si>
  <si>
    <t>http://www.youm7.com/story/2016/1/8/%D8%A7%D9%86%D9%87%D9%8A%D8%A7%D8%B1-%D8%AC%D8%B2%D8%A6%D9%89-%D9%84%D8%B9%D9%82%D8%A7%D8%B1-%D8%AF%D9%88%D9%86-%D8%AE%D8%B3%D8%A7%D8%A6%D8%B1-%D8%A8%D8%B4%D8%B1%D9%8A%D8%A9-%D9%81%D9%89-%D8%A7%D9%84%D8%B3%D9%8A%D8%AF%D8%A9-%D8%B9%D8%A7%D8%A6%D8%B4%D8%A9/2529056</t>
  </si>
  <si>
    <t>انهار حائطين من عقار مكون من 3 طوابق فى منطقة السيدة عائشة بلقاهرة، وانتقلت سيارتا إنقاذ تابعتين للإدارة العامة للحماية المدنية إلى مكان الحادث للوقوف على ملاباساته. تلقت غرفة عمليات الحماية المدنية بلاغا من غرفة النجدة بانهيار جزئى لعقار فى السيدة عائشة، فدفع اللواء جمال حلاوة مساعد الوزير للحماية المدنية برجال الإنقاذ والإطفاء وتبين بالفحص انهيار حائطين لعقار ايل للسقوط ولم يسفر ذلك عن إصابات.</t>
  </si>
  <si>
    <t>السيدة عائشة</t>
  </si>
  <si>
    <t>فيصل - سهل حمزة</t>
  </si>
  <si>
    <t>http://www.youm7.com/story/2015/12/27/%D8%A8%D8%A7%D9%84%D9%81%D9%8A%D8%AF%D9%8A%D9%88-%D8%B5%D8%AD%D8%A7%D9%81%D8%A9-%D8%A7%D9%84%D9%85%D9%88%D8%A7%D8%B7%D9%86-%D9%82%D8%B1%D8%A7%D8%A1-%D9%8A%D8%B4%D8%A7%D8%B1%D9%83%D9%88%D9%86-%D8%A8%D9%84%D9%82%D8%B7%D8%A7%D8%AA-%D9%88%D9%81%D9%8A%D8%AF%D9%8A%D9%88%D9%87%D8%A7%D8%AA-%D8%AC%D8%AF%D9%8A%D8%AF%D8%A9-%D9%84%D8%A7%D9%86%D9%81%D8%AC%D8%A7%D8%B1-%D8%B9%D9%82%D8%A7%D8%B1/2511551</t>
  </si>
  <si>
    <t>http://www.youm7.com/story/2015/12/27/%D8%A7%D9%84%D8%B5%D8%AD%D8%A9-%D9%88%D9%81%D8%A7%D8%A9-%D8%AD%D8%A7%D9%84%D8%AA%D9%8A%D9%86-%D9%81%D9%89-%D8%AD%D8%A7%D8%AF%D8%AB-%D8%A7%D9%86%D9%81%D8%AC%D8%A7%D8%B1-%D9%81%D9%8A%D8%B5%D9%84-%D9%8812-%D9%85%D8%B5%D8%A7%D8%A8%D8%A7/2511455</t>
  </si>
  <si>
    <t>http://www.youm7.com/story/2015/12/28/%D9%85%D8%AD%D8%A7%D9%81%D8%B8-%D8%A7%D9%84%D8%AC%D9%8A%D8%B2%D8%A9-10-%D8%A2%D9%84%D8%A7%D9%81-%D8%AC%D9%86%D9%8A%D9%87-%D9%84%D8%A3%D8%B3%D8%B1%D8%A9-%D8%A7%D9%84%D9%85%D8%AA%D9%88%D9%81%D9%89-%D9%81%D9%89-%D8%A7%D9%86%D9%81%D8%AC%D8%A7%D8%B1-%D8%B3%D9%87%D9%84/2512654</t>
  </si>
  <si>
    <t>العمرانية</t>
  </si>
  <si>
    <t>أكد اللواء محمد كمال الدالى، محافظ الجيزة، أنه تقرر صرف تعويضات عاجلة للمصابين وأسر المتوفين جراء الانفجار الذى وقع بإحدى الشقق السكنية بشارع سهل حمزة بالهرم مساء أمس، بواقع 10 آلاف جنيه لأسرة كل متوف و4 آلاف لكل مصاب، مقدمة من المحافظة ووزارة التضامن الاجتماعى. وأضاف الدالى، خلال بيان، أن المحافظة قامت بإخلاء عقارين مجاورين للعقار الذى وقع به الانفجار كإجراء احترازى حفاظا على السكان للتأكد من سلامتهما الإنشائية، مؤكدا أن المحافظة ستقوم بصرف مقابل إيجار للأسر بواقع 500 جنيه من المحافظة و300 جنيه من وزارة التضامن شهريا لمدة 3 أشهر بإجمالى 2400 جنيه لعدد 7 أسر. وأشار إلى أن المحافظة قامت وبالتعاون مع مديرية أمن الجيزة باتخاذ التدابير اللازمة لتأمين العقارات المجاورة لعقار "سهل حمزة" بعد وقوع انفجار داخله، حيث تم عمل كردون حول العقار المكون من أرضى و5 أدوار متكررة ويتكون من 11 وحدة سكنية وعيادة ومحل كوافير منهم 6 وحدات آهلة بالسكان بالإضافة إلى حارس العقار. ولفت إلى أن حى العمرانية قام اليوم الاثنين برفع المخلفات والتلفيات التى حدثت نتيجة الانفجار كما قام بصلب العقار لتمكين السكان من أخذ متعلقاتهم الشخصية. وقال المحافظ أن حى العمرانية وفر عددا من السيارات لمساعدة المواطنين فى نقل متعلقاتهم. وكان المحافظ قد زار المصابين فى الحادث بمستشفى الهرم ورافقه اللواء علاء الهراس، نائب المحافظ واللواء أحمد حجازى مساعد وزير الداخلية لقطاع أمن الجيزة ووجه المحافظ بتقديم أوجه الرعاية الكاملة للمصابين حتى خروجهم من المستشفى.</t>
  </si>
  <si>
    <t>إخلاء عقارين مجاورين وصرف 10 آلاف ج لأسرة كل متوف و 4 آلاف ج لكل مصاب وتوفير سكن</t>
  </si>
  <si>
    <t>http://www.youm7.com/story/2015/12/29/3-%D9%88%D8%B1%D9%88%D8%A7%D9%8A%D8%A7%D8%AA-%D8%AA%D9%84%D8%AE%D8%B5-%D9%85%D8%A3%D8%B3%D8%A7%D8%A9-%D8%A7%D9%86%D9%81%D8%AC%D8%A7%D8%B1-%D9%81%D9%8A%D8%B5%D9%84-%D8%AA%D8%AF%D9%85%D9%8A%D8%B1-%D8%B9%D9%82%D8%A7%D8%B1-%D8%B3%D9%83%D9%86%D9%89-%D9%88%D8%A5%D9%8A%D9%84%D8%A7%D8%AA%D9%87/2513281</t>
  </si>
  <si>
    <t>http://www.youm7.com/story/2015/12/28/%D8%B9%D9%85%D9%84%D9%8A%D8%A7%D8%AA-%D8%A7%D9%84%D9%82%D8%A7%D9%87%D8%B1%D8%A9-%D8%A7%D9%86%D9%87%D9%8A%D8%A7%D8%B1-%D8%AC%D8%B2%D8%A6%D9%89-%D8%A8%D8%B9%D9%82%D8%A7%D8%B1-%D9%81%D9%89-%D8%A7%D9%84%D8%AE%D9%84%D9%8A%D9%81%D8%A9-%D9%88%D8%AA%D8%B6%D8%B1%D8%B1-3-%D8%A3%D8%B3%D8%B1/2513077</t>
  </si>
  <si>
    <t>أكد الدكتور مجدى شريف رئيس غرفة عمليات محافظة القاهرة، اليوم الاثنين، انهيار جزء بأحد المنازل الواقعة بشارع الجلاء تقاطع شارع الإمام الليثى، مشيرا إلى أن العقار مكون من جزأين، الجزء الأول عبارة عن دور أرضى والجزء الآخر مكون من طابقين، وأن الانهيار حدث من ناحية الجزء المكون من دور أرضى فقط. وأضاف رئيس غرفة عمليات محافظة القاهرة، أن هناك 3 أسر تضررت من الانهيار الجزئى للعقار، بينما باقى الأسر المتواجدة بالجزء الآخر تمكث بشكل طبيعى بالعقار، مؤكدا أن الحى اتخذ الإجراءات اللازمة تجاه الثلاثة أسر ويتم الآن عمل بحث حالة لهم لتوفير مسكن بديل خلال الأسابيع القادمة.</t>
  </si>
  <si>
    <t>ش الجلاء تقاطع ش الإمام الليثي</t>
  </si>
  <si>
    <t>http://www.youm7.com/story/2015/12/27/%D8%A7%D9%86%D9%87%D9%8A%D8%A7%D8%B1-%D8%AC%D8%B2%D8%A1-%D9%85%D9%86-%D8%B9%D9%82%D8%A7%D8%B1-%D8%AE%D8%A7%D9%84%D9%8D-%D9%85%D9%86-%D8%A7%D9%84%D8%B3%D9%83%D8%A7%D9%86-%D8%A8%D9%83%D8%B1%D9%85%D9%88%D8%B2/2510610</t>
  </si>
  <si>
    <t>انهار صباح اليوم، جزء من عقار قديم بمنطقة كرموز "خالى" من السكان دون حدوث إصابات. تلقى اللواء نادر جنيدى مدير أمن الإسكندرية بلاغاً من مأمور قسم شرطة كرموز بانهيار جزء من العقار رقم 33 شارع الرحاب. انتقل مأمور وضباط القسم وقوات من إدارة الحماية المدنية بمعداتها، وبالفحص تبين أن العقار محل البلاغ مساحته 120 متر تقريباً "بناء قديم - حوائط حاملة وأسقف خشبية" ملك ورثة أحمد م م مكون من ثلاثة طوابق متكررة "خالى من السكان"، وانهيار واجهة العقار دون حدوث إصابات أو تأثير على العقارات المجاورة. تم إخطار عمليات المحافظة وحى غرب، وتم وضع الحواجز الحديدية حول العقار لتأمين المارة، تحرر المحضر إدارى قسم شرطة كرموز، وجار العرض على النيابة.</t>
  </si>
  <si>
    <t>ش الرحاب</t>
  </si>
  <si>
    <t>http://www.youm7.com/story/2015/12/26/%D8%A7%D9%84%D9%86%D9%8A%D8%A7%D8%A8%D8%A9-%D8%AA%D8%AD%D9%82%D9%82-%D9%81%D9%89-%D8%A7%D9%86%D9%87%D9%8A%D8%A7%D8%B1-%D8%B9%D9%82%D8%A7%D8%B1-%D9%83%D8%B1%D9%85%D9%88%D8%B2-%D9%88%D8%AA%D8%B3%D8%A8%D8%A8%D9%87-%D9%81%D9%89-%D9%85%D8%B5%D8%B1%D8%B9-%D9%88%D8%A5%D8%B5%D8%A7%D8%A8%D8%A9/2509378</t>
  </si>
  <si>
    <t>بدأت نيابة الإسكندرية صباح اليوم التحقيق فى واقعة انهيار عقار بكرموز غرب الإسكندرية، وطلب تحريات المباحث حول الواقعة، وسرعة طلب ملف العقار من الحى. تلقى اللواء نادر الجنيدى مدير أمن الإسكندرية، بلاغاً من مأمور قسم كرموز بانهيار جزء من العقار رقم 11 شارع المحاميد. وانتقل مأمور وضباط القسم وقوات من إدارة الحماية المدنية بمعداتها، وبالفحص تبين أن العقار محل البلاغ مساحته 150 مترا تقريباً "بناء قديم- حوائط حاملة وأسقف خشبية" ملك عائشة م م مكون من ثلاثة طوابق بكل طابق شقة "خالى" من السكان عدا شقة الطابق الثانى، وانهيار الجزء القبلى من العقار بالكامل حتى سطح الأرض "دون تأثير على العقارات المجاورة ". وتمكنت قوات الحماية المدنية من استخراج جثة "محمد .ع " - 51 سنة كهربائى من تحت الأنقاض وكل من ، "فتحية .م "- 77 سنة ربة منزل ، و حفيدها "محمد .ك "- 21 سنة عامل، و تبين إصابتهما باشتباه كسور وكدمات وجروح بمختلف أنحاء الجسم. تم إخطار عمليات المحافظة وحى غرب، وأفاد مهندس الحى بأن العقار صادر له قرار من الحى بالإزالة، وتم نقل جثة المتوفى لمشرحة الإسعاف والمصابين للمستشفى الرئيسى الجامعى للعلاج ، وتم وضع الحواجز الحديدية حول العقار لتأمين المارة، وتحرر المحضر إدارى قسم شرطة كرموز.</t>
  </si>
  <si>
    <t>محمد ع 51س كهربائي</t>
  </si>
  <si>
    <t>الخلفية</t>
  </si>
  <si>
    <t>http://www.youm7.com/story/2015/12/25/%D8%A7%D9%86%D9%87%D9%8A%D8%A7%D8%B1-%D8%A3%D8%AC%D8%B2%D8%A7%D8%A1-%D9%85%D9%86-%D8%B9%D9%82%D8%A7%D8%B1-%D8%A8%D8%A7%D9%84%D8%A5%D8%B3%D9%83%D9%86%D8%AF%D8%B1%D9%8A%D8%A9-%D8%AF%D9%88%D9%86-%D8%A5%D8%B5%D8%A7%D8%A8%D8%A7%D8%AA-%D9%88%D8%A7%D9%84%D8%AD%D9%89-%D9%8A%D9%82%D8%B1%D8%B1-%D8%A5%D8%B2%D8%A7%D9%84%D8%AA%D9%87/2508321</t>
  </si>
  <si>
    <t>انهارت صباح اليوم أجزاء من عقار بالجمرك دون حدوث إصابات، وقررت غرفة عمليات الحى والمحافظة إزالة باقى أجزاء العقار لخطورته على المارة. تلقى اللواء نادر الجنيدى مدير أمن الإسكندرية، بلاغًا من قسم شرطة الجمرك بسقوط أجزاء من العقار رقم 6 بشارع سيدى عبد الرحمن متفرع من شارع أبو وردة. انتقل مأمور وضباط القسم وقوات من إدارة الحماية المدنية بمعداتها، وبالفحص تبين أن العقار مساحته حوالى 100 متر مربع "بناء قديم" مكون من طابق أرضى محلات وطابقين علويين بكل طابق شقتين "خالى من السكان والمنقولات" ملك ورثة أحمد شوقى، وسقوط أجزاء من سقف الطابق الثانى، ما أدى لحدوث تلفيات بعدد "3" سيارات تصادف وقوفها أسفل العقار "دون حدوث إصابات". تم إخطار عمليات المحافظة وحى الجمرك، وأمر مهندس الحى بإزالة باقى العقار، وتم وضع الحواجز الحديدية حول العقار لتأمين المارة، وتحرير المحضر إدارى قسم شرطة الجمرك.</t>
  </si>
  <si>
    <t>ش سيدي عبد الرحمن من ش أبو وردة</t>
  </si>
  <si>
    <t>http://www.youm7.com/story/2015/12/24/%D8%A7%D9%86%D9%87%D9%8A%D8%A7%D8%B1-%D9%81%D9%8A%D9%84%D8%A7-%D8%A8%D9%85%D9%86%D8%B7%D9%82%D8%A9-%D8%A7%D9%84%D8%AF%D8%AE%D9%8A%D9%84%D8%A9-%D8%BA%D8%B1%D8%A8-%D8%A7%D9%84%D8%A5%D8%B3%D9%83%D9%86%D8%AF%D8%B1%D9%8A%D8%A9-%D8%AF%D9%88%D9%86-%D8%A5%D8%B5%D8%A7%D8%A8%D8%A7%D8%AA/2506783</t>
  </si>
  <si>
    <t>الدخيلة</t>
  </si>
  <si>
    <t>انهارت صباح اليوم فيلا بشارع مسجد النصر منطقة البيطاش، بمنطقة الدخيلة غرب الإسكندرية، دون إصابات. تلقى اللواء نادر الجنيدى مدير أمن الإسكندرية، بلاغا من مأمور قسم شرطة الدخيلة، بانهيار عقار بشارع مسجد النصر منطقة البيطاش، وانتقل مأمور وضباط القسم وقوات من إدارة الحماية المدنية بمعداتها. وبالفحص تبين أن العقار محل البلاغ عبارة عن فيلا مساحتها 200 متر مربع "بناء قديم" مكونة من ثلاثة طوابق "خالى من السكان" ملك "السيد.ب"، وتبين انهيار العقار بالكامل حتى سطح الأرض دون حدوث إصابات. وتم إخطار عمليات المحافظة وحى العجمى، ووضع الحواجز الحديدية حول العقار لتأمين المارة، كما تم تحرير المحضر إدارى قسم شرطة الدخيلة.</t>
  </si>
  <si>
    <t>البيطاش - ش مسجد النصر</t>
  </si>
  <si>
    <t>http://www.youm7.com/story/2015/12/21/%D8%A8%D8%A7%D9%84%D8%B5%D9%88%D8%B1-%D8%A7%D9%86%D9%87%D9%8A%D8%A7%D8%B1-%D8%B9%D9%82%D8%A7%D8%B1-%D9%85%D9%83%D9%88%D9%86-%D9%85%D9%86-3-%D8%B7%D9%88%D8%A7%D8%A8%D9%82-%D8%A8%D8%A3%D8%B3%D9%8A%D9%88%D8%B7-%D9%85%D8%B5%D8%B1%D8%B9-%D8%A3%D9%85%D9%8A%D9%86/2502827</t>
  </si>
  <si>
    <t>استيقظ أهالى منطقة الشيخ على عبد الدايم التابعة لحى غرب أسيوط على انهيار عقار مكون من 3 طوابق بشارع سعد زغلول، مما أصابهم بحالة من الهلع، بينما فر سكان المنازل المجاورة من مساكنهم خشية أن يطالهم الانهيار، أو يتسبب فى تصدع للمنازل المجاورة التى يسكنوها. اليوم السابع -12 -2015 وتم إبلاغ الجهات المعنية وانتقل إلى مكان الانهيار المهندس ياسر الدسوقى محافظ أسيوط، واللواء عبد الباسط دنقل مساعد وزير الداخلية مدير أمن أسيوط، واللواء أسعد الذكير مدير المباحث الجنائية، واللواء الدكتور منتصر عويضة رئيس المباحث الجنائية، والعقيد وائل كساب وكيل إدارة الحماية المدنية، وقوات الحماية المدنية، والإسعاف والإنقاذ. اليوم السابع -12 -2015 وبدأت قوات الحماية المدنية فى عمل فتحات فى سقف المنزل المنهار وإنزال أجهزة لتحديد أماكن الضحايا وتبين وجود جثة لأحد الأشخاص وبانتشالها تبين أنها لشخص يدعى "أحمد عبيد سالم"، أمين شرطة، 37 سنة، من وحدة مباحث قسم أول أسيوط، كما تم العثور على "شيماء حمدى محمد"، 20 سنة، إحدى قاطنى المنزل، مصابة ببعض الكدمات والكسور وهى ابنة صاحب المنزل، وتم نقل الجثة إلى مشرحة مستشفى أسيوط العام، ونقل المصابة إلى ذات المستشفى، بالإضافة إلى تحطم 4 سيارات بينها سيارة أجرة وتصدع منزلين مجاورين. وقرر محافظ أسيوط إخلاء المنزلين المجاورين فورا تحسبا لحدوث أى تصدعات مفاجئة بالمنازل، كما قرر عمل مسح شامل للمنطقة بواسطة لجنة من الإدارة الهندسية، وكلية الهندسة بجامعة أسيوط ومديرية الإسكان، ولجنة المنشآت الآيلة للسقوط، للوقوف على حالة العقارات الموجودة بالمنطقة، واستصدار القرارات اللازمة بشأنها وتحديد الأولوية لإزالة العقارات التى تمثل خطرا داهما. وأمر ياسر الدسوقى بتوفير الرعاية الطبية اللازمة للمصابين بالمستشفى وتكليف مديرية التضامن الاجتماعى بصرف إعانة عاجلة واتخاذ كل الإجراءات لحماية العقارات المجاورة وإخلائها خوفاً على أرواح المواطنين وسرعة رفع الأنقاض. اليوم السابع -12 -2015 وقال اللواء عبد الباسط دنقل مدير أمن أسيوط إن مديرية الأمن جاهزة فى أى وقت لتنفيذ أية قرارات إزالة صادرة من الإدارات الهندسية خاصة للمبانى التى تمثل خطرا، مؤكدا التنسيق مع الجهاز التنفيذى بالمحافظة حفاظا على أرواح المواطنين. كما وجه اللواء عبد الباسط دنقل مدير أمن أسيوط قوات الحماية المدنية بضرورة التواجد فى الموقع لحين الانتهاء من رفع الأنقاض، ومعاينة المنازل المجاورة، والتأكد من سلامتها. وقال الأهالى بالمنطقة إن عددا كبيرا من المنازل بالمنطقة قديمة وقد تواجه نفس مصير هذا العقار وخاصة بعد عمل عدد من الأبراج المجاورة للمبانى القديمة، ويقوم أصحاب الأبراج بحفر أثاثات على أعماق كبيرة بجوار هذه المبانى القديمة مما يؤدى إلى تصدعها. اليوم السابع -12 -2015 وتم عمل المحضر اللازم وأخطرت النيابة العامة للتحقيق كما تقرر تشكيل لجنة هندسية لإبداء الرأى المبدئى فى أسباب انهيار العقار.</t>
  </si>
  <si>
    <t>غرب البلد - منطقة الشيخ علي عبد الدايم - ش سعد زغلول</t>
  </si>
  <si>
    <t>http://www.youm7.com/story/2015/12/20/%D8%A5%D8%AE%D9%84%D8%A7%D8%A1-%D8%B9%D9%82%D8%A7%D8%B1-%D8%A8%D9%85%D8%AD%D8%B1%D9%85-%D8%A8%D9%83-%D9%85%D9%86-%D8%A7%D9%84%D8%B3%D9%83%D8%A7%D9%86-%D8%A8%D8%B9%D8%AF-%D8%A7%D9%86%D9%87%D9%8A%D8%A7%D8%B1-%D8%AC%D8%B2%D8%A1-%D9%85%D9%86%D9%87/2500837</t>
  </si>
  <si>
    <t>تمكنت إدارة الحماية المدنية بمديرية أمن الإسكندرية من إنقاذ سكان عقار بمحرم بك بعد انهيار أجزاء منه. تلقى اللواء أحمد عبد الجليل حجازى مساعد وزير الداخلية لأمن الإسكندرية بلاغاً من مأمور قسم شرطة محرم بك يفيد بانهيار جزء من عقار رقم 2 شارع الصوالح بمحرم بك واحتجاز عدد من سكانه بالداخل. انتقلت إدارة الحماية المدنية بمعداتها وبالفحص تبين أن العقار مساحته 200 متر مربع تقريباً مكون من طابقين "بناء قديم – أسقف خشبية وحوائط حاملة"، ملك ورثة "السيد.الـ"، وسقوط سقف صالة شقة الطابق الثانى واحتجاز قاطنى الشقة "عصام.ف"، 35 سنة، عامل، وزوجته "سلمى.ف"، 30 سنة، ربة منزل، وتمكنت قوات الحماية المدنية من إنزالهما "دون حدوث إصابات". وبسؤال "فتحى.ح"- 73 سنة بالمعاش "أحد الورثة" مقيم بذات العقار أيد ما جاء بالفحص وعلل سقوط سقف الصالة نتيجة تهالك الأخشاب، وتم إخطار عمليات المحافظة وحى وسط. تم التنبيه على قاطنى العقار بالإخلاء المؤقت دون المنقولات، وتم وضع الحواجز الحديدية حول العقار لتأمين المارة، وتحرر المحضر إدارى قسم شرطة محرم بك.</t>
  </si>
  <si>
    <t>ش الصوالح</t>
  </si>
  <si>
    <t>عصام.ف 35س عامل، وزوجته سلمى.ف 30س ربة منزل</t>
  </si>
  <si>
    <t>http://www.youm7.com/story/2015/12/13/%D8%A5%D8%AE%D9%84%D8%A7%D8%A1-%D8%B9%D9%82%D8%A7%D8%B1-%D8%A8%D9%83%D8%B1%D9%85%D9%88%D8%B2-%D9%85%D9%86-%D8%A7%D9%84%D8%B3%D9%83%D8%A7%D9%86-%D8%A8%D8%B9%D8%AF-%D8%A7%D9%86%D9%87%D9%8A%D8%A7%D8%B1-%D8%A3%D8%AC%D8%B2%D8%A7%D8%A1-%D9%85%D9%86%D9%87/2488077</t>
  </si>
  <si>
    <t>أخلت غرفة عمليات المحافظة، عقارا من سكانه، بعد انهيار أجزاء منه لخطورته على ساكنيه. تلقى اللواء أحمد عبد الجليل حجازى مساعد وزير الداخلية لأمن الإسكندرية بلاغاً من مأمور قسم شرطة كرموز، يفيد بانهيار جزء من العقار رقم 27 شارع عبد الحليم الشريف، انتقل ضباط القسم وقوات من إدارة الحماية المدنية بمعداتهم، وبالفحص تبين أن العقار محل البلاغ مساحته 100متر تقريباً "بناء قديم" ملك ورثة "محمد ح" مكون من طابق أرضى وثلاث طوابق علوية "مشغول بالسكان"، بكل طابق شقة وسقوط جزء من حائط غرفة بالطابق الأول "دون حدوث إصابات". وبسؤال قاطن الشقة "محمد. ح"- 29 سنة سائق، قرر بأنه أثناء قيام مقاول الهدم بتنفيذ قرار الهدم للعقار المجاور، سقط جزء من حائط الشقة سكنه الملاصق للعقار محل التنفيذ وحدوث تلفيات ببعض المنقولات وأضاف بوجود قرار ترميم للعقار سكنه. تم إخطار عمليات المحافظة وحى غرب، وتم التنبيه على قاطنى العقار بالإخلاء المؤقت دون المنقولات وتعهدوا بالإخلاء، وتحرر المحضر إدارى قسم شرطة كرموز.</t>
  </si>
  <si>
    <t>ش عبد الحليم الشريف</t>
  </si>
  <si>
    <t>أثناء هدم عقار مجاور</t>
  </si>
  <si>
    <t>http://www.youm7.com/story/2015/12/12/%D8%A5%D8%B5%D8%A7%D8%A8%D8%A9-3-%D8%A3%D8%B4%D8%AE%D8%A7%D8%B5-%D9%81%D9%89-%D8%A7%D9%86%D9%87%D9%8A%D8%A7%D8%B1-%D8%AC%D8%B2%D8%A1-%D9%85%D9%86-%D8%B9%D9%82%D8%A7%D8%B1-%D9%82%D8%AF%D9%8A%D9%85-%D8%A8%D8%A3%D8%A8%D9%88/2486813</t>
  </si>
  <si>
    <t>أبو المطامير</t>
  </si>
  <si>
    <t>شهدت منذ قليل، مدينة أبو المطامير بالبحيرة، انهيار جزء من عقار قديم بوسط المدينة، مما أسفر عن إصابة 3 أشخاص. على الفور، انتقلت القيادات الأمنية وقوات الحماية المدنية، برئاسة العقيد جمال ياسين إلى مكان الواقعة، وتم إخلاء سكان العقار، وفرض كردون أمنى لمنع اقتراب المواطنين. كان اللواء محمد عماد الدين سامى مدير أمن البحيرة، تلقى اخطارا بالواقعة من العميد جمال ياسين مدير الحماية، بانهيار جزء من عقار قديم من 3 طوابق، ملك صاحب محل مصوغات يدعى جلال صبرى، مما أسفر عن إصابة 3 أشخاص.</t>
  </si>
  <si>
    <t>http://www.rosaeveryday.com/News/126927/-</t>
  </si>
  <si>
    <t>ثان المنتزة</t>
  </si>
  <si>
    <t>فيكتوريا - ش فيليب جاد</t>
  </si>
  <si>
    <t>http://www.masrawy.com/News/News_Regions/details/2016/1/12/731869/%D8%A7%D9%86%D9%87%D9%8A%D8%A7%D8%B1-%D8%B9%D9%82%D8%A7%D8%B1-%D8%A8%D8%A7%D9%84%D8%A5%D8%B3%D9%83%D9%86%D8%AF%D8%B1%D9%8A%D8%A9-%D9%8860-%D8%AF%D9%82%D9%8A%D9%82%D8%A9-%D9%81%D8%A7%D8%B5%D9%84%D8%A9-%D8%B9%D9%86-%D8%AD%D8%AF%D9%88%D8%AB-%D9%83%D8%A7%D8%B1%D8%AB%D8%A9</t>
  </si>
  <si>
    <t>ش مسجد عبد اللطيف</t>
  </si>
  <si>
    <t>http://www.elfagr.org/2283052</t>
  </si>
  <si>
    <t>تسبب انهيار عقار قديم بالإسكندرية في إصابة شخصين واستخراج أحدهما من تحت الأنقاض، وشروخ في ثلاثة عقارات قديمة، مما أدى إلى صدور قرار من حي الجمرك بضرورة إخلاء العقارات من السكان. وتبلغ لقسم شرطة المنشية بانهيار العقار رقم 13 شارع مسجد عبد اللطيف، وقد انتقل قيادات المديرية ومأمور وضباط القسم وقوات من إدارة الحماية المدنية بمعداتها، تبين أن العقار محل البلاغ مساحته 160 متر مربع تقريبًا " بناء قديم - حوائط حامله وأسقف خشبية ملك المدعو ع ال ج مكون من طابق أرضي محلات وثلاثة طوابق علوية بكل طابق شقتين وحجرتين أعلي سطح العقار، مشغول بالسكان – يقطنه 8 أُسر " وانهيار العقار بالكامل حتى سطح الأرض. ونتج عن ذلك إصابة كلًا من ع م وسن 40 عامل مقيم بالعقار محل البلاغ باختناق وكدمات متفرقة بالجسم تمكنت قوات إدارة الحماية المدنية من استخراجه من تحت الأنقاض، ن م ط سن 20 عامل مقيم دائرة قسم مينا البصل باشتباه كسر بالضلوع وجروح بالجبهة والساعد الأيسر " تصادف تواجده بالعقار محل البلاغ لزيارة أحد أقاربه. وحدوث بعض الشروخات والتصدعات بالعقارات المجاورة، العقار رقم 24 بذات الشارع مكون من أربعة طوابق متكررة "مشغول بالسكان"، العقار رقم 25 بذات الشارع " بناء قديم " مكون من ثلاثة طوابق متكررة " مشغول بالسكان، العقار رقم 8 شارع أبو هيف " بناء قديم "مكون من طابق أرضي وأول علوى "مشغول بالسكان "، تم نقل المصابين للمستشفى الرئيسي الجامعي للعلاج، تم إخطار عمليات المحافظة وحي الجمرك، تنبه علي قاطنى العقارات المجاورة بالإخلاء المؤقت دون المنقولات وجارى الإخلاء، تم وضع الحواجز الحديدية حول العقارات لتأمين المارة، تحرر المحضر إداري قسم شرطة المنشية وجاري العرض علي النيابة. شاهد المحتوى الأصلي علي بوابة الفجر الاليكترونية - بوابة الفجر: كارثة.. انهيار عقار قديم بالإسكندرية يتسبب في شروخات بثلاث منازل مجاورة</t>
  </si>
  <si>
    <t>حدوث تصدعات بثلاثة عقارات مجاورة</t>
  </si>
  <si>
    <t>160م</t>
  </si>
  <si>
    <t>ع م و سن 40 عامل اختناق وكدمات متفرقة، ن م ط سن 20 عامل اشتباه كسر بالضلوع وجروح بالجبهة والساعد الأيسر</t>
  </si>
  <si>
    <t>إخلاء العقارات المجاورة من السكان</t>
  </si>
  <si>
    <t>ش صلاح الدين</t>
  </si>
  <si>
    <t>حدوث تصدعات بعقارات مجاورة</t>
  </si>
  <si>
    <t>http://www.cairoportal.com/story/334614/%D8%B9%D8%A7%D8%AC%D9%84-%D8%A8%D8%A7%D9%84%D8%B5%D9%88%D8%B1-%D8%A7%D9%86%D9%87%D9%8A%D8%A7%D8%B1-%D8%B9%D9%82%D8%A7%D8%B1-%D9%85%D9%83%D9%88%D9%86-%D9%85%D9%86-4-%D8%B7%D9%88%D8%A7%D8%A8%D9%82-%D8%A8%D8%AF%D9%85%D9%8A%D8%A7%D8%B7</t>
  </si>
  <si>
    <t>انهار منذ قليل، عقار في شارع صلاح الدين بمحافظة دمياط دون وقوع خسائر بشرية أو إصابات. وأوضح شهود عيان، حسبما جاء بموقع "وزارة شباب وبنات دمياط" أن انهيار العقار سبب وقوع أضرار جسيمة للعقارات المجاورة له. وعلى الفور انتقلت قوة من الحماية المدنية إلى موقع الحدث للوقوف على أسبابه وتقديم المساعدة للأهالي.</t>
  </si>
  <si>
    <t>http://www.egyrep.com/%D9%88%D9%81%D8%A7%D8%A9-%D8%B4%D8%AE%D8%B5%D9%8A%D9%86-%D9%88%D8%A5%D8%B5%D8%A7%D8%A8%D8%A9-6-%D9%81%D9%8A-%D8%A7%D9%86%D9%87%D9%8A%D8%A7%D8%B1-%D8%B9%D9%82%D8%A7%D8%B1-%D8%A8%D8%B3%D9%88%D9%87%D8%A7/</t>
  </si>
  <si>
    <t>http://www.dotmsr.com/details/%D8%A7%D9%86%D9%82%D8%A7%D8%B0-6-%D8%A7%D8%B4%D8%AE%D8%A7%D8%B5-%D9%81%D9%89-%D8%A7%D9%86%D9%87%D9%8A%D8%A7%D8%B1-%D8%B9%D9%82%D8%A7%D8%B1-%D8%A8%D8%A7%D9%84%D9%81%D8%AC%D8%A7%D9%84%D8%A9</t>
  </si>
  <si>
    <t>انهار عقار سكني قديم، صباح اليوم الإثنين، في شارع 10 بالفجالة، مكون من 3 طوابق، وتحطمت أجزاء من المبنى أثناء تواجد الأهالي به، وتمكن الأهالي من إنقاذ عدد منهم فيما تم احتجاز عدد آخر من السكان داخل المبنى بعد انهيار سلم الخروج. وتلقى مدير الإدارة العامة للحماية المدنية بالقاهرة، اللواء جمال فريد حلاوة، إخطارا بانهيار عقار بمنطقة الفجالة، واحتجاز عدد من سكان العقار داخل المبنى، فدفع بقوات من الحماية المدنية، وسلم هيدروليكي، وتمكنوا من إنقاذ 6 أشخاص من داخل العقار، ونقلوا إلى المستشفى. ولا تزال قوات الحماية المدنية تبحث تحت الأنقاض تحسبا لوجود ضحايا للعقار.</t>
  </si>
  <si>
    <t>الفجالة - ش 10</t>
  </si>
  <si>
    <t>السلم</t>
  </si>
  <si>
    <t>http://www.elwatannews.com/news/details/871225</t>
  </si>
  <si>
    <t>عقار تجاري</t>
  </si>
  <si>
    <t>http://www.akheralanbaa.com/ar/news/183596/%D8%A8%D8%A7%D9%84%D8%B5%D9%88%D8%B1-%D8%AD%D8%A7%D9%84%D8%A9-%D9%88%D9%81%D8%A7%D8%A9-%D9%88%D8%AD%D8%A7%D9%84%D8%AA%D8%A7-%D8%A5%D8%B5%D8%A7%D8%A8%D8%A9-%D9%81%D9%8A-%D8%AD%D8%A7%D8%AF%D8%AB</t>
  </si>
  <si>
    <t>عيد م ص 28س عامل</t>
  </si>
  <si>
    <t>http://www.mobtada.com/news_details.php?ID=448999</t>
  </si>
  <si>
    <t>شق التعبان - ورشة</t>
  </si>
  <si>
    <t>http://www.aswatmasriya.com/news/details/59312</t>
  </si>
  <si>
    <t>انهار مساء اليوم الاثنين، مبنى ورشة غير مرخصة بمنطقة شق الثعبان أسفر عن وفاة ثلاثة أشخاص ووقوع عدد من الإصابات. ومنطقة شق الثعبان تمتلك شهرة عالمية في صناعة الرخام والجرانيت، حيث تبلغ مساحتها حوالي 4000 فدان، تضم 1363 مصنعاً وورشة. ووجه جلال مصطفى سعيد محافظ القاهرة بسرعة اتخاذ كل الإجراءات لرفع أنقاض الانهيار ومساعدة رجال الحماية المدنية في البحث عن حالات أخرى تحت الأنقاض وانتشالها ونقل المصابين للمستشفيات القريبة. وأصدر المحافظ تعليماته بإزالة كل ورش الرخام العشوائية المخالفة بدون ترخيص والمقامة على حافة تبة صخرة وتلال رملية بالمنطقة حفاظا على أرواح العاملين بها، ومنعا لحدوث كوارث أخرى. وأكد المحافظ -بحسب وكالة أنباء الشرق الأوسط- أن إقامة تلك الورش تم في مواقع خطرة ومهددة للحياة دون تراخيص أو فحص، ما قد يعرض تربتها للانهيار والتفتت بسبب تسريبات المياه من الاستخدام والصرف العشوائي لورش الرخام.</t>
  </si>
  <si>
    <t>بندر المنيا</t>
  </si>
  <si>
    <t>ميدان بالاس</t>
  </si>
  <si>
    <t>http://wekalh.com/archives/140403</t>
  </si>
  <si>
    <t>لقى منذ قليل عامل مصرعة و إصابة اخر اثر سقوط شرفة منزل بالقرب من ميدان بالاس وسط مدينة المنيا كان اللواء محمد صادق الهلباوى مدير أمن المنيا تلقى اخطارا من غرفة عمليات النجدة يفيد بانهيار شرفة منزل بالطابق الثامن بوسط مدينة المنيا أسفر عن مصرع عامل و إصابة اخر وبالانتقال تبين أن الشرفة انهارت من الطابق الثامن وأن العقار حديث الإنشاء كما أسفر الحادث عن تحطم سيارتين كانتا متوقفتين أسفل العقار وحرر عن الواقعة المحضر اللازم.</t>
  </si>
  <si>
    <t>إتلاف سيارتين</t>
  </si>
  <si>
    <t>http://alwafd.org/%D8%AD%D9%88%D8%A7%D8%AF%D8%AB-%D9%88%D9%82%D8%B6%D8%A7%D9%8A%D8%A7/1006609-%D9%85%D8%B5%D8%B1%D8%B9-%D8%B1%D8%A8%D8%A9-%D9%85%D9%86%D8%B2%D9%84-%D9%81%D9%89-%D8%A7%D9%86%D9%87%D9%8A%D8%A7%D8%B1-%D8%B9%D9%82%D8%A7%D8%B1-%D8%A8%D8%A7%D9%84%D9%85%D9%86%D9%8A%D8%A7</t>
  </si>
  <si>
    <t>لقيت ربة منزل مصرعها، منذ قليل، فيما أصيب زوجها وابنتها في انهيار منزل ريفى بمركز سمالوط شمال محافظة المنيا، وتم نقل الجثة والمصابين إلى المستشفى. وكان اللواء رضا طبلية مدير أمن المنيا، تلقى إخطارًا من عمليات النجدة يتضمن بانهيار منزل قديم بحارة متفرعة من شارع عبد الحي بحي شرق سمالوط مكون من طابقين ومبنى من الطوب البن ونظرا لسوء حالته انهار على أصحابه مما أدى إلى وفاة زوجة مالك العقار "صفوات سنوسى" 50 سنة ربة منزل، وإصابة زوجها "محمد عبد عبد الحميد" 57 سنة فلاح، ونجلتهما "ايمان" 21 سنة ربة منزل. تم نقل الجثة والمصابين إلى المستشفى وتولت النيابة التحقيق وتم ندب الطب الشرعى لمعرفة سبب الوفاة وأخطرت النيابة للتحقيق.</t>
  </si>
  <si>
    <t>سمالوط</t>
  </si>
  <si>
    <t>حي شرق - ش عبد الحي</t>
  </si>
  <si>
    <t>زوجة مالك العقار صفوات س 50س ربة منزل</t>
  </si>
  <si>
    <t>مالك العقار محمد ع 57س فلاح، نجلته ايمان 21س ربة منزل</t>
  </si>
  <si>
    <t>http://alwafd.org/%D8%AD%D9%88%D8%A7%D8%AF%D8%AB-%D9%88%D9%82%D8%B6%D8%A7%D9%8A%D8%A7/941132-%D8%A7%D9%86%D9%87%D9%8A%D8%A7%D8%B1-10-%D8%B9%D9%82%D8%A7%D8%B1%D8%A7%D8%AA-%D8%A8%D8%A7%D9%84%D8%A5%D8%B3%D9%83%D9%86%D8%AF%D8%B1%D9%8A%D8%A9-%D9%84%D8%AA%D8%B1%D8%A7%D9%83%D9%85-%D9%85%D9%8A%D8%A7%D9%87-%D8%A7%D9%84%D8%A3%D9%85%D8%B7%D8%A7%D8%B1-%D9%88%D8%B3%D8%B7-%D8%A5%D9%87%D9%85%D8%A7%D9%84-%D9%85%D9%86-%D8%A7%D9%84%D9%85%D8%B3%D8%A6%D9%88%D9%84%D9%8A%D9%86</t>
  </si>
  <si>
    <t>لقيت ربة منزل مصرعها، وأصيبت ممرضة بكسور وجروح خطيرة في انهيار 10عقارات بالاسكندرية، نتيجة هطول الأمطار الغزيرة ما أدى إلى تجمع المياه في الشوارع ودخولها المنازل، وضرب المسئولون بشكاوى الأهالي عرض الحائط. كان اللواء احمد حجازى مدير أمن الإسكندرية، قد تلقى إخطارًا من العميد شريف عبد الحميد مدير المباحث الجنائية يفيد ورد بلاغ من أهالى منطقة كرموز بانهيار جزء من العقار رقم 10 شارع الأنطاكي. وانتقل مأمور وضباط القسم وقوات من إدارة الحماية المدنية بمعداتها، وبعد الفحص تبيّن أن العقار مساحته حوالي 100 متر مربع "بناء قديم" مكون من ثلاثة طوابق بكل طابق شقتان "خالي من السكان عدا شقة بالطابق الأرضي" ملك ورثة محمد عطية وسقوط سقف غرفة شقة بالطابق الثاني ما أدى لوفاة فادية. ص.ع ( 42 عامًا- ربة منزل) ومقيمة بذات العقار وتم نقل الجثة لمشرحة الإسعاف، وإخطارعمليات المحافظة وحي غرب، وتم اخطارا النيابة العامة التي تولت التحقيق. كما اصيبت ممرضة بكسور وجروح خطيرة بالجسم، إثرانهيار أحد العقارات بمنطقة الحضرة بشرق الاسكندرية سقوط الأمطار وتراكم المياه ودخولها المنازل ما اثر على العقار. وكان قد ورد بلاغ من اهالى العقار شارع العدالة بمنطقة الحضرة البحرية، لسوء الأحوال الجوية وتراكم مياه الأمطار. انتقل ضباط القسم وقوات من إدارة الحماية المدنية بمعداتها، وبالفحص تبين أن العقار مساحته حوالي 50 مترا مربعا "بناء قديم"مكون من ثلاثة طوابق "خالي من السكان عدا شقة بالطابق الأرضي وسقوط سقف حجرة شقة بالطابق الثاني ما أدي لإصابة إنشراح. ص. ع (20 عامًا – ممرضة) تصادف مرورها أسفل العقار "بإشتباه كسر بالقدم اليمني والعمود الفقري"، تم نقلها للمستشفي الرئيسي الجامعي للعلاج. وفى منطقة كرموز ورد بلاغ لمأمور قسم شرطة كرموز من اهالى العقار رقم 16 شارع الراوى يفيد بأن العقار مساحته حوالي 100 متر مربع "بناء قديم" ملك ورثة إبراهيم خضر، مكون من أربعة طوابق بكل طابق شقة " مشغول بالسكان " وسقوط سقف شقة الطابق الأخير حتى سطح الأرض " دون حدوث إصابات". وتم اخطار النيابة العامة التى توالت التحقيق. كما رفض سكان عقار العامرية بغرب الاسكندرية قرار الحى بإخلاء العقار لعدم وجود سكن بديل وقرروا الاقامة على مسئوليتهم. كان قد حضر لقسم شرطة أول العامرية علاء. ح. م. م (40 عامًا- مهندس تنظيم بحي العامرية)، وأبلغ بإنهيار شرفة شقة الطابق الثالث والأخير بعقار كائن بعزبة التمير دائرة القسم ملك خليل. ع. خ، ما يستلزم إخلاء العقار من السكان دون المنقولات لحين العرض على لجنة المنشآت الآيلة للسقوط وأضاف بأنه قام بإعلان جميع سكان العقار بالإخلاء إلا أنهم رفضوا الإخلاء لعدم وجود سكن بديل وقرروا الإقامة على مسئوليتهم. كما انقذت العناية الالهية، سكان احد العقارات بمنطقة اللبان من الموت المحقق اثر انهيار جزئى دون حدوث اصابات. كان قد تلقى مأمور قسم شرطة اللبان بلاغ من اهالى المنطقة تسبب سقوط الامطار الشديدة الى انهيار جزئى للعقار رقم 11 شارع التوريني. وانتقل ضباط القسم وقوات من إدارة الحماية المدنية بمعداتها. وبالفحص تبين أن العقار مساحته حوالي 80 متر مربع " بناء قديم " مكون من ثلاثة طوابق بكل طابق شقة مشغول بالسكان وسقوط سقف حمام الطابق الأخير " دون حدوث إصابات ". وبسؤال محمد. ا. ع (45 عامًا- عاطل)، و مقيم بالعقار محل البلاغ، أيد ما جاء بالفحص. وأضاف أن العقار صادر له قرار ترميم من حي الجمرك، تم إخطار عمليات المحافظة وحي الجمرك. كما تبلغ لقسم شرطة كرموز بوجود تصدعات وشروخات بالعقار رقم 18 حارة الفنون. وانتقل مأمور وضباط القسم وقوات من إدارة الحماية المدنية بمعداتها، وبالفحص تبين أن العقار مساحته حوالي 90 متر مربع " بناء قديم " ملك ورثة زينب طلبه مكون من طابقين بكل طابق شقة " مشغول بالسكان "ووجود تصدعات وشروخات بالحوائط الخاجية للعقار " دون حدوث إصابات ". وبسؤال محمد. م. س (26 عامًا – عامل)، ومقيم بالعقار محل البلاغ أيد ما جاء بالفحص، وتم إخطار عمليات المحافظة وحي غرب. كما تبلغ لقسم شرطة ثان الرمل بسقوط جزء من العقار رقم 2 شارع محمد أبو العنين منطقة القصعي ، انتقل ضباط القسم وقوات من إدارة الحماية المدنية بمعداتها. وبالفحص، تبين أن العقار مساحته حوالي 150 متر مربع " بناء قديم " ملك خميس. ا. ح مكون من ثلاث طوابق علوية بكل طابق شقتين "خالي من السكان" وسقوط سقف حجرة شقة بالطابق الأخير حتى سطح الأرض "دون حدوث إصابات". وفى منطقة العطارين، تبلغ لقسم الشرطة من سعيد. ح. س. ح (53 عامًا- صاحب محل كاوتش) ومالك العقار رقم 14 شارع الذهبي الكائن بدائرة القسم مكون من طابق أرضي محال وطابق علوي " خالي من السكان " بسقوط سقف العقار وتصدع جدرانه بسبب سوء الأحوال الجوية "دون حدوث إصابات". كما تبلغ لقسم شرطة أول المنتزه بسقوط جزء من عقاربتقاطع شارع 6 مع شارع مكة المكرمة منطقة السيوف شماعة، انتقل مأمور وضباط القسم وقوات من إدارة الحماية المدنية بمعداتها. وبالفحص تبين أن العقار مساحته حوالي 175متر مربع "بناء قديم " مكون من 6 طوابق بكل طابق شقتين" مشغول بالسكان وسقوط جزء من جدار حجرة شقة بالطابق الأول "دون حدوث إصابات"، وتم إخطار عمليات المحافظة وحي المنتزه. وأشار مهندس الحي بإخلاء العقار من السكان دون المنقولات لحين العرض علي لجنة المنشأت الآيلة للسقوط.</t>
  </si>
  <si>
    <t>ش الأنطاكي</t>
  </si>
  <si>
    <t>الحضرة البحرية - ش العدالة</t>
  </si>
  <si>
    <t>50م</t>
  </si>
  <si>
    <t>إنشراح. ص. ع 20س ممرضة اشتباه كسر بالقدم اليمني والعمود الفقري</t>
  </si>
  <si>
    <t>ش الراوي</t>
  </si>
  <si>
    <t>أول العامرية</t>
  </si>
  <si>
    <t>عزبة التميز</t>
  </si>
  <si>
    <t>ش التوريني</t>
  </si>
  <si>
    <t>حارة الفنون</t>
  </si>
  <si>
    <t>القصعي - ش محمد أبو العنين</t>
  </si>
  <si>
    <t>ش الذهبي</t>
  </si>
  <si>
    <t>السيوف شماعة - ش 6 مع ش مكة المكرمة</t>
  </si>
  <si>
    <t>175م</t>
  </si>
  <si>
    <t>http://www.masrawy.com/News/News_Regions/details/2015/11/7/689639/%D8%A7%D9%86%D9%87%D9%8A%D8%A7%D8%B1-%D8%A3%D8%AC%D8%B2%D8%A7%D8%A1-%D9%85%D9%86-6-%D8%B9%D9%82%D8%A7%D8%B1%D8%A7%D8%AA-%D9%81%D9%8A-%D8%A7%D9%84%D8%A5%D8%B3%D9%83%D9%86%D8%AF%D8%B1%D9%8A%D8%A9-%D8%A8%D8%B3%D8%A8%D8%A8-%D8%A7%D9%84%D8%A3%D9%85%D8%B7%D8%A7%D8%B1</t>
  </si>
  <si>
    <t>شهدت محافظة الإسكندرية انهيارات جزئية بـ 6 عقارات جديدة، بمناطق الرمل ومحرم بك وكرموز وباب شرقى والعطارين واللبان، دون حدوث إصابات، ليرتفع بذلك عدد العقارات المنهارة إلى 24 عقار خلال 3 أيام بسبب الأمطار التى تتعرض لها المحافظة. تلقى قسم شرطة أول الرمل بلاغا سقوط أجزاء من العقار خلف 25 شارع أبو حيان دائرة القسم، انتقل مأمور وضباط القسم، وقوات من إدارة الحماية المدنية بمعداتها. وبالفحص تبين أن العقار مكون من ثلاث طوابق"بناء قديم – خالى من السكان "وسقوط سقف حجرة بالطابق الأخير حتى سطح الطابق الأرضي، مما أدى لقطع كابل الكهرباء المعلق على حائط العقار، دون حدوث إصابات. وانهارت أجزاء من العقار رقم 25 شارع أحد مكون من 3 طوابق بمنطقة محرم بك، خالى من السكان، وأصدر حى وسط قرار بإخلاء العقارين المجاورين له رقمى 23 و27 من السكان دون المنقولات لحين العرض علي لجنة المنشآت الآيلة للسقوط إلا أنهم رفضوا الإخلاء وقرروا الإقامة على مسئوليتهم. بينما تلقى قسم شرطة كرموز بلاغا بسقوط أجزاء من العقار خلف 66 شارع المناشى بدائرة القسم، انتقل مأمور وضباط القسم وقوات من إدارة الحماية المدنية بمعداتها. وبالفحص تبين أن العقار مساحته حوالى 75 متر تقريباً مكون من ثلاث طوابق بكل طابق شقة واحدة "بناء قديم، خالى من السكان عدا شقة واحدة " وسقوط سقف الطابق الثالث وسلم العقار دون حدوث إصابات أو تأثير علي العقارات المجاورة، وتم إخلائه من السكان. وفى منطقة باب شرقى، انهارت أجزاء من العقار رقم 6 بشارع الجرجانى بالحضرة، مكون من 4 طوابق، خالى من السكان، دون تأثير على العقارات المجاورة. وامتد تأثير الأمطار، ليتسبب فى انهيار أجزاء من العقار رقم 61 حارة عويضة بمنطقة كوم الدكة، مكون من 3 طوابق، وسقوط سقف الدور الثالث والثانى وإنهيار سلم العقاردون حدوث إصابات أو تأثير علي العقارات المجاورة. وفى منطقة اللبان، انهارت أجزاء من العقار رقم 6 بحارة مسجد كسفريت، مكون من 3 طوابق، وسقوط سقف غرفة بالطابق الثالث حتى الطابق دون حدوث إصابات أو تأثير علي العقارات المجاورة. تم تحرير محاضر بأقسام الشرطة وإخطار عمليات المحافظة وحى الجمرك لإخلاء العقارات وجارى العرض على النيابة العامة للتحقيق.</t>
  </si>
  <si>
    <t>أول الرمل</t>
  </si>
  <si>
    <t>ش أبو حيان</t>
  </si>
  <si>
    <t>ش أحد</t>
  </si>
  <si>
    <t>ش المناشي</t>
  </si>
  <si>
    <t>75م</t>
  </si>
  <si>
    <t>سقف وسلم</t>
  </si>
  <si>
    <t>الحضرة - ش الجرجاني</t>
  </si>
  <si>
    <t>كوم الدكة - حارة عويضة</t>
  </si>
  <si>
    <t>http://www.dotmsr.com/details/4-%D9%88%D9%81%D9%8A%D8%A7%D8%AA-%D9%885-%D9%85%D8%B5%D8%A7%D8%A8%D9%8A%D9%86-%D9%81%D9%8A-%D8%A7%D9%86%D9%87%D9%8A%D8%A7%D8%B1%D8%AA-%D9%88%D8%AD%D9%88%D8%A7%D8%AF%D8%AB-%D8%A8%D9%85%D8%AD%D8%A7%D9%81%D8%B8%D8%A9-%D8%A7%D9%84%D8%A5%D8%B3%D9%83%D9%86%D8%AF%D8%B1%D9%8A%D8%A9</t>
  </si>
  <si>
    <t>ش محمد يوسف</t>
  </si>
  <si>
    <t>زعربانة - ش الكسائي</t>
  </si>
  <si>
    <t>http://gate.ahram.org.eg/News/793307.aspx</t>
  </si>
  <si>
    <t>انهارت صباح اليوم، أجزاء عقار قديم بمنطقة زعربانة شرق الإسكندرية متأثرة بالهطول الغزير لأمطار، مما أسفر عن تحطم سيارة تصادف وقوفها أسفلها.كان قسم شرطة أول الرمل، قد تلقى بلاغاً بسقوط جزء من العقار رقم 43 شارع الكسائي - منطقة زعربانة، على إثره انتقل مأمور وضباط القسم، وقوات من إدارة الحماية المدنية بمعداتها . وبالفحص، تبين أن العقار مساحته 120 مترًا مربعًا "بناء قديم"، مكون من ثلاثة طوابق بكل طابق شقة "خال من السكان"، ملك المدعو "عصام م ال"، وتبين سقوط أجزاء من الجانب الخلفى للعقار أعلى السيارة رقم "س أ د مصر"، والتي تصادف وقوفها أسفل العقار دون حدوث إصابات أو تأثير على العقارات المجاورة. - بسؤال مالك العقار قرر بأنه صدر للعقار قرار هدم من حى شرق وجارى تنفيذه، وتم إخطار عمليات المحافظة وحي شرق وشركتي الكهرباء والغاز. كما تم وضع الحواجز الحديدية حول العقار لتأمين المارة، وتحرر المحضر إداري قسم أول الرمل، وجارٍ العرض على النيابة.</t>
  </si>
  <si>
    <t>الجانب الخلفي</t>
  </si>
  <si>
    <t>http://www.dotmsr.com/details/%D8%A5%D9%86%D9%87%D9%8A%D8%A7%D8%B1-%D8%AC%D8%B2%D8%A1-%D8%A8%D8%B9%D9%82%D8%A7%D8%B1-%D8%A8%D8%A7%D9%84%D8%A7%D8%B3%D9%83%D9%86%D8%AF%D8%B1%D9%8A%D8%A9-%D9%88%D8%A7%D9%84%D8%B3%D9%83%D8%A7%D9%86-%D9%8A%D8%B1%D9%81%D8%B6%D9%88%D8%A7-%D8%A7%D9%84%D8%A5%D8%AE%D9%84%D8%A7%D8%A1</t>
  </si>
  <si>
    <t>انهار جزء من عقار قديم مكون من طابقين بشارع الرند بمنطقة غيط العنب وسط الإسكندرية، اليوم الاثنين، ولم يسفر عن حدوث إصابات. وكان قسم شرطة كرموز قد تلقى بلاغا بسقوط جزء من عقار شارع الرند، منطقة غيط العنب، وانتقل ضباط القسم وقوات من إدارة الحماية المدنية وتم فرض كردون أمني حول العقار. بالفحص تبين أن العقار مساحته 45 متر تقريباً "بناء قديم " مكون من طابقين الطابق الأرضي مشغول بالسكان وسقوط سقف الطابق الثاني على سقف الطابق الأرضي "دون حدوث إصابات". تم إخطار عمليات المحافظة وحي غرب وتنبه على قاطنى العقار بالإخلاء إلا أنهم رفضوا وقرروا الإقامة على مسئوليتهم " ولم يؤثر ذلك على العقارات المجاورة، وتم وضع الحواجز الحديدية حول العقار لتأمين المارة .</t>
  </si>
  <si>
    <t>غيط العنب - ش الرند</t>
  </si>
  <si>
    <t>45م</t>
  </si>
  <si>
    <t>http://www.mobtada.com/news_details.php?ID=402197</t>
  </si>
  <si>
    <t>http://www.elbalad.news/1772383</t>
  </si>
  <si>
    <t>أصيبت سيدة بإصابات متفرقة في حادث انهيار أجزاء من عقار بمنطقة أرض المعسل، فيما تمكنت قوات الحماية المدنية من إنقاذ عدد من السكان العالقين. كان قسم شرطة باب شرقي قد تلقى بلاغا بانهيار أجزاء من سلم العقار رقم 35 شارع بن نصر، بمنطقة أرض المعسل، تم على إثره إخطار الجهات المعنية وانتقل فريق من ضباط القسم وقوات الحماية المدينة بمعداتها إلى موقع الحادث. بالفحص تبين أن العقار محل البلاغ مساحته 200 متر تقريباً عبارة عن بناء قديم، ملك "سمير ح ا"، مكون من أربع طوابق بكل طابق شقتين ومشغول بالسكان. وتبين سقوط أجزاء من سلم العقار مما أدى لاحتجاز قاطني العقار وإصابة المدعوة "زينب م ج ا"، 40 عاما، ربة منزل، مقيمة بالطابق الثالث، باشتباه كسر بالذراع الأيسر وجروح بالظهر تمكنت قوات الحماية المدنية من إنزالهم. تم نقل المصابة للمستشفى الرئيسي الجامعي، وإخطار عمليات المحافظة وحى وسط وأشار مهندس الحي بإخلاء العقار من السكان دون المنقولات " تم الإخلاء" ولم يؤثر ذلك على العقارات المجاورة. تم وضع الحواجز الحديدية حول العقار لتأمين المارة، وجار العرض على النيابة.</t>
  </si>
  <si>
    <t>أرض المعسل - ش بن نصر</t>
  </si>
  <si>
    <t>زينب م ج ا 40س ربة منزل اشتباه كسر بالذراع الأيسر وجروح بالظهر</t>
  </si>
  <si>
    <t>غير محدد</t>
  </si>
  <si>
    <t>http://www.dotmsr.com/details/%D8%A7%D9%86%D9%87%D9%8A%D8%A7%D8%B1-%D8%B9%D9%82%D8%A7%D8%B1-%D8%A8%D8%AD%D9%8A-%D8%A7%D9%84%D8%AC%D9%85%D8%B1%D9%83-%D8%A8%D8%A7%D9%84%D8%A5%D8%B3%D9%83%D9%86%D8%AF%D8%B1%D9%8A%D8%A9</t>
  </si>
  <si>
    <t>http://www.tahrirnews.com/posts/346045/%D8%A7%D9%86%D9%87%D9%8A%D8%A7%D8%B1+%D8%B9%D9%82%D8%A7%D8%B1+%D8%A8%D8%A7%D9%84%D8%A5%D8%B3%D9%83%D9%86%D8%AF%D8%B1%D9%8A%D8%A9+%D8%AF%D9%88%D9%86+%D8%A5%D8%B5%D8%A7%D8%A8%D8%A7%D8%AA</t>
  </si>
  <si>
    <t>انهار صباح اليوم الثلاثاء العقار رقم 31بشارع سيدي داوود بحي الجمرك في الإسكندرية، مكون من 3 طوابق دون حدوث إصابات. كان قسم شرطة الجمرك قد تلقى بلاغا بانهيار عقار بنطاق القسم مساحته تبلغ 150 مترا، مكون من أسقف خشبية، وسقوط غرفة الطابق الأخير حتى سطح الأرض. وأشار مهندس حي الجمرك إلى أن العقار صادر له قرار إزالة وأوصى بإخلاء العقار من السكان، وتحرر محضر إداري قسم شرطة الجمرك وإخلاء العقار من السكان، وجار العرض على النيابة.</t>
  </si>
  <si>
    <t>ش سيدي داوود</t>
  </si>
  <si>
    <t>http://www.dotmsr.com/details/%D9%85%D8%B5%D8%B1%D8%B9-%D8%B1%D8%A8%D8%A9-%D9%85%D9%86%D8%B2%D9%84-%D9%88%D8%A5%D8%B5%D8%A7%D8%A8%D8%A9-%D8%B4%D8%AE%D8%B5%D9%8A%D9%86-%D8%A5%D8%AB%D8%B1-%D8%A7%D9%86%D9%87%D9%8A%D8%A7%D8%B1-%D8%B9%D9%82%D8%A7%D8%B1-%D8%A8%D8%A7%D9%84%D8%A5%D8%B3%D9%83%D9%86%D8%AF%D8%B1%D9%8A%D8%A9</t>
  </si>
  <si>
    <t>لقيت ربة منزل مصرعها وأصيب أثنان آخران إثر انهيار عقار قديم بمنطقة الجمرك بوسط الإسكندرية. وتلقي قسم شرطة الجمرك بلاغاً بانهيار العقار رقم 15 حارة موافي، وبالفحص تبين أن العقار محل البلاغ مساحته 200 متر تقريباً (بناء قديم) أسقف خشبية وحوائط حاملة مكون من طابق أرضى محلات وثلاثة طوابق علوية، بكل طابق شقتين، وانهيار سقف حجرة الطابق الأخير حتى سطح الأرض. وتسببت الواقعة في وفاة نجلاء.م (27 عاما)، وإصابة محفوظ.م (62 عاما - بائع) وزوجته عطيات (62 عاما) المقيمان بذات العقار باشتباه كسور وجروح وكدمات. وتمكنت قوات الحماية المدنية من إخراجهم من تحت الأنقاض، وتم نقل المصابين للمستشفي والجثة لمشرحة الإسعاف، وتحرر محضر بالواقعة وجار العرض علي النيابة.</t>
  </si>
  <si>
    <t>حارة موافي</t>
  </si>
  <si>
    <t>كليوباترا - ش سعد منصور من ش العقبة</t>
  </si>
  <si>
    <t>https://www.youm7.com/story/2015/10/31/%D8%A8%D8%A7%D9%84%D9%81%D9%8A%D8%AF%D9%8A%D9%88-%D9%84%D8%AD%D8%B8%D8%A9-%D8%A7%D9%86%D9%87%D9%8A%D8%A7%D8%B1-%D8%B9%D9%82%D8%A7%D8%B1-%D9%81%D9%89-%D8%AD%D9%89-%D9%83%D9%84%D9%8A%D9%88%D8%A8%D8%A7%D8%AA%D8%B1%D8%A7-%D8%A8%D8%A7%D9%84%D8%A5%D8%B3%D9%83%D9%86%D8%AF%D8%B1%D9%8A%D8%A9/2416378</t>
  </si>
  <si>
    <t>إخلاء العقار من السكان قبيل الانهيار</t>
  </si>
  <si>
    <t>http://www.elwatannews.com/news/details/829199</t>
  </si>
  <si>
    <t>انهار عقار قديم خال من السكان مساء اليوم الجمعة بمنطقة كيلوباترا شرق الإسكندرية دون وقوع إصابات. وتلقى اللواء أحمد حجازي مدير أمن الإسكندرية، بلاغا يفيد بانهيار عقار بمنطقة كيلوباترا، وانتقلت قوات الحماية المدنية وتم وضع حواجز حديدية لحماية المارة. وقال العميد عمرو جاب الله، مدير إدارة الحماية المدنية بالإسكندرية، إن العقار بناء قديم وصادر له قرار إزالة ولم ينفذ. وأضاف جاب الله أن العقار خال من السكان، ومكون من 5 طوابق، مشيرا إلى أن الانهيار لم يسفر عن أي إصابات، سوى حدوث تلفيات في سيارة تصادف وقوفها أسفل العقار.</t>
  </si>
  <si>
    <t>http://www.dotmsr.com/details/%D8%A5%D9%86%D9%87%D9%8A%D8%A7%D8%B1-%D8%B3%D9%84%D9%85-%D8%B9%D9%82%D8%A7%D8%B1-%D8%A8%D8%A7%D9%84%D8%A5%D8%B3%D9%83%D9%86%D8%AF%D8%B1%D9%8A%D8%A9-%D9%88%D8%A5%D8%AD%D8%AA%D8%AC%D8%A7%D8%B2-%D8%A7%D9%84%D8%B3%D9%83%D8%A7%D9%86</t>
  </si>
  <si>
    <t>احتجز عدد من سكان عقار بشارع بحرى بك، دائرة قسم شرطة اللبان بالإسكندرية عقب حدوث تصدعات بالمنزل، وانهيار سلمه بالكامل، فيما لم ينتج عنه أي إصابات. كان قسم شرطة اللبان قد تلقى بلاغا بسقوط جزء من عقار بشارع باب البحر واحتجاز عددا من السكان، وانتقلت قوات من إدارة الحماية المدنية لإنقاذ الموقف. بالفحص تبين أن العقار مساحته 75 مترا تقريبا "بناء قديم"، ومكون من أربعة طوابق، وحدث تصدع في سقف بئر السلم، ما أدى لانهيار السلم بالكامل. وتمكنت قوات الحماية المدنية من إنزال السكان دون إصابات، وتم إخطار عمليات المحافظة وحي غرب، للتنبيه على قاطني العقار بالإخلاء، وتحرر المحضر إداري قسم اللبان وجاري العرض على النيابة.</t>
  </si>
  <si>
    <t>وكان قد تلقي ضباط قسم شرطة أول الرمل بلاغا يفيد سقوط جزء من سلم العقار رقم 10 شارع أبو فراس – منطقة زعربانه وعلي الفور انتقل مأمور وضباط القسم وقوات من إدارة الحماية المدنية بمعداتها و بالفحص تبين أن العقار مساحته150متر مربع ” بناء قديم ” مكون من أربعة طوابق بكل طابق أربع شقق “مشغول بالسكان “وسقوط أجزاء من سلم العقار من الطابق الثالث مما أدى لإصابة ” 5 ” أشخاص من قاطنى العقار كل من محمد ن ا البالغ من العمر 62 بدون عمل و زوجته / شاديه ح ا البالغه من العمر50 ربة منزل و نوسه م ن البالغه من العمر20 ربة منزل و فردوس م ن البالغه من العمر34ربة منزل وفاطمه م م البالغه من العمر30 ربة منزلإشتباه كسور وجروح وكدمات بمختلف أنحاء الجسم تم نقلهم للمستشفى الرئيسى الجامعى للعلاج تم إخطار عمليات المحافظة وحي شرق وتنبه على قاطني العقار بالإخلاء المؤقت للسكان دون المنقولات ” تم الإخلاء “وحرر المحضر إداري قسم شرطة أول الرمل</t>
  </si>
  <si>
    <t>http://elmadar.org/news/160189</t>
  </si>
  <si>
    <t>ش العناني</t>
  </si>
  <si>
    <t>170م</t>
  </si>
  <si>
    <t>كما تلقي ضباط قسم شرطة اللبان بلاغا بانهيار العقار رقم 29 شارع العنانى وبالفحص تبين أن العقار مساحته170متر مربع ” بناء قديم – أسقف خشبيه وحوائط حامله “مكون من ثلاث طوابق بكل طابق شقتين “خالى من السكان ” ملك ورثة / محمد س وإنهيار العقار دون واجهته “دون حدوث إصابات “م إخطار عمليات المحافظة وحي الجمرك وشركتى الكهرباء و الغاز وتم وضع الحواجز الحديدية حول العقار لتأمين الماره تحرر المحضر إداري قسم شرطة اللبان</t>
  </si>
  <si>
    <t>كوم الشقافة - حارة المراكبية</t>
  </si>
  <si>
    <t>130م</t>
  </si>
  <si>
    <t>وكان ضباط قسم شرطة مينا البصل تلقوا بلاغا بسقوط شرفة شقه بالعقار رقم 1حارة المراكبيه – منطقة كوم الشقافه والذي تبين سقوط شرفة شقه الطابق الأخير بالعقار المشار اليه مساحته 130متر مربع مكون من ” 6 “طوابق بكل طابق شقة ” مشغول بالسكان عدا الطابق السادس ملك ورثة “بكر م م” أعلي السيارة رقم “س ن ص مصر ” تصادف وقوفها أسفل العقار مما أدى لحدوث تلفيات بالسيارة “دون حدوث إصابات “. وبسؤال مالك السيارة “إسلام ح ع – 38 عاما”- فنى مصاعد” أتهم ملاك العقار بالإهمال مما تسبب في سقوط شرفة الشقه وحدوث تلفيات بسيارته تم إخطار عمليات المحافظة وحي غرب، وتم تحرير المحضر اللازم.</t>
  </si>
  <si>
    <t>كان ضباط قسم شرطة اللبان تلقوا بلاغا يفيد بانهيار جزء من العقار رقم 4 بشارع محمد يوسف وعلي الفور انتقل مأمور وضباط القسم وقوات من إدارة الحماية المدنية بمعداتها إلى موقع الحادث. وتبين أن العقار مساحته 100متر مربع ” بناء قديم ” حوائط حاملة وأسقف خشبية مكون من خمسة طوابق بكل طابق شقة “مشغول بالسكان – عدا الطابق الخامس “وسقوط حائط شقة الطابق الأخير على سطح العقار المجاور رقم 93 شارع عثمان أباظة مساحته نحو 100متر مربع مكون من أربعة طوابق ” مشغول بالسكان، وأدى ذلك لسقوط أجزاء من سقف شقة الطابق الرابع “دون حدوث إصابات. وتم إخطار غرفة عمليات المحافظة وحي الجمرك وتم التنبه على قاطني العقارين بالإخلاء المؤقت للسكان دون المنقولات ورفضوا الإخلاء وقرروا الإقامة على مسئوليتهم لعدم وجود سكن بديل.</t>
  </si>
  <si>
    <t>حائط وسقف</t>
  </si>
  <si>
    <t>http://www.youm7.com/story/2015/10/28/%D8%A8%D8%A7%D9%84%D8%B5%D9%88%D8%B1-%D9%83%D9%88%D8%A7%D8%B1%D8%AB-%D8%A7%D9%86%D9%87%D9%8A%D8%A7%D8%B1-%D8%B9%D9%82%D8%A7%D8%B1%D8%A7%D8%AA-%D8%A7%D9%84%D8%A5%D8%B3%D9%83%D9%86%D8%AF%D8%B1%D9%8A%D8%A9-%D8%B9%D8%B1%D8%B6-%D9%85%D8%B3%D8%AA%D9%85%D8%B1-%D9%85%D8%B5%D8%B1%D8%B9-3-%D8%A3%D8%B4%D8%AE%D8%A7%D8%B5/2412104</t>
  </si>
  <si>
    <t>http://www.cairoportal.com/story/299566/%D8%A8%D8%A7%D9%84%D8%A3%D8%B3%D9%85%D8%A7%D8%A1-%D9%85%D8%B5%D8%B1%D8%B9-3-%D9%88%D8%A5%D8%B5%D8%A7%D8%A8%D8%A9-8-%D9%81%D9%8A-%D8%A7%D9%86%D9%87%D9%8A%D8%A7%D8%B1-%D8%B9%D9%82%D8%A7%D8%B1-%D8%A8%D8%B4%D8%B1%D9%82-%D8%A7%D9%84%D8%A5%D8%B3%D9%83%D9%86%D8%AF%D8%B1%D9%8A%D8%A9</t>
  </si>
  <si>
    <t>لقى 3 مصرعهم وأصيب 8 آخرين في حادث انهيار عقار بشرق الإسكندرية صباح اليوم الأربعاء، بمنطقة أبو قير. وأعلن الدكتور إبراهيم الروبي مدير إدارة الطوارئ بمديرية الشئون الصحية بالإسكندرية، عن استقبال مستشفى أبو قير العام لـ 4 مصابين جراء انهيار عقار بمنطقة أبو قير، في حين استقبلت المستشفى الأميري 4 حالات أخرى، و3 جثث لسكان كانوا داخل العقار وقت انهياره. وأعلنت المدرية أسماء الضحايا، وهم "ليلى على حسن- 40 سنة"، و"هناء نصير محمد- 39 سنة"، و"جنة إبراهيم حسن- 4سنوات". على الجانب الآخر، يقوم رجال الحماية المدنية بالإسكندرية بمواصلة عملهم للتأكد من عدم وجود أي ضحايا أسفل العقار المنهار، موضحين أنه يتكون من 5 أدوار إلا أنه لم يتم بعد تحديد سبب انهياره.</t>
  </si>
  <si>
    <t>ليلى ع ح 40س، هناء ن م 39س، جنة إ ح 4س</t>
  </si>
  <si>
    <t>أبو قير - ش الإمام مالك</t>
  </si>
  <si>
    <t>صرف 5 آلاف ج لأسرة كل متضرر</t>
  </si>
  <si>
    <t>http://www.elwatannews.com/news/details/827579</t>
  </si>
  <si>
    <t>http://www.soutalomma.com/31549</t>
  </si>
  <si>
    <t>http://akhbarelyom.com/article/56371a360ca806c073214e81/%D8%B3%D9%82%D9%88%D8%B7-%D8%B9%D9%82%D8%A7%D8%B1-%D8%A8%D9%85%D9%86%D8%B7%D9%82%D8%A9-%D9%83%D8%B1%D9%85%D9%88%D8%B2-%D8%A8%D8%A7%D9%84%D8%A5%D8%B3%D9%83%D9%86%D8%AF%D8%B1%D9%8A%D8%A9-%D8%AF%D9%88%D9%86-%D8%A5%D8%B5%D8%A7%D8%A8%D8%A7%D8%AA-1446451759</t>
  </si>
  <si>
    <t>http://www.vetogate.com/1888743</t>
  </si>
  <si>
    <t>انهار، صباح اليوم الخميس، جزء من العقار رقم 2 بشارع محمد أبو العينين بمنطقة القصعي في دائرة الرمل ثان بالإسكندرية. وعلى الفور انتقل ضباط قسم الرمل ثان وقوات من إدارة الحماية المدنية بمعداتها إلى موقع الحادث، وتبين أن العقار مساحته نحو 150 مترا مربعا "بناء قديم" ملك "خميس.ا.ح"، مكون من ثلاثة طوابق علوية بكل طابق شقتان "خالي من السكان". كما تبين سقوط سقف حجرة بشقة بالطابق الأخير حتى سطح الأرض "دون حدوث إصابات"، وتم إخطار عمليات المحافظة وحي شرق، وتحرير المحضر اللازم.</t>
  </si>
  <si>
    <t>http://alwafd.org/%D8%AD%D9%88%D8%A7%D8%AF%D8%AB-%D9%88%D9%82%D8%B6%D8%A7%D9%8A%D8%A7/941122-%D8%A7%D9%86%D9%87%D9%8A%D8%A7%D8%B1-%D8%B9%D9%82%D8%A7%D8%B1-%D8%A8%D9%80-%D9%83%D8%B1%D9%85%D9%88%D8%B2-%D9%81%D9%8A-%D8%A7%D9%84%D8%A5%D8%B3%D9%83%D9%86%D8%AF%D8%B1%D9%8A%D8%A9-%D8%AF%D9%88%D9%86-%D8%A5%D8%B5%D8%A7%D8%A8%D8%A7%D8%AA</t>
  </si>
  <si>
    <t>تسبب سقوط الأمطار الغزيرة التي تشهدها محافظة الإسكندرية في منطقة كرموز في انهيار عقار. ورد بلاغ لمامور قسم شرطة كرموز من أهالى العقار رقم 16 شارع الراوى بانهيار منزل دون حدوث إصابات، انتقل مأمور وضباط القسم وقوات من إدارة الحماية المدنية بمعداتها. بالفحص تبين أن العقار مساحته حوالي 100 متر مربع "بناء قديم" ملك ورثة إبراهيم خضر مكون من أربعة طوابق بكل طابق شقة "مشغول بالسكان" وسقوط سقف شقة الطابق الأخير حتى سطح الأرض دون حدوث إصابات. بسؤال "على ح س "، 35 عاما، بدون عمل مقيم بالعقار محل البلاغ أيد ما جاء بالفحص ، تم إخطار عمليات المحافظة وحي غرب تنبه على قاطني العقار بالإخلاء المؤقت للسكان دون المنقولات وتم الإخلاء، تم إخطار النيابة العامة التى توالت التحقيق.</t>
  </si>
  <si>
    <t>http://www.tahrirnews.com/posts/331764/%D9%85%D8%B5%D8%B1%D8%B9+%D8%B3%D9%8A%D8%AF%D8%A9+%D8%A5%D8%AB%D8%B1+%D8%A7%D9%86%D9%87%D9%8A%D8%A7%D8%B1+%D8%AC%D8%B2%D8%A6%D9%8A+%D8%A8%D8%B9%D9%82%D8%A7%D8%B1+%D8%A8%D8%A7%D9%84%D8%A5%D8%B3%D9%83%D9%86%D8%AF%D8%B1%D9%8A%D8%A9</t>
  </si>
  <si>
    <t>http://www.masrawy.com/news/News_Regions/details/2015/11/5/688885/-%D8%A7%D9%86%D9%87%D9%8A%D8%A7%D8%B1-%D8%AC%D8%B2%D8%A6%D9%8A-%D9%84%D8%B9%D9%82%D8%A7%D8%B1-%D9%81%D9%8A-%D9%85%D9%86%D8%B7%D9%82%D8%A9-%D8%A7%D9%84%D9%84%D8%A8%D8%A7%D9%86-%D8%A8%D8%A7%D9%84%D8%A5%D8%B3%D9%83%D9%86%D8%AF%D8%B1%D9%8A%D8%A9</t>
  </si>
  <si>
    <t>http://www.youm7.com/story/2015/11/5/%D8%B3%D9%82%D9%88%D8%B7-%D8%A3%D8%AC%D8%B2%D8%A7%D8%A1-%D9%85%D9%86-3-%D8%B9%D9%82%D8%A7%D8%B1%D8%A7%D8%AA-%D8%A8%D8%A7%D9%84%D8%A5%D8%B3%D9%83%D9%86%D8%AF%D8%B1%D9%8A%D8%A9-%D8%AF%D9%88%D9%86-%D8%A5%D8%B5%D8%A7%D8%A8%D8%A7%D8%AA/2425530</t>
  </si>
  <si>
    <t>http://www.youm7.com/story/2015/11/4/%D9%85%D8%B5%D8%B1%D8%B9-%D8%B3%D9%8A%D8%AF%D8%A9-%D9%81%D9%89-%D8%A7%D9%86%D9%87%D9%8A%D8%A7%D8%B1-%D8%B9%D9%82%D8%A7%D8%B1-%D8%A8%D9%85%D9%86%D8%B7%D9%82%D8%A9-%D9%83%D8%B1%D9%85%D9%88%D8%B2-%D8%A8%D8%A7%D9%84%D8%A5%D8%B3%D9%83%D9%86%D8%AF%D8%B1%D9%8A%D8%A9/2424335</t>
  </si>
  <si>
    <t>http://www.elwatannews.com/news/details/831532</t>
  </si>
  <si>
    <t>أخلى سكان أحد العقارات في منطقة السيوف منزلا -محل سكنهم- عقب انهيار أحد أجزاءه، اليوم، متأثرا بسقوط الأمطار الغزيرة، على محافظة الإسكندرية. وعلى الفور حاول سكان العقار، إخراج بعض أثاث المنازل والأجهزة الكهربائية، خوفا من انهيار العقار بالكامل، فيما شكل الأهالي كردونًا على العقار، تحسبا لسقوطه.</t>
  </si>
  <si>
    <t>السيوف</t>
  </si>
  <si>
    <t>وادي القمر - ش صلاح الدين</t>
  </si>
  <si>
    <t>http://www.youm7.com/story/2015/11/6/%D8%A7%D9%86%D9%87%D9%8A%D8%A7%D8%B1-%D8%A3%D8%AC%D8%B2%D8%A7%D8%A1-%D9%85%D9%86-%D8%B9%D9%82%D8%A7%D8%B1-%D8%A8%D8%B3%D8%A8%D8%A8-%D8%AA%D8%B3%D8%A7%D9%82%D8%B7-%D8%A3%D9%85%D8%B7%D8%A7%D8%B1-%D9%81%D9%89-%D8%A7%D9%84%D8%AF%D8%AE%D9%8A%D9%84%D8%A9-%D8%A8%D8%A7%D9%84%D8%A5%D8%B3%D9%83%D9%86%D8%AF%D8%B1%D9%8A%D8%A9/2427239</t>
  </si>
  <si>
    <t>محطة الرمل - ش السلطان حسين</t>
  </si>
  <si>
    <t>مني م ص 28س ربة منزل</t>
  </si>
  <si>
    <t>http://alwafd.org/%D8%AD%D9%88%D8%A7%D8%AF%D8%AB-%D9%88%D9%82%D8%B6%D8%A7%D9%8A%D8%A7/942054-%D9%85%D8%B5%D8%B1%D8%B9-%D8%B1%D8%A8%D8%A9-%D9%85%D9%86%D8%B2%D9%84-%D9%81%D9%8A-%D8%A7%D9%86%D9%87%D9%8A%D8%A7%D8%B1-%D8%B9%D9%82%D8%A7%D8%B1-%D9%82%D8%AF%D9%8A%D9%85-%D8%A8%D8%A7%D9%84%D8%A5%D8%B3%D9%83%D9%86%D8%AF%D8%B1%D9%8A%D8%A9</t>
  </si>
  <si>
    <t>لقيت ربة منزل، مصرعها تحت أنقاض عقار قديم انهار بمنطقة محطة الرمل في الإسكندرية، بسبب سوء الأحوال الجوية والأمطار الغزيرة. كان تبلغ لقسم شرطة العطارين بسقوط جزء من العقار رقم 16 شارع السلطان حسين، وانتقل ضباط القسم وقوات من إدارة الحماية المدنية بمعداتها. وبعد الفحص، تبين أن العقار (150 مترًا مربعًا - بناء قديم وحوائط حاملة وأسقف خشبية) والمكون من أربعة طوابق بكل طابق شقتان خالٍ من السكان، عدا الطابقين الثالث والرابع، ملك محمد البنا، وسقوط أرضية غرفة شقة بالطابق الأخير، ما أدى لوفاة منى. م. ص (28 عامًا - ربة منزل)، ومقيمة بالطابق الأخير، وتم نقل الجثة لمشرحة الإسعاف. وأشار مهندس الحي إلى إخلاء العقار من السكان من دون المنقولات، لحين العرض على لجنة المنشآت الآيلة للسقوط وتم التنبيه على قاطني العقار بما جاء بقرار مهندس الحي "وتم الإخلاء"، وتحرر المحضر إداري قسم شرطة العطارين والعرض على النيابة العامة.</t>
  </si>
  <si>
    <t>أرضية</t>
  </si>
  <si>
    <t>http://www.almasryalyoum.com/news/details/839278</t>
  </si>
  <si>
    <t>ش ورشة الموازين</t>
  </si>
  <si>
    <t>محمد أ س 3س</t>
  </si>
  <si>
    <t>بينما تلقى قسم شرطة الجمرك بلاغًا بسقوط أجزاء من العقار رقم 22شارع تيمور، وانتقل مأمور وضباط القسم وقوات من إدارة الحماية المدنية بمعداتها، والفحص تبين أن العقار مساحته حوالي 200 متر مربع «بناء قديم – أسقف خشبيه وحوائط حاملة»مكون من طابقين خال من السكان ملك ورثة رجب محمد عبدالعال «وانهار العقار بالكامل عدا أجزاء منه معلقة دون حدوث إصابات أو تلفيات.</t>
  </si>
  <si>
    <t>أما منطقة المنشية، فشهدت انهيار شرفتين بالعقار رقم 28 شارع فرنسا، وانتقل مأمور وضباط القسم وقوات من إدارة الحماية المدنية بمعداتها، وبالفحص تبين أن العقار مكون من أربع طوابق «بناء قديم» مشغول بالسكان وسقوط شرفتي شقتين بالطابقين الأول والثاني مما أدى لحدوث تلفيات بالسيارة 5362 مصر والسيارة 1247 مصر والسيارة 4863 مصر تصادف وقوفهم أسفل العقار دون حدوث إصابات.</t>
  </si>
  <si>
    <t>ش فرنسا</t>
  </si>
  <si>
    <t>وفي محرم بك، انهارت 3 عقارات دفعة واحدة الأول بشارع أبوالعلا بمنطقة غربال مكون من 3 طوابق، والثاني بشارع المقداد بمنطقة الباب الجديد مكون من 3 طوابق، والثالث بمنطقة أبيس العاشرة مكون من 4 طوابق، دون حدوث إصابات عدا تلفيات بالسيارة رقم 1523 مصر تصادف وقوفها أسفل العقار الثالث.</t>
  </si>
  <si>
    <t>فيما تلقى قسم شرطة الدخيلة بلاغًا بسقوط جزء من العقار رقم 4 شارع صلاح الدين بمنطقة وادي القمر، وانتقل مأمور وضباط القسم وقوات من إدارة الحماية المدنية بمعداتها، وبالفحص تبين أن العقار مساحته حوالي 65 مترا مربعا «بناء قديم» مكون من أرضي وطابقين علويين بكل دور شقة واحدة «مشغول بالسكان وسقوط أجزاء من سقف شقة الطابق الثاني وبعض درج السلم دون حدوث إصابات أو تأثير على العقارات المجاورة.</t>
  </si>
  <si>
    <t>غربال - ش أبو العلا</t>
  </si>
  <si>
    <t>الباب الجديد - ش المقداد</t>
  </si>
  <si>
    <t>أبيس - المنطقة العاشرة</t>
  </si>
  <si>
    <t>http://www.vetogate.com/1891680</t>
  </si>
  <si>
    <t>http://www.vetogate.com/1890171</t>
  </si>
  <si>
    <t>سقطت شرفة عقار بمنطقة أبيس العاشره بالإسكندرية اليوم الجمعة، دون حدوث إصابات. وعلى الفور انتقل مأمور وضباط قسم شرطة محرم بك وقوات من إدارة الحماية المدنية بمعداتها، وتبين أن العقار مكون من أربعة طوابق "بناء قديم - مشغول بالسكان" ملك ورثة "محمد.ح.م" وسقوط شرفة الطابق الرابع، مما أدى لحدوث تلفيات بالسيارة رقم 1523 مصر "تصادف وقوفها أسفل العقار" دون حدوث إصابات. وتم إخطار عمليات المحافظة وحي وسط، وتحرير المحضر اللازم بقسم شرطة محرم بك.</t>
  </si>
  <si>
    <t>http://www.vetogate.com/1890162</t>
  </si>
  <si>
    <t>http://www.vetogate.com/1890134</t>
  </si>
  <si>
    <t>انهارت أجزاء من العقار رقم 20 شارع أبو العلا بمنطقة غربال بمحرم بك بمدينة الإسكندرية، اليوم الجمعة، وعلى الفور انتقل مأمور وضباط القسم وقوات من إدارة الحماية المدنية بمعداتها. وتبين أن العقار مساحته نحو 100 متر مربع "بناء قديم – أسقف خشبية وحوائط حاملة"، مكون من ثلاثة طوابق "خالٍ من السكان"، ملك ورثة "عبد المحسن.ع.ع" وسقف الطابق الأخير سقط دون حدوث إصابات أو تأثير على العقارات المجاورة. تم إخطار عمليات المحافظة وحي وسط، وأشار مهندس الحي إلى صدور قرار ترميم للعقار محل البلاغ، ووضع الحواجز الحديدية حول العقار لتأمين المارة، وتم تحرير المحضر إداري قسم شرطة محرم بك.</t>
  </si>
  <si>
    <t>http://www.mobtada.com/news_details.php?ID=403618</t>
  </si>
  <si>
    <t>http://www.cairoportal.com/story/305829/%D9%85%D8%B5%D8%B1%D8%B9-%D9%88%D8%A5%D8%B5%D8%A7%D8%A8%D8%A9-5-%D8%A3%D8%B4%D8%AE%D8%A7%D8%B5-%D9%81%D9%8A-%D8%AD%D9%88%D8%A7%D8%AF%D8%AB-%D8%A7%D9%86%D9%87%D9%8A%D8%A7%D8%B1-10-%D8%B9%D9%82%D8%A7%D8%B1%D8%A7%D8%AA-%D8%AD%D8%B5%D9%8A%D9%84%D8%A9-%D9%86%D9%88%D8%A9-%D8%A7%D9%84%D8%A5%D8%B3%D9%83%D9%86%D8%AF%D8%B1%D9%8A%D8%A9</t>
  </si>
  <si>
    <t>أحمد ا س 6س جرح قطعي بفروة الرأس</t>
  </si>
  <si>
    <t>قرار الترميم عام 2010</t>
  </si>
  <si>
    <t>كفر الزيات</t>
  </si>
  <si>
    <t>قرية مشلة</t>
  </si>
  <si>
    <t>http://elbadil.com/2015/11/06/%D8%A7%D9%84%D8%BA%D8%B1%D8%A8%D9%8A%D8%A9-%D9%81%D9%89-%D8%A3%D8%B3%D8%A8%D9%88%D8%B9-%D9%85%D8%B5%D8%B1%D8%B9-2-%D9%88%D8%A5%D8%B5%D8%A7%D8%A8%D8%A9-5-%D9%88%D8%A7%D9%86%D9%87%D9%8A%D8%A7%D8%B1/</t>
  </si>
  <si>
    <t>كما شهدت قرية مشلة التابعة لمركز كفر الزيات إصابة ٥ أشخاص إثر انهيار عقار مكون من ٣ طوابق وغرق عشرات المنازل بالقرية، وتم نقلهم إلى مستشفى كفر الزيات العام.</t>
  </si>
  <si>
    <t>https://almesryoon.com/%D8%AF%D9%81%D8%AA%D8%B1-%D8%A3%D8%AD%D9%88%D8%A7%D9%84-%D8%A7%D9%84%D9%88%D8%B7%D9%86/823755-%D9%85%D8%B5%D8%B1%D8%B9-%D9%88%D8%A5%D8%B5%D8%A7%D8%A8%D8%A9-18-%D9%81%D9%8A-%D8%A7%D9%86%D9%87%D9%8A%D8%A7%D8%B1-%D8%B9%D9%82%D8%A7%D8%B1-%D8%A8%D8%A7%D9%84%D9%81%D9%8A%D9%88%D9%85</t>
  </si>
  <si>
    <t>بندر الفيوم</t>
  </si>
  <si>
    <t>http://www.dotmsr.com/details/%D8%A8%D8%B9%D8%AF-%D8%B3%D9%82%D9%88%D8%B7-%D9%85%D9%86%D8%B2%D9%84-%D8%A7%D9%84%D9%81%D9%8A%D9%88%D9%85-%D8%A7%D9%84%D8%B5%D8%AD%D8%A9-10-%D9%88%D9%81%D9%8A%D8%A7%D8%AA-%D9%8829-%D9%85%D8%B5%D8%A7%D8%A8</t>
  </si>
  <si>
    <t>قال المتحدث الرسمي باسم وزارة الصحة، الدكتور خالد مجاهد، إن حادث سقوط منزل بمحافظة الفيوم أمس الأحد، أسفر عن وفاة 10 أشخاص وإصابة 24 آخرين. وأضاف مجاهد أن حالة المصابين تراوحت بين كسور وسحجات وكدمات، وتم نقلهم جميعا إلى مستشفى الفيوم العام لتلقي العلاج. وأوضح أنه تم إسعاف 5 أشخاص بموقع الحادث وتم علاج 10 أشخاص وخرجوا من المستشفى خروج تحسن ويتبقى الآن 9 أشخاص تحت العلاج.</t>
  </si>
  <si>
    <t>أعمال حفر بعقار مجاور</t>
  </si>
  <si>
    <t>http://www.elbalad.news/1784853</t>
  </si>
  <si>
    <t>http://www.elwatannews.com/news/details/833893</t>
  </si>
  <si>
    <t>http://www.tahrirnews.com/posts/333847/%D9%85%D8%B5%D8%B1%D8%B9+11+%D8%A3%D8%B4%D8%AE%D8%A7%D8%B5+%D9%88%D8%A5%D8%B5%D8%A7%D8%A8%D8%A9+25+%D8%A2%D8%AE%D8%B1%D9%8A%D9%86+%D8%A5%D8%AB%D8%B1+%D8%A7%D9%86%D9%87%D9%8A%D8%A7%D8%B1+%D8%B9%D9%82%D8%A7%D8%B1%D9%8A%D9%86+%D8%A8%D8%A7%D9%84%D9%81%D9%8A%D9%88%D9%85</t>
  </si>
  <si>
    <t>حسام ح ش 23س، سنية أ ع 50س، السيد أ ك 4س، عبد الجواد ش 55س، خلود م ح 7س، أحمد ك 42س، ابنته جيهان 8س، وحياة ع ف 73س، وعمار م ح، وحسام شعبان</t>
  </si>
  <si>
    <t>محمود م ف 3س، مصطفى ح س 4س، نهى س ر 4س، ليلى ب أ 38س، مؤمنة س م 36س، منتصر م ح 43س، نادي م ع 42س أمين شرطة، محمود م ف 22س، هبة س ع 20س، هبة س ش 15س، سمارة ع أ 29س، رباب ح ع 38س، حنان س ع 45س، سعيد ش ع 50س، عمرو ق ع 30س كسور وسحجات وكدمات متفرقة</t>
  </si>
  <si>
    <t>انهيار عقار مجاور وحدوث تصدعات بآخر</t>
  </si>
  <si>
    <t>http://www.youm7.com/story/2015/11/25/%D8%A7%D9%86%D9%87%D9%8A%D8%A7%D8%B1-%D8%B9%D9%82%D8%A7%D8%B1-%D9%81%D9%89-%D9%85%D8%AD%D8%B1%D9%85-%D8%A8%D9%83-%D8%A8%D8%A7%D9%84%D8%A5%D8%B3%D9%83%D9%86%D8%AF%D8%B1%D9%8A%D8%A9-%D8%AF%D9%88%D9%86-%D8%A5%D8%B5%D8%A7%D8%A8%D8%A7%D8%AA/2460550</t>
  </si>
  <si>
    <t>انهار منذ قليل عقار بمحرم بك فى محافظة الإسكندرية دون إصابات، تلقى اللواء أحمد عبد الجليل حجازى، مساعد وزير الداخلية لأمن الإسكندرية، بلاغا من مأمور قسم شرطة محرم بك، بانهيار العقار 56 شارع بن أنس، وانتقل مأمور وضباط القسم وقوات من إدارة الحماية المدنية بمعداتها. وبالفحص تبين أن العقار محل البلاغ مساحته 150متر تقريباً "بناء قديم – مشغول بالسكان"، مكون من أربع طوابق الأرضى محلات بكل طابق شقتان ملك ورثة "صديقة ع ال"، وانهار العقار بالكامل حتى سطح الأرض، دون حدوث إصابات أو تأثير على العقارات المجاورة. بسؤال "محمد ع س" 54 سنة موظف و9 آخرين، جميعهم من قاطنى العقار، أيدوا ما جاء بالفحص، واتهموا "2 " من ورثة العقار هما "رمضان. ع ال" 56 سنة موظف مقيم دائرة القسم، وشقيقتة "هالة. ع. ال" 55 سنة ربة منزل مقيمة دائرة القسم "هاربة" بالتسبب فى انهيار العقار، لقيامهما بحفر أساسات بقطعة أرض مجاورة للعقار. تم إخطار عمليات المحافظة وحى وسط ومرفق المياه والكهرباء وشركة الغاز الطبيعى لاتخاذ اللازم، تم وضع حواجز حديدية حول العقار لتأمين المارة، وتحرر محضر إدارى قسم محرم بك وجار العرض على النيابة.</t>
  </si>
  <si>
    <t>حفر أساسات بقطعة أرض مجاورة</t>
  </si>
  <si>
    <t>الوايلي</t>
  </si>
  <si>
    <t>http://www.youm7.com/story/2015/11/24/%D8%A8%D8%A7%D9%84%D8%B5%D9%88%D8%B1-%D8%A7%D9%86%D9%87%D9%8A%D8%A7%D8%B1-%D8%A3%D8%AC%D8%B2%D8%A7%D8%A1-%D8%A8%D9%85%D9%86%D8%B2%D9%84-%D9%81%D9%89-%D8%B9%D8%A8%D8%AF%D9%87-%D8%A8%D8%A7%D8%B4%D8%A7-%D9%88%D8%AA%D8%B4%D8%B1%D9%8A%D8%AF-3-%D8%A3%D8%B3%D8%B1/2459811</t>
  </si>
  <si>
    <t>تعيش 3 أسر بمنطقة عبده باشا بحى الوايلى مأساة حقيقية، وذلك بعد أن انهار جزء كبير المنزل القديم الواقع ب 37 شارع سكة الوايلى بمنطقة عبده باشا، والذى ضمهم منذ عشرات السنوات، حيث أصبحوا مشردين بالشارع لا يجدون مأوى لهم، وعلى الرغم من الطلبات التى قدموها للحى لإنقاذهم وإنقاذ المنزل إلا أن أيا من المسئولين لم يستجب لهم. وتروى السيدة فاطمة خليل حسن، إحدى المتضررات من سقوط المنزل والتى تسكن فى الدور الأول منه: "إن المنزل انهار جزء منه منذ عدة أيام، وحررنا محضر بما حدث بقسم الوايلى، والقسم أرسل للحى بصورة من المحضر وتم إخطارهم بما حدث، فأرسل الحى لجنة عاينت المنزل وأوصت بهدمه بسبب خطورته الداهمة على سكانه، وعلى الرغم من ذلك لم يرد علينا الحى حتى الآن، فلم نجد مآوى لنا أو ملاذ سوى الشارع فقط، أمام منزلنا المنهار". واستكملت فاطمة حديثها لليوم السابع: "المنزل كان يسكنه 3 أسر، الدور الأول أسكن فيه أن وابنى البالغ من العمر 11 سنة، والدور الثانى تسكن فيه سيدة مسنة تبلغ من العمر 86 عام وقد اهلكها المرض ولا تقوى على العيش فى الشارع طويلا، فهى تحتاج إلى رعاية طبية دائمة، أم الدور الثالث فتسكن فيه أسرة مكونة من 7 أشخاص بينهم أطفال رضع، ومن الصعب أن يتحملوا التعرض لبرد الشتاء طويلا".</t>
  </si>
  <si>
    <t>عبده باشا - ش سكة الوايلي</t>
  </si>
  <si>
    <t>http://www.youm7.com/story/2015/11/18/%D8%A7%D9%86%D9%87%D9%8A%D8%A7%D8%B1-%D8%AC%D8%B2%D8%A1-%D9%85%D9%86-%D9%85%D8%A8%D9%86%D9%89-%D8%A7%D9%84%D8%B6%D8%B1%D8%A7%D8%A6%D8%A8-%D8%A7%D9%84%D8%B9%D9%82%D8%A7%D8%B1%D9%8A%D8%A9-%D9%81%D9%89-%D8%A7%D9%84%D8%A5%D8%B3%D9%83%D9%86%D8%AF%D8%B1%D9%8A%D8%A9/2448567</t>
  </si>
  <si>
    <t>انهارت صباح اليوم، الأربعاء، أجزاء من مبنى الضرائب العقارية غربى الإسكندرية دون حدوث إصابات، وتم إخلاء المبنى من الموظفين لحين إجراء عملية الترميم. تلقى اللواء أحمد عبد الجليل حجازى، مساعد وزير الداخلية لأمن الإسكندرية، بلاغًا من مأمور قسم شرطة الدخيلة، بسقوط جزء من عقار كائن بشارع كوبرى المكس. انتقل مأمور وضباط القسم وقوات من إدارة الحماية المدنية، وبالفحص تبين أن العقار "بناء قديم" مكون من ثلاثة طوابق عبارة عن مكاتب إدارية ملك هيئة الضرائب العقارية، وسقوط سقف غرفة بالطابق الأخير دون حدوث إصابات، تم إخطار عمليات المحافظة وحى العجمى وأشار مهندس الحى بإخلاء العقار دون المنقولات لحين الترميم. وبسؤال "محمد.ع.ب"، 57 سنة، موظف بالهيئة، قال بمضمون ما تقدم، مضيفا أن المبنى صادر له قرار إخلاء من الحى، وتحرر المحضر إدارى قسم الدخيلة وجار العرض على النيابة.</t>
  </si>
  <si>
    <t>عقار عمل</t>
  </si>
  <si>
    <t>مبنى الضرائب العقارية - ش كوبري المكس</t>
  </si>
  <si>
    <t>محضر رقم 5176 لسنة 2015 إداري الوايلي</t>
  </si>
  <si>
    <t>http://www.youm7.com/story/2015/11/12/%D8%A8%D8%A7%D9%84%D8%B5%D9%88%D8%B1-%D9%85%D8%B3%D9%84%D8%B3%D9%84-%D8%A7%D9%86%D9%87%D9%8A%D8%A7%D8%B1-%D8%A7%D9%84%D8%B9%D9%82%D8%A7%D8%B1%D8%A7%D8%AA-%D8%B9%D8%B1%D8%B6-%D9%85%D8%B3%D8%AA%D9%85%D8%B1-%D9%85%D8%B5%D8%B1%D8%B9-%D8%B4%D8%AE%D8%B5-%D9%88%D8%A5%D8%B5%D8%A7%D8%A8%D8%A9-3/2437987</t>
  </si>
  <si>
    <t>أصيب 3 أشخاص بجروح وإصابات متفرقة وسحجات، صباح اليوم الخميس، فى حادث انهيار جزئى لفندق "لوكاندة النيل" الشعبية بجوار مسجد السيد البدوى بأول طنطا، ولقى مسئول الوكاندة مصرعه أسفل الأنقاض. انتقلت قوات الحماية المدنية وفرق الإنقاذ والعميد محمد السروجى مأمور قسم أول طنطا وسيارات الإسعاف، وتم فرض كردون أمنى حول المبنى لمنع المواطنين من الاقتراب منه خشية انهياره. اليوم السابع -11 -2015 وقامت قوات الدفاع المدنى بالبحث عن الضحايا تحت الأنقاض، وتم استخراج 3 مصابين بجروح وسحجات متفرقة، وهم "أحمد وحيد رجب بدوى" 28سنة مقيم قرية إخناواى مركز طنطا مصاب بخلع بالكتف والساق الأيمن، "عصام محمد عبد الفتاح" 39سنة مقيم بالقاهرة اشتباه مابعد الارتجاج ونزيف بالأنف، و"عماد سمير شبانة" 29سنة مقيم بمنطقة العجيزى. كما تم استخراج جثة مسئول الوكاندة ونقلها لمشرحة مستشفى طنطا الجامعى تحت تصرف النيابة ونقل المصابين لمستشفى الطوارئ لتلقى العلاج. اليوم السابع -11 -2015 من جانبها قالت المهندسة منى فايز، القائم بأعمال رئيس حى أول طنطا، إن الوكاندة عبارة عن مبنى قديم مكونة من طابقين ملك هيئة الأوقاف المصرية، والطابق الأول عبارة عن محلات والأول علوى لوكاندة، مشيرة إلى أن الانهيار حدث فى الجزء الخلفى نتج عنه إصابة 4 من سكانها ومصرع مسئول الوكاندة. وأشارت منى فايز، فى تصريحات صحفية، إلى أنه تم تشكيل لجنة هندسية من المنشآت الآيلة للسقوط، ضمت مدير الإدارة الهندسية ومدير التنظيم بالحى ومهندس المنطقة، إلى جانب رئيس الحى وتمت المعاينة وجارى استصدار القرار الهندسى واعتماده من محافظ الغربية. وأكدت القائم بأعمال رئيس حى أول طنطا أن المبنى مشيد بالمونة الثلاثية والأسقف الخشبية منذ أكثر من 60 عاما، فيما علم "اليوم السابع" أن المبنى سيتم استصدار قرار إزالة له حتى سطح الأرض.</t>
  </si>
  <si>
    <t>فندق لوكاندة النيل - بجوار مسجد السيد البدوي</t>
  </si>
  <si>
    <t>أول طنطا</t>
  </si>
  <si>
    <t>مسؤول اللوكاندة</t>
  </si>
  <si>
    <t>الجزء الخلفي</t>
  </si>
  <si>
    <t>http://www.youm7.com/story/2015/11/11/%D9%85%D8%AD%D8%A7%D9%81%D8%B8-%D8%A7%D9%84%D9%81%D9%8A%D9%88%D9%85-%D9%8A%D8%A3%D9%85%D8%B1-%D8%A8%D8%B3%D8%B1%D8%B9%D8%A9-%D8%AA%D8%AC%D9%87%D9%8A%D8%B2-%D8%A7%D9%84%D9%88%D8%AD%D8%AF%D8%A7%D8%AA-%D8%A7%D9%84%D8%B3%D9%83%D9%86%D9%8A%D8%A9-%D8%A7%D9%84%D8%A8%D8%AF%D9%8A%D9%84%D8%A9-%D9%84%D8%B6%D8%AD%D8%A7%D9%8A%D8%A7-%D8%B9%D9%82%D8%A7%D8%B1%D9%89/2435589</t>
  </si>
  <si>
    <t>http://www.youm7.com/story/2015/11/9/%D8%B3%D9%82%D9%88%D8%B7-%D8%B3%D9%82%D9%81-%D8%B9%D9%82%D8%A7%D8%B1-%D8%A8%D8%A7%D9%84%D8%A5%D8%B3%D9%83%D9%86%D8%AF%D8%B1%D9%8A%D8%A9-%D8%AF%D9%88%D9%86-%D8%A5%D8%B5%D8%A7%D8%A8%D8%A7%D8%AA/2431844</t>
  </si>
  <si>
    <t>http://www.youm7.com/story/2015/11/8/%D8%B6%D8%A8%D8%B7-%D8%B5%D8%A7%D8%AD%D8%A8-%D8%A7%D9%84%D8%A3%D8%B1%D8%B6-%D9%88%D8%A7%D9%84%D8%B3%D8%A7%D8%A6%D9%82-%D8%A7%D9%84%D9%85%D8%AA%D8%B3%D8%A8%D8%A8-%D9%81%D9%89-%D8%A7%D9%86%D9%87%D9%8A%D8%A7%D8%B1-%D9%85%D9%86%D8%B2%D9%84%D9%8A%D9%86-%D8%A8%D8%A7%D9%84%D9%81%D9%8A%D9%88%D9%85/2430292</t>
  </si>
  <si>
    <t>أعمال حفر بقطعة أرض مجاورة</t>
  </si>
  <si>
    <t>انهيار 10 عقارات بالإسكندرية يوم 5-11-2015، وتم تسجيل 8 وبذلك المتبقي عقاران</t>
  </si>
  <si>
    <t>منطقة أم زغيو - خلف شركة الشمعدان</t>
  </si>
  <si>
    <t>http://www.youm7.com/story/2015/11/8/%D8%A3%D9%87%D8%A7%D9%84%D9%89-%D8%B9%D9%82%D8%A7%D8%B1-%D8%A8%D8%A7%D9%84%D8%AF%D8%AE%D9%8A%D9%84%D8%A9-%D9%8A%D8%B1%D9%81%D8%B6%D9%88%D9%86-%D8%A5%D8%AE%D9%84%D8%A7%D8%A1-%D9%85%D9%86%D8%B2%D9%84%D9%87%D9%85-%D8%A7%D9%84%D9%85%D8%AA%D8%B5%D8%AF%D8%B9-%D9%84%D8%B9%D8%AF%D9%85-%D9%88%D8%AC%D9%88%D8%AF-%D8%A8%D8%AF%D9%8A%D9%84/2429965</t>
  </si>
  <si>
    <t>رفض أهالى عقار بالدخيلة بمحافظة الإسكندرية، إخلاء منزلهم بعد تصدعه بسبب الأمطار وتساقط أجزاء منه، لعدم وجود بديل لهم، وقرروا التوقيع على إقرارات بالإقامة على مسئوليتهم. تلقى اللواء أحمد عبد الجليل حجازى، مساعد وزير الداخلية لأمن الإسكندرية، بلاغاً من مأمور قسم شرطة الدخيلة بسقوط أجزاء من عقار بمنطقة أم زغيو - خلف شركة الشمعدان، انتقل ضباط القسم وقوات من إدارة الحماية المدنية بمعداتها. وبالفحص تبين أن العقار مساحته 70 متراً تقريباً مكون من أربعة طوابق "بناء قديم - مشغول بالسكان "ملك فؤاد خ ا" وسقوط أجزاء من سقف حجرة بالطابق الثانى على شقة الطابق الأول دون حدوث إصابات أو تأثير على العقارات المجاورة، تم إخطار عمليات المحافظة وحى العجمى، وتنبه على قاطنى العقار بالإخلاء المؤقت دون المنقولات رفضوا الإخلاء وقرروا الإقامة على مسئوليتهم، ووضع الحواجز الحديدية حول العقار لتأمين المارة، وتحرر المحضر إدارى قسم شرطة الدخيلة.</t>
  </si>
  <si>
    <t>http://www.youm7.com/story/2015/11/6/%D9%85%D8%B5%D8%B1%D8%B9-%D8%B7%D9%81%D9%84-%D9%88%D8%A5%D8%B5%D8%A7%D8%A8%D8%A9-%D8%B4%D9%82%D9%8A%D9%82%D9%87-%D9%81%D9%89-%D8%A7%D9%86%D9%87%D9%8A%D8%A7%D8%B1-%D8%AC%D8%B2%D8%A6%D9%89-%D9%84%D8%B9%D9%82%D8%A7%D8%B1-%D8%A8%D8%B3%D8%A8%D8%A8-%D8%A7%D9%84%D8%A3%D9%85%D8%B7%D8%A7%D8%B1/2427047</t>
  </si>
  <si>
    <t>لقى طفل مصرعه وأصيب آخر فى انهيار منزلهما بسبب الأمطار فى الإسكندرية، تلقى اللواء أحمد عبد الجليل حجازى، مساعد وزير الداخلية لأمن الإسكندرية، بلاغاً من مأمور قسم شرطة مينا البصل، يفيد بسقوط جزء من العقار رقم 8 شارع ورشة الموازين. انتقل ضباط القسم وقوات من إدارة الحماية المدنية بمعداتها، وبالفحص تبين أن العقار محل البلاغ مساحته حوالى 80 مترا مربعا "بناء قديم" مكون من ثلاثة طوابق بكل طابق شقة "مشغول بالسكان "وسقوط سقف صالة الطابق الثالث، مما أدى لإصابة نجلى مالك العقار كل من "محمد ا س" 3 سنوات بكسور بمختلف أنحاء الجسم وتوفى، وشقيقه "أحمد ا س" 6 سنوات بجرح قطعى بفروة الرأس. وبسؤال والدهما "أبو الفتوح س" 44 سنة حاصل على دبلوم صنايع، أيد ما جاء بالفحص ولم يتهم أحدا بالتسبب فى ذلك، تم نقل جثة المتوفى لمشرحة الإسعاف والمصاب للمستشفى الرئيسى الجامعى، وإخطار عمليات المحافظة وحى غرب. وأشار مهندس الحى إلى إخلاء العقار من السكان دون المنقولات لحين العرض على لجنة المنشآت الآيلة للسقوط، وتنبه على قاطنى العقار بما جاء بقرار مهندس الحى "وتم الإخلاء"، وتحرر المحضر إدارى قسم مينا البصل وجارى العرض على النيابة.</t>
  </si>
  <si>
    <t>http://www.youm7.com/story/2015/11/5/%D8%A5%D8%B5%D8%A7%D8%A8%D8%A9-%D8%B3%D9%8A%D8%AF%D8%A9-%D9%81%D9%89-%D8%A7%D9%86%D9%87%D9%8A%D8%A7%D8%B1-%D8%A3%D8%AC%D8%B2%D8%A7%D8%A1-%D9%85%D9%86-%D8%B9%D9%82%D8%A7%D8%B1-%D8%A8%D8%A7%D9%84%D8%A5%D8%B3%D9%83%D9%86%D8%AF%D8%B1%D9%8A%D8%A9/2425498</t>
  </si>
  <si>
    <t>أصيبت سيدة تصادف مرورها أسفل عقار انهارت أجزاء منه شرق الإسكندرية. تلقى اللواء أحمد عبد الجليل حجازى، مساعد وزير الداخلية لأمن الإسكندرية، بلاغاً من مأمور قسم شرطة باب شرق، بسقوط جزء من العقار رقم 7 شارع العدالة – منطقة الحضرة البحرية. انتقل ضباط القسم وقوات من إدارة الحماية المدنية بمعداتها، وبالفحص تبين أن العقار مساحته حوالى 50 مترا مربعا "بناء قديم" ومكون من ثلاثة طوابق "خال من السكان - عدا شقة بالطابق الأرضى"، وسقوط سقف حجرة شقة بالطابق الثانى، مما أدى لإصابة "إنشراح ص ع" 20 سنة ممرضة مقيمة دائرة قسم ثان الرمل تصادف مرورها أسفل العقار باشتباه كسر بالقدم اليمنى والعمود الفقرى، تم نقلها للمستشفى الجامعى للعلاج. تم إخطار عمليات المحافظة وحى وسط، وتنبه على قاطنى العقار بالإخلاء المؤقت للسكان دون المنقولات رفضوا الإخلاء وقرروا الإقامة على مسئوليتهم لعدم وجود سكن بديل، تحرر المحضر إدارى قسم شرطة باب شرق.</t>
  </si>
  <si>
    <t>http://www.youm7.com/story/2015/11/5/%D8%A7%D9%84%D9%86%D9%8A%D8%A7%D8%A8%D8%A9-%D8%AA%D8%AD%D9%82%D9%82-%D9%81%D9%89-%D9%88%D9%81%D8%A7%D8%A9-%D8%B3%D9%8A%D8%AF%D8%A9-%D8%A7%D9%86%D9%87%D8%A7%D8%B1-%D8%B9%D9%84%D9%8A%D9%87%D8%A7-%D9%85%D9%86%D8%B2%D9%84%D9%87%D8%A7-%D8%A8%D8%A7%D9%84%D8%A5%D8%B3%D9%83%D9%86%D8%AF%D8%B1%D9%8A%D8%A9/2425476</t>
  </si>
  <si>
    <t>http://www.youm7.com/story/2015/11/5/%D8%A3%D9%87%D8%A7%D9%84%D9%89-%D8%B9%D9%82%D8%A7%D8%B1-%D8%A8%D8%A7%D9%84%D8%B9%D8%A7%D9%85%D8%B1%D9%8A%D8%A9-%D9%8A%D8%B1%D9%81%D8%B6%D9%88%D9%86-%D8%A7%D9%84%D8%A5%D8%AE%D9%84%D8%A7%D8%A1-%D8%A8%D8%B9%D8%AF-%D8%A7%D9%86%D9%87%D9%8A%D8%A7%D8%B1-%D8%A3%D8%AC%D8%B2%D8%A7%D8%A1-%D9%85%D9%86%D9%87-%D9%84%D8%B9%D8%AF%D9%85/2425461</t>
  </si>
  <si>
    <t>رفض أهالى عقار بعزبة التميز بالعامرية إخلاء المنزل الذى انهارت أجزاء منه، بسبب الأمطار، لعدم وجود بديل لهم يقيمون فيه. تلقى اللواء أحمد عبد الجليل حجازى، مساعد وزير الداخلية لأمن الإسكندرية، بلاغاً من مأمور قسم شرطة العامرية، يفيد بحضور مهندس تنظيم بحى العامرية وأبلغ بانهيار شرفة شقة الطابق الثالث والأخير بعقار كائن بعزبة التمير دائرة القسم ملك "خليل.ع.خ"، دون حدوث إصابات، مما يستلزم إخلاء العقار من السكان دون المنقولات، لحين العرض على لجنة المنشآت الآيلة للسقوط، مشيرا إلى أنه قام بإعلام جميع سكان العقار بالإخلاء، إلا أنهم رفضوا الإخلاء، لعدم وجود سكن بديل، وقرروا الإقامة على مسئوليتهم، وجار استدعاء مالك العقار وسؤاله، وتحرر المحضر إدارى قسم شرطة أول العامرية والعرض على النيابة.</t>
  </si>
  <si>
    <t>http://www.youm7.com/story/2015/11/5/%D8%A5%D8%AE%D9%84%D8%A7%D8%A1-%D8%B9%D9%82%D8%A7%D8%B1-%D8%A8%D9%85%D9%86%D8%B7%D9%82%D8%A9-%D8%A7%D9%84%D9%84%D8%A8%D8%A7%D9%86-%D8%A8%D8%B9%D8%AF-%D8%A7%D9%86%D9%87%D9%8A%D8%A7%D8%B1-%D8%A3%D8%AC%D8%B2%D8%A7%D8%A1-%D9%85%D9%86%D9%87-%D8%A8%D8%B3%D8%A8%D8%A8-%D8%A7%D9%84%D8%A3%D9%85%D8%B7%D8%A7%D8%B1/2425420</t>
  </si>
  <si>
    <t>أخلت محافظة الإسكندرية وغرفة عمليات الحى، صباح اليوم، عقارا بمنطقة اللبان من سكانه بعد سقوط أجزاء منه، نتيجة سوء الأحوال الجوية بدون إصابات. تلقى اللواء أحمد عبد الجليل حجازى مساعد وزير الداخلية لأمن الإسكندرية، بلاغًا من مأمور قسم شرطة اللبان بسقوط جزء من العقار رقم 11 شارع التورينى. انتقل ضباط القسم وقوات من إدارة الحماية المدنية بمعداتها، وبالفحص تبين أن العقار مساحته حوالى 80 مترا مربعا "بناء قديم" مكون من ثلاثة طوابق بكل طابق شقة مشغول بالسكان وسقوط سقف حمام الطابق الأخير "دون حدوث إصابات". وبسؤال "محمد.أ.ع" 45 سنة بدون عمل مقيم بالعقار محل البلاغ أيد ما جاء بالفحص، وأضاف أن العقار صادر له قرار ترميم من حى الجمرك. تم إخطار عمليات المحافظة وحى الجمرك، وتنبه على قاطنى العقار بالإخلاء المؤقت للسكان دون المنقولات وتم الإخلاء، وتحرر المحضر إدارى قسم شرطة اللبان وجار العرض على النيابة.</t>
  </si>
  <si>
    <t>سقف الحمام</t>
  </si>
  <si>
    <t>http://www.youm7.com/story/2015/11/2/%D8%A8%D8%A7%D9%84%D8%B5%D9%88%D8%B1-%D8%A7%D9%86%D9%87%D9%8A%D8%A7%D8%B1-%D8%AC%D8%B2%D8%A6%D9%89-%D8%A8%D8%B9%D9%82%D8%A7%D8%B1-%D9%81%D9%89-%D8%A7%D9%84%D9%81%D8%AC%D8%A7%D9%84%D8%A9-%D9%88%D8%A7%D9%84%D8%AD%D9%85%D8%A7%D9%8A%D8%A9-%D8%A7%D9%84%D9%85%D8%AF%D9%86%D9%8A%D8%A9-%D8%AA%D9%86%D9%82%D8%B0-6/2420085</t>
  </si>
  <si>
    <t>http://www.youm7.com/story/2015/11/2/%D8%A8%D8%A7%D9%84%D8%B5%D9%88%D8%B1-%D8%A7%D9%84%D9%86%D9%8A%D8%A7%D8%A8%D8%A9-%D8%AA%D9%86%D8%AA%D9%82%D9%84-%D8%A5%D9%84%D9%89-%D8%A7%D9%84%D8%B9%D9%82%D8%A7%D8%B1-%D8%A7%D9%84%D9%85%D9%86%D9%87%D8%A7%D8%B1-%D8%A8%D8%A7%D9%84%D9%81%D8%AC%D8%A7%D9%84%D8%A9-%D9%84%D9%85%D8%B9%D8%A7%D9%8A%D9%86%D8%AA%D9%87-%D9%88%D8%AA%D8%A3%D9%85%D8%B1-%D8%A8%D8%AA%D8%B4%D9%83%D9%8A%D9%84/2420160</t>
  </si>
  <si>
    <t>http://www.youm7.com/story/2015/11/2/%D8%A8%D8%A7%D9%84%D8%B5%D9%88%D8%B1-%D9%86%D9%86%D8%B4%D8%B1-%D8%AA%D9%81%D8%A7%D8%B5%D9%8A%D9%84-%D8%A7%D9%86%D9%87%D9%8A%D8%A7%D8%B1-%D8%B9%D9%82%D8%A7%D8%B1-%D8%A7%D9%84%D9%81%D8%AC%D8%A7%D9%84%D8%A9-%D9%88%D9%85%D8%AD%D8%A7%D9%88%D9%84%D8%A7%D8%AA-%D9%84%D8%A7%D8%B3%D8%AA%D8%AE%D8%B1%D8%A7%D8%AC-%D8%B4%D8%AE%D8%B5-%D9%85%D9%86/2420158</t>
  </si>
  <si>
    <t>http://www.youm7.com/story/2015/11/1/%D9%86%D9%8A%D8%A7%D8%A8%D8%A9-%D8%A7%D9%84%D9%84%D8%A8%D8%A7%D9%86-%D8%A8%D8%A7%D9%84%D8%A5%D8%B3%D9%83%D9%86%D8%AF%D8%B1%D9%8A%D8%A9-%D8%AA%D9%86%D8%AA%D9%82%D9%84-%D9%84%D9%85%D8%B9%D8%A7%D9%8A%D9%86%D8%A9-%D8%A7%D9%84%D8%B9%D9%82%D8%A7%D8%B1-%D8%A7%D9%84%D9%85%D9%86%D9%87%D8%A7%D8%B1-%D9%88%D8%AA%D8%B3%D8%AA%D8%AF%D8%B9%D9%89-%D9%85%D8%B3%D8%A6%D9%88%D9%84%D9%89-%D8%A7%D9%84%D8%AD%D9%89/2418921</t>
  </si>
  <si>
    <t>ش بن بطوطة</t>
  </si>
  <si>
    <t>انتقل فريق من أعضاء نيابة اللبان بالإسكندرية إلى شارع بن بطوطة، موقع انهيار عقار اللبان، والذى أسفر عن مصرع سيدة وإصابة أخرى تم انتشالهما من تحت الأنقاض. كما استمعت النيابة إلى أقوال شهود العيان بالواقعة، وجار الاستماع إلى أقوال المصابة بعد تحسن حالتها، وطلبت سرعة إحضار ملف العقار من الحى وبيان السبب الحقيقى وراء انهياره. كما صرحت النيابة، بدفن جثة المتوفية، وقررت تشكيل لجنة هندسية لفحص العقار والوقوف على أسباب انهياره. كان اللواء أحمد عبد الجليل حجازى مساعد وزير الداخلية لأمن الإسكندرية، تلقى بلاغاً من العميد محمد هندى رئيس مباحث المديرية، يفيد بانهيار عقار بشارع بطوطة بمنطقة اللبان غرب الإسكندرية. انتقلت إدارة الحماية المدنية بمعداتها، وتم انتشال الضحايا ورفع الأنقاض، وتبين وفاة رجاء إسماعيل محمد القصاص 64 سنة، وإصابة آمال غازى سليم، وتم نقلها إلى المستشفى.</t>
  </si>
  <si>
    <t>ش عبد المنعم الشرقاوي</t>
  </si>
  <si>
    <t>http://www.youm7.com/story/2015/11/1/%D8%B5%D8%AD%D8%A7%D9%81%D8%A9-%D9%85%D9%88%D8%A7%D8%B7%D9%86-%D8%A8%D8%A7%D9%84%D8%B5%D9%88%D8%B1-%D8%A7%D9%86%D9%87%D9%8A%D8%A7%D8%B1-%D8%A3%D8%AC%D8%B2%D8%A7%D8%A1-%D9%85%D9%86-%D8%B9%D9%82%D8%A7%D8%B1-%D8%A2%D8%AE%D8%B1-%D8%A8%D8%A7%D9%84%D9%84%D8%A8%D8%A7%D9%86-%D9%81%D9%89/2418858</t>
  </si>
  <si>
    <t>استمرارًا لتفاعل قراء "اليوم السابع"، مع الخدمة التى أطلقها الموقع تحت عنوان "صحافة المواطن"، للمساهمة فى تحرير المواد الصحفية، وتوثيقها بالصور والفيديو، أرسل أحد القراء صوراً لانهيار أجزاء من عقار بشارع عبد المنعم الشرقاوى باللبان فى الإسكندرية. يذكر أن محافظة الإسكندرية أخلت عقاراً من سكانه فى نفس منطقة اللبان بعد انهيار أجزاء منه، لخطورته على حياة قاطنية.</t>
  </si>
  <si>
    <t>الأهرام</t>
  </si>
  <si>
    <t>فيصل - ش أبو عبيدة الجراح</t>
  </si>
  <si>
    <t>http://www.youm7.com/story/2015/10/31/%D8%A7%D9%86%D9%87%D9%8A%D8%A7%D8%B1-%D8%B9%D9%82%D8%A7%D8%B1-%D9%81%D9%89-%D9%85%D9%86%D8%B7%D9%82%D8%A9-%D9%81%D9%8A%D8%B5%D9%84-%D9%88%D8%B3%D9%8A%D8%A7%D8%B1%D8%A7%D8%AA-%D8%A7%D9%84%D8%A5%D8%B3%D8%B9%D8%A7%D9%81-%D8%AA%D9%87%D8%B1%D8%B9-%D9%84%D9%85%D9%88%D9%82%D8%B9-%D8%A7%D9%84%D8%AD%D8%A7%D8%AF%D8%AB/2417111</t>
  </si>
  <si>
    <t>حفر أساسات لعقار مجاور</t>
  </si>
  <si>
    <t>أكد عدد من شهود العيان، أن انهيار منزل فيصل كان بسبب قيام أحد أصحاب الأراضى بالحفر لأساس منزل بجوار العقار المنهار، لافتين إلى تأثر 3 منازل مجاورة. وأوضح الأهالى أن حى الهرم، طلب من أصحاب العقارات المتضررة الإخلاء الفورى، خوفا على الأرواح.</t>
  </si>
  <si>
    <t>http://www.youm7.com/story/2015/10/31/%D8%A7%D9%84%D8%AA%D9%86%D9%85%D9%8A%D8%A9-%D8%A7%D9%84%D9%85%D8%AD%D9%84%D9%8A%D8%A9-%D8%AA%D9%88%D9%81%D9%8A%D8%B1-%D9%85%D8%B3%D8%A7%D9%83%D9%86-%D8%A5%D9%82%D8%A7%D9%85%D8%A9-%D9%84%D8%B9%D8%AF%D8%AF-%D9%85%D9%86-%D9%85%D8%AA%D8%B6%D8%B1%D8%B1%D9%89-%D8%B9%D9%82%D8%A7%D8%B1-%D9%81%D9%8A%D8%B5%D9%84/2418013</t>
  </si>
  <si>
    <t>عدد 60 شخص</t>
  </si>
  <si>
    <t>غيط العنب - ش وادي النطرون</t>
  </si>
  <si>
    <t>http://www.youm7.com/story/2015/10/31/%D8%A5%D8%AE%D9%84%D8%A7%D8%A1-%D8%B9%D9%82%D8%A7%D8%B1-%D9%85%D9%86-%D8%A7%D9%84%D8%B3%D9%83%D8%A7%D9%86-%D9%81%D9%89-%D8%A7%D9%84%D8%A5%D8%B3%D9%83%D9%86%D8%AF%D8%B1%D9%8A%D8%A9-%D8%A8%D8%B9%D8%AF-%D8%A7%D9%86%D9%87%D9%8A%D8%A7%D8%B1%D9%87-%D8%AC%D8%B2%D8%A6%D9%8A%D8%A7/2416867</t>
  </si>
  <si>
    <t>للمرة الثالثة منذ أمس أخلت عمليات محافظة الإسكندرية ومهندسو الحى، عقارا من سكانه بعد انهيار أجزاء منه، لحين تشكيل لجنة هندسية من الحى وفحص العقار وإصدار القرار الخاص به. تلقى اللواء أحمد عبد الجليل حجازى مساعد وزير الداخلية لأمن الإسكندرية بلاغاً من مأمور قسم شرطة كرموز يفيد بانهيار أجزاء من سلم العقار رقم 21 شارع وادى النطرون – منطقة غيط العنب. انتقل ضباط القسم وقوات من إدارة الحماية المدنية بمعداتهم، وبالفحص تبين أن العقار محل البلاغ مساحته 150 مترا تقريباً "بناء قديم" ملك ورثة "جابر ض" مكون من طابق أرضى وثلاثة طوابق علوية "مشغول بالسكان" وسقوط أجزاء من سلم العقار بالطابق الثالث "دون حدوث إصابات"، مما أدى لاحتجاز قاطنى الطابق الثالث وتمكنت قوات الحماية المدنية من إنزالهم. تم إخطار عمليات المحافظة وحى غرب، وأشار مهندس الحى إلى إخلاء العقار من السكان دون المنقولات ولم يؤثر ذلك على العقارات المجاورة، وتم وضع الحواجز الحديدية حول العقار لتأمين المارة، وجار العرض على النيابة. كانت الإسكندرية أمس شهدت انهيار عقار بكليوباترا وأجزاء من آخر بالحضرة، وتم إخلاء العقار من سكانه.</t>
  </si>
  <si>
    <t>أعمال هدم بأسفل العقار</t>
  </si>
  <si>
    <t>http://www.youm7.com/story/2015/10/31/%D8%A7%D9%84%D9%86%D9%8A%D8%A7%D8%A8%D8%A9-%D8%AA%D8%A8%D8%AF%D8%A3-%D8%AA%D8%AD%D9%82%D9%8A%D9%82%D8%A7%D8%AA%D9%87%D8%A7-%D9%81%D9%89-%D8%A7%D9%86%D9%87%D9%8A%D8%A7%D8%B1%D8%B9%D9%82%D8%A7%D8%B1%D9%8A%D9%86-%D8%A8%D8%A7%D9%84%D8%A5%D8%B3%D9%83%D9%86%D8%AF%D8%B1%D9%8A%D8%A9-%D8%A7%D9%84%D8%B3%D9%83%D8%A7%D9%86-%D9%8A%D9%84%D8%AC%D8%A3%D9%88%D9%86-%D8%A5%D9%84%D9%89-%D8%A3%D9%82%D8%A7%D8%B1%D8%A8%D9%87%D9%85/2416332</t>
  </si>
  <si>
    <t>الحضرة</t>
  </si>
  <si>
    <t>زينب م ح</t>
  </si>
  <si>
    <t>وعلى صعيد آخر تلقى اللواء أحمد عبد الجليل مساعد وزير الداخلية لأمن الإسكندرية بلاغاً من العميد محمد هندى رئيس مباحث الإسكندرية يفيد بانهيار أجزاء من العقار الكائن بمنطقة الحضرة شرق الإسكندرية. وانتقلت إدارة الحماية المدنية بمعداتها، وتبين أن العقار بناء قديم مكون من 4 طوابق، وسقوط السلم الموصل بين الطابقين الثالث والثانى وكذلك شرفة الطابق الرابع، مما تسبب فى إصابة "زينب مرسى حماد". تم رفع الأنقاض وتسيير حركة المرور، وتم تحرير محضر بالواقعة وإخطار عمليات المحافظة والحى والذين قرروا إخلاء العقار من السكان لحين إصدار قرار بشأن العقار. وبين جار وصديق تحول السكان إلى بيوت مؤقتة يلجأون إليها فى انتظار تقارير اللجنة الفنية المشكلة من لجنة الهندسة والتى قررها رئيس النيابة بشأنهم.</t>
  </si>
  <si>
    <t>شرفة وسلم</t>
  </si>
  <si>
    <t>http://www.youm7.com/story/2015/10/28/%D8%A8%D8%A7%D9%84%D8%B5%D9%88%D8%B1-%D8%A7%D9%84%D9%8A%D9%88%D9%85-%D8%A7%D9%84%D8%B3%D8%A7%D8%A8%D8%B9-%D9%8A%D9%84%D8%AA%D9%82%D9%89-%D8%B6%D8%AD%D8%A7%D9%8A%D8%A7-%D8%B9%D9%82%D8%A7%D8%B1-%D8%A7%D9%84%D8%A5%D8%B3%D9%83%D9%86%D8%AF%D8%B1%D9%8A%D8%A9-%D8%A7%D9%84%D9%85%D9%86%D9%87%D8%A7%D8%B1-%D8%B4%D9%87%D8%AF-%D8%A8%D8%B9%D8%AF/2412849</t>
  </si>
  <si>
    <t>عزيزة م 40س، إبراهيم ح م 32س، شهد إ ح 4س نزيف بالمخ وكسور متفرقة وجروح قطعية، حسن إ ح 5س، سما إ 7س، عادل ا س 18س حارس عقار اشتباه فى ارتجاج وسحجات وكسر فى الساعد وعظام الحوض وجرح فى البطن، سماح س أ 17س، سعيد أ س 56س، هنا 4س بائعة بطاطا</t>
  </si>
  <si>
    <t>http://www.youm7.com/story/2015/10/24/%D8%A5%D8%B5%D8%A7%D8%A8%D8%A9-%D8%B4%D8%AE%D8%B5-%D9%81%D9%89-%D8%A5%D9%86%D9%87%D9%8A%D8%A7%D8%B1-%D8%B9%D9%82%D8%A7%D8%B1-%D8%A8%D8%A7%D9%84%D8%A5%D8%B3%D9%83%D9%86%D8%AF%D8%B1%D9%8A%D8%A9/2404783</t>
  </si>
  <si>
    <t>أصيب صاحب محل بكسور وجروح بمختلف أنحاء الجسم فى انهيار جزء من عقار غرب الإسكندرية . تلقى اللواء أحمد عبد الجليل حجازى مساعد وزير الداخلية لأمن الإسكندرية ،بلاغاً من مأمور قسم شرطة كرموز بانهيار جزء من العقار رقم 24 حارة رحاب. انتقل ضباط القسم وقوات من إدارة الحمايه المدنيه بمعداتهم ، و بالفحص تبين أن العقار محل البلاغ مساحته 75 متر تقريباً "بناء قديم- حوائط حامله وأسقف خشبية " ملك ورثة حميدة ا س مكون من طابق أرضي وثلاث طوابق علوية " مشغول بالسكان عدا الطابق الأخير " وسقوط سقف غرفة بالطابق الأخير وجزء من سور سطح العقار. أسفر ذلك عن إصابة رمضان ا م 22 سنة صاحب محل بالعقار المواجه بإشتباه كسر بالكتف الأيمن وسحجات متعددة بالجسم. تم حجز المصاب بالمستشفى الرئيسي الجامعي للعلاج،وتم إخطار عمليات المحافظة وحى غرب. وأشار مهندس الحى بإخلاء العقار من السكان دون المنقولات وتنبه على قاطنى العقار بما جاء بقرار مهندس الحى . تحرر المحضر إدارى قسم شرطة كرموز وجاري العرض على النيابة .</t>
  </si>
  <si>
    <t>حارة رحاب</t>
  </si>
  <si>
    <t>رمضان ا م 22س صاحب محل بالعقار المواجه اشتباه كسر بالكتف الأيمن وسحجات متفرقة</t>
  </si>
  <si>
    <t>http://www.youm7.com/story/2015/10/20/%D8%B5%D8%AD%D8%A7%D9%81%D8%A9-%D8%A7%D9%84%D9%85%D9%88%D8%A7%D8%B7%D9%86-%D8%A7%D9%86%D9%87%D9%8A%D8%A7%D8%B1-%D8%B9%D9%82%D8%A7%D8%B1-%D9%85%D9%87%D8%AC%D9%88%D8%B1-%D8%A8%D8%A7%D9%84%D8%B9%D8%A8%D8%A7%D8%B3%D9%8A%D8%A9-%D9%88%D8%AA%D8%AD%D8%B7%D9%85-%D9%83%D8%A7%D8%A8%D9%8A%D9%86%D8%A9-%D9%83%D9%87%D8%B1%D8%A8%D8%A7%D8%A1-%D8%A3%D8%B3%D9%81%D9%84%D9%87/2398195</t>
  </si>
  <si>
    <t>استمرارًا لتفاعل قراء "اليوم السابع" مع الخدمة التى أطلقها الموقع تحت عنوان "صحافة المواطن"، للمساهمة فى تحرير المواد الصحفية، وتوثيقها بالصور والفيديو، أرسل القارئ عبد الله راشد صوراً لانهيار عقار مهجور فى شارع كمال بمنطقة العباسية دون وقوع إصابات، مشيراً إلى انقطاع الكهرباء عن المنطقة المحيطة بالعقار نتيجة وجود كابينة كهرباء أسفله.</t>
  </si>
  <si>
    <t>العباسية - ش كمال</t>
  </si>
  <si>
    <t>إتلاف كابينة كهرباء أسفله</t>
  </si>
  <si>
    <t>http://www.youm7.com/story/2015/10/17/%D9%85%D8%B5%D8%B1%D8%B9-%D8%B1%D8%A8%D8%A9-%D9%85%D9%86%D8%B2%D9%84-%D8%A5%D8%AB%D8%B1-%D8%A7%D9%86%D9%87%D9%8A%D8%A7%D8%B1-%D8%B9%D9%82%D8%A7%D8%B1-%D9%85%D9%83%D9%88%D9%86-%D9%85%D9%86-%D8%B7%D8%A7%D8%A8%D9%82%D9%8A%D9%86-%D8%A8%D9%85%D8%AF%D9%8A%D9%86%D8%A9/2393746</t>
  </si>
  <si>
    <t>لقيت ربة منزل مصرعها منذ قليل إثر انهيار منزل مكون من طابقين بمدينة، تلا تم تقلها للمستشفى وتم تحرير محضر بالواقعة وأخطرت النيابة لمباشرة التحقيقات. تلقى اللواء محمد مسعود مدير أمن المنوفية، إخطارا من اللواء خالد بيبرس مدير إدارة الحماية المدنية يفيد بانهيار منزل ووجود متوفين وبالانتقال الفورى والفحص تبين مصرع زينب محمد على 50 سنة ربة منزل، وفى انهيار منزل مكون من طابقين بمدينة تلا تم تقلها للمستشفى وتم تحرير محضر بالواقعة وأخطرت النيابة لمباشرة.</t>
  </si>
  <si>
    <t>المنوفية</t>
  </si>
  <si>
    <t>تلا</t>
  </si>
  <si>
    <t>زينب م ع 50س ربة منزل</t>
  </si>
  <si>
    <t>http://www.youm7.com/story/2015/10/13/%D9%85%D8%B5%D8%B1%D8%B9-%D8%B4%D8%AE%D8%B5-%D9%88%D8%A5%D8%B5%D8%A7%D8%A8%D8%A9-2-%D9%81%D9%89-%D8%A7%D9%86%D9%87%D9%8A%D8%A7%D8%B1-%D8%B9%D9%82%D8%A7%D8%B1-%D8%A8%D8%A7%D9%84%D8%A5%D8%B3%D9%83%D9%86%D8%AF%D8%B1%D9%8A%D8%A9/2386117</t>
  </si>
  <si>
    <t>نجلاء م م 27س ربة منزل</t>
  </si>
  <si>
    <t>محفوظ م ع 62س بائع، زوجته عطيات ع ا 62س ربة منزل اشتباه كسور وجروح وكدمات</t>
  </si>
  <si>
    <t>http://www.youm7.com/story/2015/10/3/%D8%A7%D9%84%D8%AD%D9%85%D8%A7%D9%8A%D8%A9-%D8%A7%D9%84%D9%85%D8%AF%D9%86%D9%8A%D8%A9-%D8%AA%D9%86%D9%82%D8%B0-%D8%B7%D9%81%D9%84%D8%A9-%D9%85%D9%86-%D8%AA%D8%AD%D8%AA-%D8%A7%D9%84%D8%A3%D9%86%D9%82%D8%A7%D8%B6-%D8%AC%D8%B1%D8%A7%D8%A1-%D8%A7%D9%86%D9%87%D9%8A%D8%A7%D8%B1-%D8%B9%D9%82%D8%A7%D8%B1/2371371</t>
  </si>
  <si>
    <t>أفادت وزارة الداخلية، أن قوات الحماية المدينة بالإسكندرية تمكنت من إنقاذ حياة الطفلة "شهد . ز ." 8 سنوات"، واستخراجها من تحت أنقاض منزل انهار جزء منه . كان تلقى قسم شرطة اللبان بانهيار جزء من العقار رقم 29 شارع العنانى.. على الفور انتقلت قوات الحماية المدنية بالإسكندرية بمعداتها، وبالفحص تبين أن العقار بناء قديم أسقفه خشبية ومساحته حوالى 250 مترا مربعا، مكون من ثلاثة طوابق بكل طابق شقتين "مشغول بالسكان" وانهار سقف حجرة الطابق الأخير حتى سطح الأرض. وأسفر الحادث عن إصابة طفلة بسحجات متعددة بالجسم، حيث تمكن ضباط الحماية المدنية من إنقاذها واستخراجها من تحت الأنقاض، وتم نقلها إلى المستشفى لإسعافها وحالتها مستقرة وتم اتخاذ الإجراءات القانونية اللازمة.</t>
  </si>
  <si>
    <t>250م</t>
  </si>
  <si>
    <t>شهد ز 10س سحجات متعددة</t>
  </si>
  <si>
    <t>http://www.youm7.com/story/2015/9/27/%D8%A7%D8%B3%D9%85%D8%B9-%D8%A7%D9%84%D8%AE%D8%A8%D8%B1-%D9%85%D8%B5%D8%B1%D8%B9-%D8%B7%D9%81%D9%84%D8%A9-%D9%88%D8%A5%D8%B5%D8%A7%D8%A8%D8%A9-%D8%A3%D8%AE%D8%B1%D9%89-%D9%81%D9%89-%D8%A7%D9%86%D9%87%D9%8A%D8%A7%D8%B1-%D8%B9%D9%82%D8%A7%D8%B1-%D8%A8%D8%A7%D9%84%D8%A5%D8%B3%D9%83%D9%86%D8%AF%D8%B1%D9%8A%D8%A9/2363471</t>
  </si>
  <si>
    <t>مصرع طفلة وإصابة شقيقتها بعد انهيار شرفة عقار عليهما أثناء مرورهما بجواره .</t>
  </si>
  <si>
    <t>شقيقتها</t>
  </si>
  <si>
    <t>طفلة مارة بالصدفة</t>
  </si>
  <si>
    <t>بندر دمنهور</t>
  </si>
  <si>
    <t>http://www.youm7.com/story/2015/9/21/%D8%A7%D8%B1%D8%AA%D9%81%D8%A7%D8%B9-%D8%B6%D8%AD%D8%A7%D9%8A%D8%A7-%D8%A7%D9%84%D8%B9%D9%82%D8%A7%D8%B1-%D8%A7%D9%84%D9%85%D9%86%D9%87%D8%A7%D8%B1-%D8%A8%D8%AF%D9%85%D9%86%D9%87%D9%88%D8%B1-%D8%A5%D9%84%D9%89-%D8%AD%D8%A7%D9%84%D8%AA%D9%8A%D9%86/2357685</t>
  </si>
  <si>
    <t>تمكنت منذ قليل قوات الحماية المدنية بالبحيرة برئاسة العميد جمال ياسين من استخراج جثتين فى العقار المنهار بمدينة دمنهور وهما انتصار الديب 60 سنة وزوجها طه عبد الحميد الديب 75 سنة موظف بالمعاش، ليرتفع حصيلة المتوفين إلى حالتين. من جانبه أكد الدكتور عبد الفتاح منيسى مدير مستشفى دمنهور التعليمى وصول الجثتين، وتم نقلهما الى مشرحة المستشفى، مشيرا إلى عدم وصول أى جثث أخرى أو مصابين فى تلك الواقعة. وكان عقار مكون من 4 أدوار قد انهار بشكل مفاجىء مساء اليوم بشارع ابراهيم ابو النصر بالقرب من مسجد الطودى بمدينة دمنهور. وانتقل إلى مكان الحادث اللواء محمد عماد الدين سامى مدير أمن البحيرة واللواء عزيز إدوارد نائب مدير أمن البحيرة، واللواء جمال متولى مساعد المدير للأمن العام، والمقدم حسن قاسم رئيس مباحث دمنهور، والمهندس سعد غراب رئيس مدينة دمنهور لمتابعة آثار انهيار العقار. وأكد المهندس سعد غراب رئيس مدينة دمنهور فى تصريحات خاصة لـ"اليوم السابع"، أن العقار المنهار صادر له قرار إزالة منذ 5 سنوات وصاحب العقار رفض تنفيذ القرار، مضيفًا أنه سيتم إزالة العقار تمامًا الآن بعد استخراج باقى الضحايا.</t>
  </si>
  <si>
    <t>قرار إزالة منذ عام 2010</t>
  </si>
  <si>
    <t>http://www.youm7.com/story/2015/9/20/%D8%B5%D8%AD%D8%A7%D9%81%D8%A9-%D8%A7%D9%84%D9%85%D9%88%D8%A7%D8%B7%D9%86-%D8%A7%D9%86%D9%87%D9%8A%D8%A7%D8%B1-%D8%B3%D9%88%D8%B1-%D8%B9%D9%82%D8%A7%D8%B1-%D9%8A%D8%AF%D9%85%D8%B1-%D8%B9%D8%AF%D8%AF%D8%A7-%D9%85%D9%86-%D8%A7%D9%84%D8%B3%D9%8A%D8%A7%D8%B1%D8%A7%D8%AA-%D8%A8%D8%A7%D9%84%D8%A5%D8%B3%D9%83%D9%86%D8%AF%D8%B1%D9%8A%D8%A9/2356163</t>
  </si>
  <si>
    <t>أرسل أحد القراء، صور تظهر سقوط أحد الأسوار الخاصة بأحد العقارات بشارع اللاجيتية بمحافظة الإسكندرية على مجموعة من السيارات المتواجدة بالشارع أسفل العقار مما تسبب فى أضرار جسيمة بها.</t>
  </si>
  <si>
    <t>الإبراهيمية - ش اللاجتيه</t>
  </si>
  <si>
    <t>إتلاف 4 سيارات</t>
  </si>
  <si>
    <t>http://www.youm7.com/story/2015/9/10/%D9%86%D9%86%D8%B4%D8%B1-%D8%A3%D8%B3%D9%85%D8%A7%D8%A1-%D8%A7%D9%84%D9%88%D9%81%D9%8A%D8%A7%D8%AA-%D9%88%D8%A7%D9%84%D9%85%D8%B5%D8%A7%D8%A8%D9%8A%D9%86-%D8%A8%D8%AD%D8%A7%D8%AF%D8%AB-%D8%B9%D9%82%D8%A7%D8%B1-%D8%A3%D8%B3%D9%8A%D9%88%D8%B7-%D8%A7%D9%84%D9%85%D9%86%D9%87%D8%A7%D8%B1/2341717</t>
  </si>
  <si>
    <t>http://www.youm7.com/story/2015/9/10/%D8%A7%D9%86%D9%87%D9%8A%D8%A7%D8%B1%D8%B9%D9%82%D8%A7%D8%B1-%D9%85%D9%86-5-%D8%A3%D8%AF%D9%88%D8%A7%D8%B1-%D9%81%D9%89-%D8%A3%D8%B3%D9%8A%D9%88%D8%B7-%D9%88%D8%A3%D9%86%D8%A8%D8%A7%D8%A1-%D8%B9%D9%86-%D9%88%D8%AC%D9%88%D8%AF-%D8%B6%D8%AD%D8%A7%D9%8A%D8%A7/2341668</t>
  </si>
  <si>
    <t>http://www.youm7.com/story/2015/9/10/%D8%A7%D9%86%D8%AA%D8%B4%D8%A7%D9%84-%D8%AC%D8%AB%D8%AA%D9%8A%D9%86-%D9%85%D9%86-%D8%AA%D8%AD%D8%AA-%D8%A3%D9%86%D9%82%D8%A7%D8%B6-%D8%B9%D9%82%D8%A7%D8%B1-%D8%A3%D8%B3%D9%8A%D9%88%D8%B7-%D8%A7%D9%84%D9%85%D9%86%D9%87%D8%A7%D8%B1-%D9%88%D8%AA%D8%B5%D8%AF%D8%B9-3/2341687</t>
  </si>
  <si>
    <t>أبو تيج</t>
  </si>
  <si>
    <t>http://www.youm7.com/story/2015/8/31/%D8%A5%D8%B5%D8%A7%D8%A8%D8%A9-4-%D8%A3%D8%B4%D8%AE%D8%A7%D8%B5-%D9%81%D9%89-%D8%A7%D9%86%D9%87%D9%8A%D8%A7%D8%B1-%D8%AC%D8%B2%D8%A6%D9%89-%D8%A8%D8%B9%D9%82%D8%A7%D8%B1-%D9%81%D9%89-%D8%A7%D9%84%D8%A5%D8%B3%D9%83%D9%86%D8%AF%D8%B1%D9%8A%D8%A9/2327839</t>
  </si>
  <si>
    <t>تمكنت إدارة الحماية المدنية فى رفع أنقاض واجهة عقار انهار بدائرة الجمرك غرب الإسكندرية، وتسبب فى إصابة 4 أشخاص. تلقى اللواء أحمد عبد الجليل حجازى مساعد وزير الداخلية لأمن الإسكندرية إخطارا من مأمور قسم شرطة الجمرك، يفيد بانهيار جزء من العقار رقم 58 شارع سيدى نصر الدين، انتقلت قيادات المديرية وقوات من إدارة الحماية المدنية بمعداتهم. بالفحص تبين أن العقار مساحته 70 متر تقريباً "بناء قديم – حوائط حاملة وأسقف خشبية" مكون من ثلاثة طوابق وانهيار واجهة العقار وسقوط جزء من سقف الطابق الأخير على الطابق أسفله، مما أدى لإصابة عدد "4" من قاطنى العقار كل من ولاء جابر عبد الغنى عبد الحميد 32 سنة - باشتباه كسر بالذراع الأيسر و فاطمة السيد محمد عبد اللطيف 24 -سنة باشتباه كسر بالساق اليسرى، ومحمد نصر سعد بدوى 18 سنة - بسحجات بمختلف أنحاء الجسم وشقيقه سعد نصر سعد بدوى 17 سنة بسحجات بمختلف أنحاء الجسم. وتم نقلهم للمستشفى الرئيسى الجامعى للعلاج، وتم وضع الحواجز الحديدية حول العقار لتأمين المارة، وتم إخطار عمليات المحافظة وحى الجمرك، تحرر المحضر رقم 2944 /2015 إدارى قسم شرطة الجمرك وجارى العرض على النيابة.</t>
  </si>
  <si>
    <t>محضر رقم 2944 لسنة 2015 إداري الجمرك</t>
  </si>
  <si>
    <t>ش سيدي نصر الدين</t>
  </si>
  <si>
    <t>سقف وواجهة</t>
  </si>
  <si>
    <t>ولاء ج ع ع 32س اشتباه كسر بالذراع الأيسر، فاطمة ا م ع 24س اشتباه كسر بالساق اليسرى، محمد ن س ب 18س سحجات متفرقة، شقيقه سعد ن س ب 17س سحجات متفرقة</t>
  </si>
  <si>
    <t>أعمال هدم بعقار مجاور</t>
  </si>
  <si>
    <t>انهيار عقار آخر</t>
  </si>
  <si>
    <t>http://www.youm7.com/story/2015/8/8/%D8%A7%D9%84%D9%86%D9%8A%D8%A7%D8%A8%D8%A9-%D9%84%D8%A7-%D9%88%D9%81%D9%8A%D8%A7%D8%AA-%D9%81%D9%89-%D8%AD%D8%A7%D8%AF%D8%AB-%D8%A7%D9%86%D9%87%D9%8A%D8%A7%D8%B1-%D8%B9%D9%82%D8%A7%D8%B1%D9%8A%D9%86-%D8%A8%D8%A5%D9%85%D8%A8%D8%A7%D8%A8%D8%A9-%D9%88%D8%AA%D8%A3%D9%85%D8%B1-%D8%A8%D8%B6%D8%A8%D8%B7/2296820</t>
  </si>
  <si>
    <t>أمرت نيابة إمبابه برئاسة أحمد ثروت بسرعة ضبط وإحضار صاحب العقار الذى تسبب هدمه فى انهيار عقارين بمنطقة إمبابة حيث مازال المتهم هاربا. وكان المستشار أحمد ليلة، وكيل أول النيابة، قد أمر بتشكيل لجنة هندسية من وزارة الإسكان للوقوف على أسباب انهيار العقارين اللذين وقعا يوم الخميس الماضى، حيث كشفت تحقيقات النيابة أن صاحب العقار قرر هدمه لبناء عقار جديد بدلا منه، ونظرا لتهالك العقارات المجاورة له فتسبب فى انهياره ونفت النيابة وجود أى وفيات فى الحادث.</t>
  </si>
  <si>
    <t>إمبابة</t>
  </si>
  <si>
    <t>http://www.youm7.com/story/2015/8/9/%D8%A8%D8%A7%D9%84%D8%B5%D9%88%D8%B1-%D8%B3%D9%8A%D8%AF-%D8%AD%D9%83%D8%A7%D9%8A%D8%A9-%D8%B7%D9%81%D9%84-%D9%85%D9%86-%D9%85%D8%AA%D8%B6%D8%B1%D8%B1%D9%89-%D8%B9%D9%82%D8%A7%D8%B1-%D8%A5%D9%85%D8%A8%D8%A7%D8%A8%D8%A9-%D8%A7%D9%84%D9%85%D9%86%D9%87%D8%A7%D8%B1/2298560</t>
  </si>
  <si>
    <t>بني سويف</t>
  </si>
  <si>
    <t>بندر بني سويف</t>
  </si>
  <si>
    <t>ش الشيخ متولي الشعراوي</t>
  </si>
  <si>
    <t>http://www.youm7.com/story/2015/8/6/%D8%A5%D8%AE%D9%84%D8%A7%D8%A1-%D8%B9%D9%82%D8%A7%D8%B1-%D8%B9%D9%82%D8%A8-%D8%A7%D9%86%D9%87%D9%8A%D8%A7%D8%B1-%D8%B3%D9%82%D9%81-%D8%BA%D8%B1%D9%81%D8%A9-%D8%A8%D8%AB%D9%84%D8%A7%D8%AB%D8%A9-%D8%A3%D8%AF%D9%88%D8%A7%D8%B1-%D8%A8%D8%A8%D9%86%D9%89-%D8%B3%D9%88%D9%8A%D9%81/2294708</t>
  </si>
  <si>
    <t>قرر العميد أحمد عيطة، رئيس مجلس مدينة بنى سويف، إخلاء عقار مكون من 6 طوابق بعد انهيار غرفة بثلاثة طوابق نتيجة تخزين صاحب العقار لمواد بناء على سطحه تمهيدًا لتعلية البناية دون ترخيص. من جانبه، حرر العميد أحمد عيطة، رئيس مركز ومدينة بنى سويف، محضرًا ضد صاحب العقار رقم 27 بشارع الشيخ متولى الشعراوى بمدينة بنى سويف للبناء بدون ترخيص، ومحضر آخر لإيقاف أعمال البناء، ومحضر ثالث بإخلاء العقار من السكان لحين التأكد من سلامته.</t>
  </si>
  <si>
    <t>تخزين مواد بناء على السطح لتعليته</t>
  </si>
  <si>
    <t>http://www.youm7.com/story/2015/8/3/%D8%A7%D9%84%D9%86%D9%8A%D8%A7%D8%A8%D8%A9-%D8%AA%D9%86%D8%AA%D8%AF%D8%A8-%D9%84%D8%AC%D9%86%D8%A9-%D9%87%D9%86%D8%AF%D8%B3%D9%8A%D8%A9-%D9%84%D8%A8%D9%8A%D8%A7%D9%86-%D8%B3%D8%A8%D8%A8-%D8%A7%D9%86%D9%87%D9%8A%D8%A7%D8%B1-%D8%B9%D9%82%D8%A7%D8%B1-%D8%A8%D9%85%D9%86%D8%B7%D9%82%D8%A9-%D9%81%D9%8A%D8%B5%D9%84/2289150</t>
  </si>
  <si>
    <t>فيصل - ش حسن محمد</t>
  </si>
  <si>
    <t>ربة منزل، طفلة</t>
  </si>
  <si>
    <t>http://www.youm7.com/story/2015/8/2/%D8%A5%D8%AD%D8%AF%D9%89-%D8%B3%D9%83%D8%A7%D9%86-%D8%B9%D9%82%D8%A7%D8%B1-%D9%81%D9%8A%D8%B5%D9%84-%D8%A7%D9%84%D9%85%D9%86%D9%87%D8%A7%D8%B1-%D8%A7%D9%84%D8%B9%D9%82%D8%A7%D8%B1-%D8%A7%D9%86%D9%87%D8%A7%D8%B1-%D8%A8%D8%B3%D8%A8%D8%A8-%D8%A8%D9%86%D8%A7%D8%A1-%D8%B9%D9%82%D8%A7%D8%B1/2288313</t>
  </si>
  <si>
    <t>بناء عقار مجاور مخالف</t>
  </si>
  <si>
    <t>أمرت نيابة العمرانية بتشكيل لجنة هندسية لبيان سبب انهيار عقار بشارع حسن محمد صباح أمس الأحد، ولبيان وجود قرار إزالة له من عدمه وبيان سلامة العقارات المجاورة. كانت غرفة الحماية المدنية قد تلقت بلاغا بانهيار عقار بمنطقة فيصل وعلى الفور انتقل رجال الحماية المدنية لمكان الحادث وتبين من خلال المعاينة أن العقار مكون من 5 طوابق وخال من السكان. وأسفر الانهيار عن إصابة ربة منزل وطفلة مقيمان بعقار مجاور للعقار المنهار وتم تحرير محضر بالواقعة وانتقلت النيابة لمباشرة التحقيق. قالت سحر محمد ربة منزل إحدى سكان العقار المنهار بمنطقة فيصل إن السبب فى انهيار العقار المكون من 5 طوابق سكنية هو قيام أحد أصحاب العقارات المجاورة ببناء 13 طابقا على الرغم من أن جميع العقارات لا تزد عن 5 طوابق، وأى طابق يتم بناؤه يعد مخالفا، موضحة أن العقار المنهار غير مؤسس بأعمدة لأنه قديم وبناء العقار أدى إلى انهياره. وأضافت ربة المنزل أنه بمجرد بناء العقار المجاور حدثت العديد من التشققات بالعقار الذى يسكنون فيه 10 أسر وقاموا بتحرير عدة محاضر ولكن دون أى جدوى وتوجهوا إلى حى الهرم لفعل أى شىء حتى يتم توفير شقق لهم. وأوضحت أن نجلتها قامت بتجهيز عرسها وقامت بشراء العديد من الأدوات المنزلية والكهربية بآلاف الجنيهات وسقط العقار عليه ولم نستطع إخراج أى شىء منه مؤكدة أن عمال الحى بالمحافظة يعلمون أن العقار المجاور له مخالف. وأشار أحمد عبد المحسن أحد السكان بالعقار المنهار أن الشارع الذى يوجد به العقار لا يمكن بناء أكثر من 5 طوابق سكنية عليه لأن عرض الشارع 8 أمتار وعلى الرغم من ذلك قام صاحب العقار ببناء طوابق مخالفة. وأضاف أحد السكان أن صاحب العقار المخالف عندما قام جميع القاطنين بالعقار المنهار بتحرير محضر ضده قام بمساومة جميع السكان بالتنازل.</t>
  </si>
  <si>
    <t>http://www.youm7.com/story/2015/8/2/%D9%85%D8%B5%D8%AF%D8%B1-%D8%A3%D9%85%D9%86%D9%89-10-%D8%A3%D8%B3%D8%B1-%D8%BA%D8%A7%D8%AF%D8%B1%D9%88%D8%A7-%D8%B9%D9%82%D8%A7%D8%B1-%D9%81%D9%8A%D8%B5%D9%84-%D9%82%D8%A8%D9%84-%D8%A7%D9%86%D9%87%D9%8A%D8%A7%D8%B1%D9%87/2288231</t>
  </si>
  <si>
    <t>http://www.youm7.com/story/2015/8/2/%D8%B3%D9%82%D9%88%D8%B7-%D8%A3%D8%AC%D8%B2%D8%A7%D8%A1-%D9%85%D9%86-%D8%B7%D8%A7%D8%A8%D9%82%D9%8A%D9%86-%D8%A8%D8%B9%D9%82%D8%A7%D8%B1-%D8%B3%D9%83%D9%86%D9%89-%D8%A8%D8%B9%D8%AF-%D8%A7%D9%86%D9%87%D9%8A%D8%A7%D8%B1-%D8%A2%D8%AE%D8%B1-%D9%81%D9%89/2288179</t>
  </si>
  <si>
    <t>http://www.youm7.com/story/2015/8/2/%D8%A8%D8%A7%D9%84%D9%81%D9%8A%D8%AF%D9%8A%D9%88-%D8%A7%D9%86%D9%87%D9%8A%D8%A7%D8%B1-%D8%B9%D9%82%D8%A7%D8%B1-%D8%AE%D8%A7%D9%84-%D9%85%D9%86-%D8%A7%D9%84%D8%B3%D9%83%D8%A7%D9%86-%D9%85%D9%86-6-%D8%B7%D9%88%D8%A7%D8%A8%D9%82-%D9%81%D9%89/2288069</t>
  </si>
  <si>
    <t>http://www.youm7.com/story/2015/7/31/%D9%85%D8%AD%D8%A7%D9%81%D8%B8-%D8%B3%D9%88%D9%87%D8%A7%D8%AC-%D9%8A%D8%B4%D9%83%D9%84-%D9%84%D8%AC%D9%86%D8%A9-%D9%84%D8%A7%D8%AA%D8%AE%D8%A7%D8%B0-%D8%A5%D8%AC%D8%B1%D8%A7%D8%A1%D8%A7%D8%AA-%D8%B6%D8%AF-%D8%B5%D8%A7%D8%AD%D8%A8-%D8%B9%D9%82%D8%A7%D8%B1-%D8%AA%D8%B3%D8%A8%D8%A8/2286213</t>
  </si>
  <si>
    <t>ثان سوهاج</t>
  </si>
  <si>
    <t>حفر أساسات بعقار مجاور</t>
  </si>
  <si>
    <t>http://www.youm7.com/story/2015/7/18/%D8%A7%D9%84%D9%86%D9%8A%D8%A7%D8%A8%D8%A9-%D8%AA%D8%AD%D9%82%D9%82-%D9%81%D9%89-%D9%85%D8%B5%D8%B1%D8%B9-%D9%85%D9%88%D8%B8%D9%81-%D9%88%D8%A5%D8%B5%D8%A7%D8%A8%D8%A9-%D8%B2%D9%88%D8%AC%D8%AA%D9%87-%D9%88%D9%86%D8%AC%D9%84%D8%AA%D9%87-%D9%81%D9%89-%D8%A7%D9%86%D9%87%D9%8A%D8%A7%D8%B1/2269491</t>
  </si>
  <si>
    <t>تباشر نيابة غرب الإسكندرية تحقيقات موسعة حول انهيار عقار بمنطقة كرموز وطلبت النيابة ملف العقار لبيان قرارات الإزالة والترميم الخاصة به وذلك بعد أن لقى موظف مصرعه وأصيبت زوجته ونجلته فى انهيار عقار غرب الإسكندرية. تلقى قسم كرموز إخطاراً بانهيار جزء من العقار الكائن شارع الرند غيط العنب وانتقل مأمور وضباط القسم وقوات من إدارة الحمايه المدنية بمعداتهم . وبالفحص تبين أن العقار محل البلاغ مساحته 100 متر تقريباً "بناء قديم" ملك ورثة "خميس ا م" مكون من طابق أرضى وطابقين علويين بكل طابق شقتين "خالى من السكان" وتبين انهيار شرفة الطابق الثانى بالعقار. أسفر ذلك عن وفاة محمد ا ح 42 سنة موظف، بشركة بترومنت للكيماويات وإصابة كل من زوجته تهانى م م سن 31 ربة منزل، و نجلتهما سلمى م ا 4 سنوات" مقيمون دائرة القسم "بكدمات وسحجات بمختلف أنحاء الجسم "تصادف مرورهم أسفل العقار". تم نقل الجثة لمشرحة الإسعاف والمصابين لمستشفى الطلبة وخرجا عقب تلقيهما العلاج . تم إخطار عمليات المحافظة وحى غرب وتم اتخاذ الإجراءات اللازمة لتأمين المارة والعقار محل البلاغ والعقارات المجاورة. وتحرر المحضر إدارى كرموز وجار العرض على النيابة</t>
  </si>
  <si>
    <t>زوجته تهاني م م 31س ربة منزل، نجلتهما سلمى 4س</t>
  </si>
  <si>
    <t>محمد أ ح 42س موظف بشركة بترومنت للكيماويات مار بالصدفة</t>
  </si>
  <si>
    <t>عين شمس</t>
  </si>
  <si>
    <t>المناخ</t>
  </si>
  <si>
    <t>طما</t>
  </si>
  <si>
    <t>كفر الدوار</t>
  </si>
  <si>
    <t>فوة</t>
  </si>
  <si>
    <t>العرب</t>
  </si>
  <si>
    <t>الطالبية</t>
  </si>
  <si>
    <t>http://www.youm7.com/story/2015/5/30/%D9%82%D8%AA%D9%84%D9%89-%D9%88%D9%85%D8%B5%D8%A7%D8%A8%D9%88%D9%86-%D9%81%D9%89-%D8%A7%D9%86%D9%87%D9%8A%D8%A7%D8%B1-3-%D9%85%D9%86%D8%A7%D8%B2%D9%84-%D8%A8%D8%A3%D8%B3%D9%8A%D9%88%D8%B7/2203320</t>
  </si>
  <si>
    <t>ثان أسيوط</t>
  </si>
  <si>
    <t>فى حادث مأساوى، لقى 6 أفراد من أسرتين حتفهم تحت أنقاض منزل انهار فجر أمس السبت، بمنطقة «الكراكون» بأسيوط. فيما أصيب 6 آخرون وتم إنقاذ 6 أحياء. وأكد شهود عيان من جيران الضحايا، أن الأسرتين اللتين كانتا تقطنان المنزل أقارب، مشيرين إلى أن الضحايا كانوا دائماً يتمنون الخروج من هذه المنطقة، دون أن يدروا أن السماء ستستقبل أرواح 6 منهم، بينما العناية الإلهية تحيط بالناجين بعد أن نقلوا إلى المستشفى الجامعى، والأحياء الذين يتألمون على فراق أبنائهم. جلال ربيع، العريس وأحد الضحايا الذى لم يكمل عام زواجه الثانى، لم يكن يعلم أن القدر سيحقق له هو وزوجته أمنيتهما بألا يفترقا حتى فى الموت. إحدى شهود العيان، قالت ل«الوطن» إن الفقيد وأسرته لم يتركا «بلكونة» المنزل أمس إلا الساعة الثانية صباحاً وكأنهما يودعان الدنيا. مؤكدة أن «جلال» كان يحلم بالخروج من المنطقة. ودائماً ما كانت زوجته تقول: إن جلال يريدنا أن نخرج من هذه المنطقة ودائماً يقول «دى منطقة شؤم وربنا ينجينا منها». أما «ياسر» شقيقه الذى فقد زوجته وابنتيه رحاب ورحمة تحت الأنقاض، فقد تحطمت حياته بفقدان الزوجة والبنات. وأضافت أن السبب فى الحادث هو عدم مراعاة حق الجار. مؤكدة أن أحد جيران الضحيتين جلال وياسر قام بحفر أساسات لمنزله تسببت فى تصدع أساسات المنزل، ما أدى لسقوطه على الضحايا أثناء نومهم بهذه الطريقة المأساوية. ونفى مصدر مسئول بإدارة الحماية المدنية، أن يكون أحد المصابين قد استغاث بالمحمول من تحت الأنقاض، مشيراً إلى أن جميع المصابين الذين تم انتشالهم من تحت الأنقاض كانوا فى غيبوبة تامة وحالتهم الصحية سيئة. كانت منطقة «الكراكون» بمدينة أسيوط قد شهدت انهيار منزل مكون من 4 طوابق، ما أدى لوفاة 6 أشخاص وإصابة 6 آخرين فى حى غرب بمنطقة زرزارة بأسيوط. فيما تم إنقاذ 6 مواطنين آخرين كانوا تحت الأنقاض. حيث ارتفع عدد الضحايا والمصابين بسبب وقوع الحادث فجراً أثناء نوم سكان العقار. وتمكنت قوات الحماية المدنية من إنقاذ 6 أشخاص من قاطنى العقار من تحت الأنقاض، بينما من لقى حتفه تحت الأنقاض هم صاحب العقار وحفيده عمار جلال ربيع، 9 شهور، وزوجة ابنه فاطمة محمد إبراهيم، وحفيداه من نجله الثانى «ياسر» وهما كل من رانيا ياسر ربيع، 7 سنوات، ورحمة ياسر ربيع، 3 سنوات، وزوجته فاطمة حمدى زكى، 24 سنة. من جانبه، قال المهندس ياسر الدسوقى، محافظ أسيوط إن المنزل بدون ترخيص وبمنطقة عشوائية، موضحاً أنه قرر إحالة الموضوع إلى النيابة العامة، للتحقيق فى أسباب الواقعة.</t>
  </si>
  <si>
    <t>http://www.youm7.com/story/2015/1/30/%D8%A7%D8%B1%D8%AA%D9%81%D8%A7%D8%B9-%D8%B9%D8%AF%D8%AF-%D8%B6%D8%AD%D8%A7%D9%8A%D8%A7-%D8%A7%D9%86%D9%87%D9%8A%D8%A7%D8%B1-%D8%B9%D9%82%D8%A7%D8%B1-%D8%A7%D9%84%D8%A8%D8%AF%D8%A7%D8%B1%D9%89-%D8%A8%D8%A3%D8%B3%D9%8A%D9%88%D8%B7-%D9%84%D9%85%D8%AA%D9%88%D9%81%D9%8A%D8%AA%D9%8A%D9%86-%D9%884-%D9%85%D8%B5%D8%A7%D8%A8%D9%8A%D9%86/2047442</t>
  </si>
  <si>
    <t>قرية العقال القبلي</t>
  </si>
  <si>
    <t xml:space="preserve">أسماء م أ ع، صفاء أ م ع، صالح ج م ع، شيماء ج م ع، آخر </t>
  </si>
  <si>
    <t>ارتفعت حصيلة الوفيات والمصابين فى حادث انهيار عقار بأسيوط منذ قليل، إلى وفاة سيدتين وإصابة ٤، وجار البحث عن باقى أفراد المنزل تحت الأنقاض. كان اللواء طارق نصر مدير أمن أسيوط، تلقى إخطار من مركز شرطة البدارى يفيد انهيار منزل مكون من ٣ طوابق بقرية العقال القبلى، وأسفر الحادث وفاة دعاء سمير عبد الهادى ومها جمال محمد على، وإصابة أسماء محمد أحمد على، وصفاء أحمد محمد على، وسامح جمال محمد على، وشيماء جمال محمد على. وتم نقل الجثث والمصابين لمستشفى البدارى المركزى، وجارٍ البحث عن باقى أفراد المتزل تحت الأنقاض.</t>
  </si>
  <si>
    <t>http://www.almasryalyoum.com/news/details/584939</t>
  </si>
  <si>
    <t>ش الحرية - حارة نصر عصفور</t>
  </si>
  <si>
    <t>قرار إزالة عام 2012</t>
  </si>
  <si>
    <t>http://www.youm7.com/story/2014/11/26/%D8%A8%D8%A7%D9%84%D9%81%D9%8A%D8%AF%D9%8A%D9%88-%D9%88%D8%A7%D9%84%D8%B5%D9%88%D8%B1-10-%D9%85%D8%B4%D8%A7%D9%87%D8%AF-%D9%81%D9%89-%D8%AD%D8%A7%D8%AF%D8%AB-%D8%B9%D9%82%D8%A7%D8%B1-%D8%A7%D9%84%D9%85%D8%B7%D8%B1%D9%8A%D8%A9-%D8%A7%D9%84%D9%85%D9%86%D9%87%D8%A7%D8%B1-%D8%A8%D8%AF%D8%A3/1966456</t>
  </si>
  <si>
    <t>عقار مخالف فنيا وانفجار أسطوانة غاز</t>
  </si>
  <si>
    <t>أقوى 10 مشاهد من الحزن والأسى وقعت فى حادث انهيار عقار بشارع شجرة مريم بميدان المطرية، الذى أسفر عن وفاة 19 مواطنا من سكان العقار وإصابة 8 آخرين، واستمر العمل فيه أكثر من 18 ساعة من قبل رجال الحماية المدنية والإنقاذ والدفاع المدنى ورجال القوات المسلحة وشركة المقاولون العرب، كما شارك فيه مئات الأهالى بالمنطقة، ورجال الهلال الأحمر فى نقل الجثامين لمشرحة زينهم تمهيداً لتسليمهم لذويهم لإنهاء إجراءات الدفن. وتشمل المشاهد الـ10 جميع الأحداث التى حدث فى واقعة انهيار العقار، ويشمل 13 أسرة وصيدلية فى الطابق الأرضي، وأسفرت عن خسائر فى الأرواح للسكان، وأكثر من مليون ونصف خسائر صاحب الصيدلية التى دمرت فى الانهيار. وفيما يلى المشاهد الخاصة بالقصة من البداية للنهاية: المشهد الأول: انفجار يهز أرجاء المطرية وتفحم 4 جثث بالمنزل فى تمام الساعة الثانية إلا ربع صباح أمس الثلاثاء، وقع انفجار هزء أرجاء المطرية بأكملها، وأثار حالة من الذعر لدى الأهالي، وتبين أن أسطوانة غاز انفجرت فى الطابق الثالث بعقار فى شارع شجرة مريم بميدان المطرية، وانتقلت على الفور 4 سيارات إطفاء من إدارة الحماية المدنية بالقاهرة لمكان الواقعة. وفور وصول سيارات الإطفاء تبين وقوع الانفجار بأحد طوابق العقار، وأسفر عن مصرع 4 أشخاص جراء الانفجار المروع لأسطوانة الغاز، ووصلت على الفور سيارتى إسعاف لنقل الجثث التى تفحمت جراء الإنفجار، لكنهم لم يكونوا آخر المتوفيين فى الانفجار. المشهد الثانى: بداية انهيار العقار المنكوب ووقوع الكارثة لدى قيام رجال الإطفاء بعملهم فى السيطرة على الحريق الذى نتج عن الانفجار، بدأت ملامح الكارثة تتضح لهم باهتزاز العقار بأكمله، ما أدى إلى محاولتهم الابتعاد عنه لأمتار كافية لتأمينهم، وحاول رجال الإطفاء تنبيه السكان بالعقار المكون من 6 طوابق فى كل دور منهم شقتين تحوى أسرة كاملة، وآخر أرضى يحوى شقة وصيدلية، وبإجمالى 13 أسرة كاملة، وبدأ الجميع فى الهرولة خارج العقار، ومنهم من نجح فى الإفلات من الكارثة وبقى من بقى. وبالفعل وقعت الكارثة المنتظرة، وبدأ فى السقوط وتراكم طوابقه على بعضها البعض، لتنتج كومة كبيرة من الأنقاض والجدران المحطمة وغيرها من محتويات المنزل، وأسفلها عدد من السكان الذين لم يسعفهم الوقت للهروب والخروج منه قبل السقوط. المشهد الثالث: الصراخ والعويل بمحيط العقار المنكوب وصدمة الناجين حالة من الصدمة والفزع انتابت جميع السكان بمحيط العقار المنكوب بميدان المطرية وشوارعه المختلفة، حيث اختفى عقار بأكمله وبداخله عدد من جيرانهم وأصدقائهم، وخيمت حالة من الفزع والرعب على وجوه الأهالى بعد سقوط العقار، ووقف الجميع ينظرون للعقار لعل أياً من القابعين أسفله يخرجون إليهم مجدداً على قيد الحياة، ومن حولهم النساء تصرخ وتنتحب بأصوات هزت أرجاء المطرية بأكملها. وافترش جيران وأقارب القاطنين بالعقار المنكوب الشوارع القريبة من مكان العقار، وتسيطر عليهم حالة من الحزن والصدمة الكبرى لما حدث ما بين طرفة عين وانتباهتها، وجميعهم بداخلهم بصيص من الأمل فى العثور على أحياء من بين المتواجدين بين الأنقاض، لكن رؤية العقار بعد انهياره أكد لهم بأن الوضع لا يبشر بخروج ناجين. المشهد الرابع: رجال الإنقاذ يعملون بأيديهم حفاظاً على أرواح من أسفل العقار ولدى انهيار العقار المنكوب فى ميدان المطرية وصلت أكثر من 10 سيارات إنقاذ ودفاع مدنى تحمل رجال الإنقاذ المدنى والحماية والإطفاء وانتشروا كخلية نحل، بمكان العقار المنهار، وبدأوا فى العمل اليدوى فى محاولة نقل أجزاء العقار المنهار وجدرانه للحفاظ على أرواح المواطنين الذى انهار عليهم المنزل، لعلهم يخرجون أحياء منه. وبحرص تام وعناية كاملة يتجمع عدد من رجال الإنقاذ حول العقار، الذين وصل عددهم لأكثر من 50 رجل إنقاذ حتى الانتهاء من انتشال جميع الجثث، لسحب من يشاهدونه تحت الأنقاض، وأحدهم يمسك بيده "مكبر صوت" وينادى من بين الأنقاض "فى حد عايش هنا ساعدونا بأى صوت واحنا هننقذكم"، واستمروا فى العمل على مدار الـ18 ساعة فى عملية الإنقاذ دون كلل أو ملل، وكل همهم إخراج أبناء الوطن الذى يجمعهم تحت سماء واحدة وعلى أرض واحدة للحفاظ على أرواحهم. المشهد الخامس: قيادات مديرية أمن القاهرة والحماية المدنية بمكان الحادث لم تمر دقائق معدودة على وقوع الكارثة، وانهيار العقار المنكوب بميدان المطرية حتى انتقل جميع قيادات مديرية أمن القاهرة وقيادات الإدارة العامة للحماية المدنية بالقاهرة، للمساعدة بحكم عملهم ومهامهم تجاه المواطنين فى دوائر مديرياتهم وإداراتهم للحفاظ على أرواحهم، وتم إخلاء 4 عقارات مجاورة للحفاظ على أرواح السكان حتى لا تحدث كارثة جديدة. وعلى رأس تلك القيادات تواجد اللواء على الدمرداش مدير أمن القاهرة واللواء محمد قاسم مدير مباحث القاهرة واللواء ممدوح عبد القادر مدير الحماية المدنية بالقاهرة واللواء جمال فريد نائب مدير الحماية المدنية بالقاهرة والعميد فتحى عبد الحليم والرائد محمد بيومى والعقيد ياسر عبد المعبود والعميد أحمد طلخان والعميد حاتم حسين وعدد كبير من ضباط قسم المطرية ومديرية أمن القاهرة والحماية المدنية، للقيام بمهامهم ودورهم فى حماية أرواح المواطنين المتجمعين بمحيط العقار لإبعادهم، والقابعون أسفل العقار المنكوب لمحاولة إخراجهم قبل أن يلفظوا أنفاسهم الأخيرة. المشهد السادس: إخراج 19 جثمانا و8 مصابين وسط صراخ ذويهم أمام العقار بعد مرور نحو ساعتين وفى تمام الرابعة فجراً، نجح رجال الإنقاذ المدنى فى الوصول لأول المتوفين الذين لفظوا أنفاسهم الأخيرة أسفل العقار المنهار، وبدأت القوات فى إخراجهم من أسفل الأنقاض، وتوالت عمليات خروج المتوفين الـ19 والمصابين الـ8 فى الانهيار حتى أخرج آخر جثمان فى تمام السابعة والنصف مساء أمس. وتمثل المشهد بمحيط العقار المنكوب لدى خروج كل جثمان ملفوف داخل قطعة قماشية كبيرة لكونها – حرمة ميت – أن يتم إخراجه بحالته أمام الجميع، يهرع الجميع نحو رجال الإنقاذ وتصرخ السيدات من هول الفاجعة، والجميع يلتف حولهم للتعرف على ذويهم ونقلهم للمشرحة ومنها إلى المدافن إعمالاً بمبدأ "إكرام الميت دفنه". المشهد السابع: قيادات العاصمة ينسقون مع الشئون لإحضار سيارات نقل الموتى وهنا جاء الدور الأصعب لقيادات مديرية أمن القاهرة، الذين أدوه بما يتناسب مع القدرات والإمكانيات المتاحة، حيث تواجدت بمحيط العقار المنكوب 6 سيارات إسعاف لنقل المصابين والمتوفين، وعندما نقلت تلك السيارات جميع المصابين ومن خرج من المتوفين من أسفل الأنقاض، قام اللواء جمال فريد نائب مدير الحماية المدنية بالقاهرة بالتنسيق مع مديرة الشئون الاجتماعية، وأجروا اتصالات بالجمعيات الأهلية بالمطرية والمناطق القريبة منها، بغرض إحضار سيارات نقل الموتى لتسهيل العملية. وفى هذا الصدد أكد اللواء جمال فريد لـ"اليوم السابع" أنه عندما خرجت أعداد المتوفين والمصابين عن السيطرة وزادت عما كان متوقع أن يكون أسفل الأنقاض، قام بالتنسيق فى هذا الأمر، كما هاتف رجال الهلال الأحمر بغرض المشاركة بدورهم فى رفع الجثامين للمتوفين، لتسهيل عمليات نقلهم لمشرحة زينهم والمستشفيات القريبة. وأضاف أنه تم نقل جميع المتوفين وهم كل من "حمادة صادق 44 سنة وأولاده يارا 12 سنة ورنا 9 سنوات ومحمد 7 سنوات ومحمود 5 سنوات، ومحمد مصطفى محمد منصور، ووليد مجدى محمد إبراهيم، ومحمد هانى، وأحمد عزت عبد الفتاح، وموسى عبد المنعم وأولاده محمد وإسراء وأسماء، إضافة إلى إبراهيم فتحى عبد الحميد، وحماد إبراهيم، ومحمد طلعت، وفتحى إبراهبم عبد الفتاح، وثرية أحمد شعبان، وأمل حلمى محمد"، وتفرغ الأطباء الشرعيون لتشريح الجثامين، حيث تم رفع حالة الطوارئ نظرا لزيادة عدد الجثامين الموجودة بالمشرحة وحفظ بعضها فى الثلاجات. المشهد الثامن: بزوغ النهار ومعدات "القوات المسلحة" و"المقاولون العرب" تبدأ عملها وفى تمام الساعة الثامنة صباحاً وصل عدد من المعدات التابعة للإدارة الهندسية بالقوات المسلحة، ومعدات ثقيلة تابعة لشركة المقاولون العرب إلى مكان العقار، للمساعدة فى العمليات النهائية لرفع الانقاض ومخلفات الانهيار، حيث تم مسح الجدران والعقار بالكامل حتى سطح الأرض. واستمرت معدات القوات المسلحة وشركة المقاولون العرب فى عملها من الثامنة صباحاً حتى انتهاء جميع الأعمال فى العقار المنكوب، ومسح الأنقاض بأكملها، وذلك بالتعاون مع رجال الشرطة العسكرية ورجال الحماية المدنية بالقاهرة والإنقاذ المدنى للوصول لآخر جثمان لمتوفيين فى العقار. المشهد التاسع: مناشدة القيادات للمواطنين بعد الحادث وبعد انتهاء أعمال رفع الأنقاض وإخراج المصابين والمتوفين من أسفل عقار ميدان المطرية المنهار، وجه اللواء جمال فريد نائب مدير الإدارة العامة للحماية المدنية بالقاهرة مناشدة للمواطنين بجميع أرجاء العاصمة ومصر بأكملها، من شأنها المساعدة بصورة كبيرة فى تأمين المواطنين حال تكرار مثل تلك الحوادث. وقال اللواء جمال فريد فى مناشدته: "نعلم أن الشباب المصرى لديهم من الشهامة ما تجعلهم يدخلون وسط الكوارث للحفاظ على أرواح جيرانهم وأبناء الوطن، لكن نطالبهم بضرورة مساعدتنا ومعاونتنا بصورة تؤمن الجميع، وسرعة الابتعاد عن مكان الحوادث لدى وصول رجال الإنقاذ، لتسهيل أعمالهم فى رفع الأنقاض وإنقاذ المواطنين من أسفل العقارات وغيرها. وطالب نائب مدير الحماية المدنية بالقاهرة المواطنين بضرورة الاستماع لتعليماتهم التى من شأنها حمايتهم أولاً، وضرورة عدم المحاولة لدخول ساحة العمل ومكان الكردون المخصص لعمل رجال الإنقاذ، حيث إنهم بدخولهم يعرضون أنفسهم للخطر، وأن رجال الإنقاذ مدربون جيداً على التعامل فى مثل تلك المواقف، لكن المواطن يدخل بروح الحماسة والشهامة وذلك قد يضره ويضر الجميع. المشهد العاشر: أبناء موظف المالية قتيل قسم المطرية وزوجته ضحايا بالحادث المشهد الأغرب فى الحادث أن زوجة وابن قتيل قسم المطرية الذى توفى منذ 6 أشهر داخل حجز قسم المطرية لحقوا به فى حادث انهيار العقار، حيث توفى كل من "أحمد عزت عبد الفتاح" ووالدته "أمل حلمى" فى حادث انهيار العقار، لدى تواجدهما داخل منزلهم الآخر فى العقار المنكوب. وكان قد توفى موظف وزارة المالية "عزت عبد الفتاح الغرباوى" فى بداية شهر مايو الماضى، داخل حجز قسم شرطة المطرية بعد نشوب مشاجرة بين عائلتين فى الشارع، وقام أحد طرفى المشاجرة بإشعال النيران فى شقة الطرف الآخر، وتم القبض عليه وتوفى داخل حجز القسم.</t>
  </si>
  <si>
    <t>http://www.almasryalyoum.com/news/details/584922</t>
  </si>
  <si>
    <t>وحيد م 38س، محمد ا ب 27س، زكريا ع 57س، عفاف م ح 56س، محمود ع ع 17س، نسرين م ص 16س، أحمد م، عماد أ</t>
  </si>
  <si>
    <t>حمادة ص 44س، وأولاده يارا 12س، ورنا 9س، ومحمد 7س، ومحمود 5س، محمد م م م، وليد م م إ، محمد ه 12س، وموسى ع د 51س، زوجته منال م 43س، ونجلهما محمد 13س، صافيناز ع 47س، محمد ط ع 47س، شقيقتاه شيماء ط ع 34سنة، آية ط ع 34س، فتحى إ ع، ثريا أ ش 58س، أحمد ع ع 21س، ووالدته أمل ح م 45س</t>
  </si>
  <si>
    <t>http://www.youm7.com/story/2015/3/8/%D8%A5%D8%B5%D8%A7%D8%A8%D8%A9-5-%D8%A3%D8%B4%D8%AE%D8%A7%D8%B5-%D9%81%D9%89-%D8%A7%D9%86%D9%87%D9%8A%D8%A7%D8%B1-%D8%B9%D9%82%D8%A7%D8%B1-%D8%A8%D9%85%D9%86%D8%B7%D9%82%D8%A9-%D8%AC%D9%84%D9%8A%D9%85-%D9%81%D9%89-%D8%A7%D9%84%D8%A5%D8%B3%D9%83%D9%86%D8%AF%D8%B1%D9%8A%D8%A9/2097167</t>
  </si>
  <si>
    <t>بدأت نيابة شرق الإسكندرية، برئاسة المستشار وائل مهنا، تحقيقات موسعة حول انهيار عقار بمنطقة جليم شرق الإسكندرية. وشكلت النيابة فريقًا من أعضائها للانتقال إلى موقع الانهيار وعمل المعاينة اللازمة، وتشكيل لجنة هندسية للوقوف على أسباب الانهيار، وطلب تحريات المباحث حول الواقعة، وطلب ملف العقار من الحى. من جانبه، قال الدكتور مجدى حجازى، وكيل وزارة الصحة، إن الحالات الخمسة تم نقلها إلى المستشفى الرئيسى الجامعى لتلقى العلاج، وهم كل من: "عمر أحمد ياسين، 25 سنة، مصاب بكسر بالقدم اليمنى، سيد منصور، 26سنة، مصاب بكدمات، رجب حفنى، 27 سنة، مصاب بخلع بالكتف، محمود عبد الوهاب، 25 سنة، مصاب بكسر بالقدم اليسرى، وسعد محمد إسماعيل، 28 سنة، مصاب باشتباه ارتجاج فى المخ"، مشيرًا إلى أنه تم وضع الحالة الأخيرة تحت الملاحظة بوحدة العناية المركزة. كان تلقى اللواء محمد الشرقاوى، مدير أمن الإسكندرية، بلاغًا بانهيار عقار بمنطقة جليم. وانتقلت إدارة الحماية المدنية وتم استخراج المصابين ونقلهم إلى مستشفى الرئيسى الجامعى لتلقى العلاج، وتحرر محضر بالواقعة وإحالته إلى النيابة العامة.</t>
  </si>
  <si>
    <t>عمر أ ي 25س كسر بالقدم اليمنى، سيد م 26س كدمات، رجب ح 27س خلع بالكتف، محمود ع 25س كسر بالقدم اليسرى، سعد م إ 28س اشتباه ارتجاج فى المخ</t>
  </si>
  <si>
    <t xml:space="preserve">زوجة مستشار </t>
  </si>
  <si>
    <t>رزق ا ع 50س كسر في القدم اليسرى، نجله محمد 19س كدمات وجروح متفرقة</t>
  </si>
  <si>
    <t>محمد ا ح 50س عامل</t>
  </si>
  <si>
    <t xml:space="preserve"> إبراهيم ر ع 45س، شكرى د 50س، صلاح ع خ 54س</t>
  </si>
  <si>
    <t>http://www.youm7.com/story/2015/3/11/%D8%A7%D9%84%D8%B5%D8%AD%D8%A9-%D9%88%D9%81%D8%A7%D8%A9-%D8%B7%D9%81%D9%84-%D9%88%D8%A5%D8%B5%D8%A7%D8%A8%D8%A9-%D8%B4%D8%AE%D8%B5%D9%8A%D9%86-%D9%81%D9%89-%D8%AD%D8%A7%D8%AF%D8%AB-%D8%A7%D9%86%D9%87%D9%8A%D8%A7%D8%B1-%D8%B9%D9%82%D8%A7%D8%B1-%D8%A7%D9%84%D8%B9%D8%A8%D8%A7%D8%B3%D9%8A%D8%A9/2101581</t>
  </si>
  <si>
    <t>طفل 4س</t>
  </si>
  <si>
    <t>أعلنت وزارة الصحة، اليوم الأربعاء، أن العقار المنهار بالعباسية تسبب فى وفاة طفل 4 سنوات، وإصابة شخصين تم نقلهما لمستشفى الدمرداش الجامعى، مشيرة إلى أنه تم الدفع بـ6 سيارات إسعاف وطاقم طبى من ثلاثة أطباء للتعامل مع الحادث.</t>
  </si>
  <si>
    <t>http://www.youm7.com/story/2015/3/11/%D8%A7%D9%86%D9%87%D9%8A%D8%A7%D8%B1-%D8%B9%D9%82%D8%A7%D8%B1-%D9%85%D9%86-4-%D8%B7%D9%88%D8%A7%D8%A8%D9%82-%D8%A8%D8%B4%D8%A7%D8%B1%D8%B9-%D8%A5%D8%A8%D8%B1%D8%A7%D9%87%D9%8A%D9%85-%D8%A7%D9%84%D8%AF%D8%B1%D8%AF%D9%8A%D8%B1%D9%89-%D9%81%D9%89-%D8%A7%D9%84%D8%B9%D8%A8%D8%A7%D8%B3%D9%8A%D8%A9/2101254#.VQBXaPmUeCM</t>
  </si>
  <si>
    <t xml:space="preserve">العباسية - ش إبراهيم الدرديري </t>
  </si>
  <si>
    <t>http://www.youm7.com/story/2015/3/11/%D8%B5%D8%A7%D8%AD%D8%A8-%D8%B9%D9%82%D8%A7%D8%B1-%D8%A7%D9%84%D8%B9%D8%A8%D8%A7%D8%B3%D9%8A%D8%A9-%D9%8A%D8%AA%D9%87%D9%85-%D8%A7%D9%84%D8%AD%D9%89-%D8%A8%D8%A7%D9%84%D8%AA%D9%82%D8%B5%D9%8A%D8%B1-%D9%88%D9%8A%D8%AD%D9%85%D9%84%D9%87-%D9%85%D8%B3%D8%A6%D9%88%D9%84%D9%8A%D8%A9-%D8%A7%D9%86%D9%87%D9%8A%D8%A7%D8%B1%D9%87/2101792</t>
  </si>
  <si>
    <t>أكد اللواء محمد عبد التواب، نائب محافظ القاهرة، أنه كان على رأس حملة لإخلاء عقار يشكل خطورة داهمة فى حارة ميز بالعباسية منذ قليل، وفور خروج السكان تهاوى العقار بعدها بدقائق، ولم يسفر عن أى خسائر بشرية أو مادية. وقال اللواء عبد التواب، إنه يتم حاليًا حصر وإخلاء كل العقارات الصادر لها قرارات إزالة.</t>
  </si>
  <si>
    <t>العباسية - حارة ميز</t>
  </si>
  <si>
    <t>محمد ح م 30س عامل اشتباه ما بعد الارتجاج وكسر مضاعف</t>
  </si>
  <si>
    <t>http://www.youm7.com/story/2015/4/22/%D8%A5%D8%B5%D8%A7%D8%A8%D8%A9-%D8%B9%D8%A7%D9%85%D9%84-%D9%88%D8%AA%D8%AD%D8%B7%D9%85-%D8%B3%D9%8A%D8%A7%D8%B1%D8%AA%D9%8A%D9%86-%D9%81%D9%89-%D8%A7%D9%86%D9%87%D9%8A%D8%A7%D8%B1-%D8%B4%D8%B1%D9%81%D8%A9-%D9%85%D9%86%D8%B2%D9%84-%D8%A8%D8%A7%D9%84%D9%85%D9%86%D9%8A%D8%A7/2151552</t>
  </si>
  <si>
    <t>محضر رقم 7063 لسنة 2015 جنح مركز دمياط</t>
  </si>
  <si>
    <t>مركز دمياط</t>
  </si>
  <si>
    <t>كلف الدكتور إسماعيل عبد الحميد طه محافظ دمياط، مجدى حطب رئيس مدينة عزبة البرج، بتوفير شقق إسكان لعدد 6 عائلات متضررة من انهيار عقار عزبة البرج مساء أمس الجمعة. وقال رئيس مدينة عزبة البرج لـ"اليوم السابع"، إنه التقى الأسر المتضررة، وجار إجراء دراسة الحالات من خلال الشئون الاجتماعية لصرف تعويضات للأسر المتضررة والمصابين وتعويض التلفيات، مضيفا أن الحالات الأربع التى تعرضت لإصابات متفرقة أمس فى حالة مستقرة. وكانت غرفة عمليات مديرية أمن دمياط قد تلقت بلاغا أمس عن سقوط سقف محل بالطابق الأرضى بعقار مكون من أربعة طوابق ملك السيد عباس الشال سن 50 صياد ومقيم بذات العنوان، مما نتج عنه إصابة قاطنى شقة بالطابق الأول علوى "التى تعلو المحل" مستأجرة للمدعو أيمن طاهر الذكى سن 40 صياد ومقيم بذات العنوان، وهم كل من: يونس محمود جودة سن 67 صياد، وأمنية محمود جودة سن 60 ربة منزل. ورضا حسن المصرى سن 35 عامل، ونور أيمن طاهر الذكى سن 4، وتتراوح إصاباتهم ما بين الكدمات واشتباه الكسور وتم نقلهم لمستشفى دمياط التخصصى. تحرر عن ذلك المحضر رقم 7063 جنح مركز شرطة دمياط لسنة 2015م.</t>
  </si>
  <si>
    <t>يونس م ج 67س صياد، أمنية م ج 60س ربة منزل، رضا ح م 35س عامل، نور أ ط ذ 4س كدمات واشتباه كسور</t>
  </si>
  <si>
    <t>سقف محل</t>
  </si>
  <si>
    <t>http://www.youm7.com/story/2015/5/1/%D8%A7%D9%86%D9%87%D9%8A%D8%A7%D8%B1-%D8%B9%D9%82%D8%A7%D8%B1-%D9%85%D9%86-3-%D8%B7%D9%88%D8%A7%D8%A8%D9%82-%D8%AE%D8%A7%D9%84-%D9%85%D9%86-%D8%A7%D9%84%D8%B3%D9%83%D8%A7%D9%86-%D9%81%D9%89-%D8%A3%D8%B3%D9%8A%D9%88%D8%B7/2163928</t>
  </si>
  <si>
    <t>انهار منذ قليل عقار مكون من 3 طوابق غير مأهول بالسكان بمنطقة تقسيم كدوانى بحى شرق أسيوط دون وقوع وفيات أو إصابات. تلقى اللواء عبد العظيم نصر مدير أمن أسيوط إخطارا من اللواء خالد شلبى مدير المباحث الجنائية بأسيوط يفيد وصول بلاغ من الأهالى بوقوع حادث إنهيار عقار لمنزل مكون من 3 طوابق بمنطقة تقسيم كدوانى دائرة قسم شرطة ثان أسيوط. وبالانتقال والمعاينة تبين أن العقار غير مأهول بالسكان وصادر له قرار إزالة من حى شرق أسيوط، وجار استدعاء صاحب المنزل وتحرير المحضر اللازم واستكمال الإجراءات القانونية اللازمة.</t>
  </si>
  <si>
    <t>شرق أسيوط - منطقة تقسيم الكدواني</t>
  </si>
  <si>
    <t>http://www.youm7.com/story/2015/5/28/%D9%88%D8%A7%D8%AA%D8%B3-%D8%A2%D8%A8-%D8%A7%D9%84%D9%8A%D9%88%D9%85-%D8%A7%D9%84%D8%B3%D8%A7%D8%A8%D8%B9-%D8%A7%D9%86%D9%87%D9%8A%D8%A7%D8%B1-%D8%B9%D9%82%D8%A7%D8%B1-%D8%A8%D9%85%D9%86%D8%B7%D9%82%D8%A9-%D8%A7%D9%84%D8%AA%D9%88%D9%86%D8%B3%D9%89-%D9%81%D9%89-%D8%A7%D9%84%D8%AE%D9%84%D9%8A%D9%81%D8%A9/2200887</t>
  </si>
  <si>
    <t>التونسي - ش المدارس</t>
  </si>
  <si>
    <t>أبلغ أحد القراء عن انهيار عقار بمنطقة التونسى بشارع المدارس التابع لحى الخليفة، مضيفا أن بعض سكان العقار المنهار يفترشون الشارع.</t>
  </si>
  <si>
    <t>تمكنت قوات الحماية المدنية والحريق من إخلاء تقاطع شارع عدلي والبلدية بحي المناخ ببورسعيد، منذ قليل، عقب انهيار جزئي بعمارة قديمة بالمنطقة وضربت طوقا أمنيا بعد التأكد من عدم وجود مصابين بالإضافة إلى تواجد فوري لسيارات الإسعاف والإطفاء تحسبا لأي طوارئ. وقال محمد كمال، رئيس حي المناخ فى تصريحات خاصة، إن العقار بالفعل صادر له قرار إزالة منذ سنوات، وهو من منازل الأهالي وليس تابعا للمحافظة، وسوف نلزم صاحب العقار بتنفيذ قرار الإزالة، وإن لم يقم بتنفيذ القرار فسوف ينفذه الحي بالقانون، وبناءًا على تعليمات اللواء سماح قنديل محافظ بورسعيد من أجل سلامة المارة وعدم التضرر من انهياره بشكل كامل على المواطنين.</t>
  </si>
  <si>
    <t>تقاطع ش عدلي والبلدية</t>
  </si>
  <si>
    <t>جيهان ش ع</t>
  </si>
  <si>
    <t>نجوى ش ع 20س</t>
  </si>
  <si>
    <t>تراكم كميات من مواد البناء أعلى العقار</t>
  </si>
  <si>
    <t>ضبط وإحضار صاحب العقار</t>
  </si>
  <si>
    <t>تعرض منزل مكون من 3 طوابق لمواطن يدعي، محمد عبدالحليم تاجر مجوهرات، بمدينة فوه التابعة لمحافظة كفر الشيخ، للانهيار بشكل كامل بينما تصدع منزل آخر مجاور له مكون من 3 طوابق. ونتج عن انهيار المنزل، إصابه مواطن بجروح وكدمات وكسور إثر سقوط الأنقاض عليه، وتم نقله لمستشفى التأمين الصحي بفوه لإجراء الأسعافات اللازمة له. انتقل على الفور، إلى مكان المنزل المنهار، محمد أبو غنيمة رئيس مدينة فوه، وتبين أن المنزل انهار أثناء قيام أحد المواطنين بحي أبوالليف بمدينة فوه بحفر الأساس لإقامة منزل جديد له، ونتج عن ذلك انهيار منزل قديم مجاور مكون من 3 طوابق وسقطت الأنقاض علي مواطن وتم انتشاله من تحت الأنقاض في حالة اختناق وإصابات مختلفة وتم إسعافه. وتمكنت الحماية المدنية، من إنقاذ 3 أسر من الموت، من خلال سلالم الحماية المدنية، وتقوم الأجهزة المحلية بالبحث في أنقاض المنزل المنهار عن أي أشخاص ربما يكونون متواجدين تحت أنقاضه.</t>
  </si>
  <si>
    <t>حي أبو الليف</t>
  </si>
  <si>
    <t>أول دمياط</t>
  </si>
  <si>
    <t>العقار كان مدرجا بمجلد التراث المعماري وكان قد تهدم جزء منه قبل انهياره بشهر</t>
  </si>
  <si>
    <t>أخلت قوات الحماية المدنية، بمحافظة الإسكندرية، اليوم الأحد، 12 أسرة كانوا متواجدين بعقار مكوَّن من 4 طوابق، بمنطقة الدخيلة غرب المحافظة، وذلك بعد انهيار سلم العقار وعدم استطاعتهم مغادرته. كان قسم شرطة الدخيلة، قد تلقى بلاغًا بسقوط سُلَّم عقار كائن بشارع مسجد الخطيب. وانتقل مأمور، وضباط القسم، وقوات من إدارة الحماية المدنية، بمعداتها إلى محل البلاغ. وبالفحص تبين أن "العقار" مساحته حوالى 200 متر، ملك المدعو حسن. أ. أ، مكوَّن من 4 طوابق متكررة، بكل طابق ثلاث شقق آهلة بالسكان. وتبيَّن سقوط سلم العقار بالطابقين الثانى، والثالث، واحتجاز قاطنى الطوابق العُلوية، تم إنزالهم بمعرفة قوات الحماية المدنية دون حدوث أية إصابات، وتم إخطار عمليات المحافظة، وحى العجمى، وتنبه على قاطنى العقار، بالإخلاء المؤقت دون المنقولات.. وتحرر المحضر إدارى قسم شرطة الدخيلة بالواقعة، وأخطرت النيابة العامة لتولى سير التحقيقات.</t>
  </si>
  <si>
    <t>ش مسجد الخطيب</t>
  </si>
  <si>
    <t>ش عثمان بن عفان</t>
  </si>
  <si>
    <t>تجمهر العشرات من أهالي شارع عثمان بن عفان بمدينة طنطا بمحافظة الغربية اليوم الثلاثاء، أمام حي أول طنطا احتجاجا على انهيار شرفة بمنزل مكون من 4 طوابق بشكل مفاجىء؛ نتيجة قيام أحد المقاولين بأعمال حفر يدوية بأحد المنازل المجاورة للمنزل المنكوب دون حدوث خسائر فى الأرواح. انتقل العميد مهند أبو ليمون مامورمركز شرطة المرافق والمقدم كمال عبد الرئوف رئيس مباحث المرافق واللواء مجدي غنيم رئيس حي اول طنطا وتم مصادرة الحفار ووقف أعمال الإزالة. وأكد مصدر أمني بأن المقاول تم توقيعة على عدة اقرارات تؤكد انه يقوم بأعمال الإزالة اليدوية، وليست بالمعدات الثقيلة، موضحا أنه تم مصادرة الحفار المستخدم في الإزالة وحرر محضر بالواقعة. وكشف شاهد عيان بالمنطقة، أن المقاول استخدم الحفار في إزالة العقار الأمر الذي تسبب فى انهيار شرفة عقار مجاور ادت إلى إصابة زوجة مستشار بالمنزل المجاور.</t>
  </si>
  <si>
    <t>شهدت محافظة الغربية خلال الأيام الماضية سقوط العديد من المباني والعقارات وانتشار مخالفات بناء استشرت، دون أن تجد من يقف في وجهها أو يردعها، وضحايا يسقطون تباعًا بسبب الإهمال والتراخي في تنفيذ القانون. كم مخالفات المباني هائل، ويتنامى كل يوم؛ بسبب غياب الرقابة وفساد موظفى الإدارات الهندسية بالأحياء والافتقار لرؤية الأمور بشكل واضح. كل هذا حذر الكثيرون منه، ولكن دون أن تجد هذه التحذيرات صدى عند المسئولين، حيث يبقى الحال على ما هو عليه في انتظار ضحايا جدد. أمس الأربعاء شهد مستشفى طنطا الجامعي سقوط مبنى الطوارئ؛ بسبب تواطؤ المشرف العام مع المقاول القائم بأعمال البناء، الأمر الذي أدى إلى انهيار سقف المبنى بالكامل وأجزاء أخرى منه؛ ما أدى إلى إصابة شخصين. من جانبه أكد على الغيطى مهندس بمجلس مدينة طنطا أن المبنى المنهار بدون ترخيص، والبناء مخالف، مشيرًا إلى أنه سيحرر تقريرًا ضد إدارة المستشفى يثبت فيه الإهمال الذي أدى إلى سقوط المبنى، والذي كان من الممكن أن ينهى حياة المرضى والمواطنين، كما قامت الأجهزة الأمنية الشرطة بإلقاء القبض على أحد العمال، واصطحبته لتحرير المحضر اللازم؛ لإجبار المقاول على تسليم نفسه بعد سقوط المبنى. وفى مدينة المحلة الكبرى لقي شخص مصرعه، وأصيب 4 آخرون من أسرة واحدة إثر انهيار منزل على قاطنيه في قرية “نمرة البصل” التابعة لمركز المحلة، وتم نقل الجثة والمصابين لمستشفى المحلة العام، وتمكنت قوات الحماية المدنية من رفع حطام المنزل وإنقاذ باقي أفراد الأسرة المكونة من 7 أشخاص، وفى شارع الإنتاج بمدينة المحلة الكبرى انهار عقار مكون من 5 طوابق إثر حدوث تصدعات وشروخ بالطابقين الأول والثاني بشكل مفاجئ؛ مما أدى إلى انهياره دون سقوط مصابين أو ضحايا، وتم الدفع بقوات الحماية المدنية، وانتقلت القيادات التنفيذية والشرطة إلى مكان الواقعة. وتلقى اللواء أسامة بدير مدير أمن الغربية بلاغًا بانهيار عقار من ثلاثة طوابق بشارع سعد المساح بحي أول طنطا، وأسفر الانهيار عن وفاة زوجة مالك العقار وداد مسعود وإصابة مجدي عوض وطفل آخر (9 شهور)، تم نقلهما إلى مستشفى المنشاوي العام لتلقي العلاج. يذكر أن الدكتور أسامة حمدى رئيس جهاز التفتيش على البناء أكد أن محافظة الغربية من أكثر المحافظات التي توجد بها مخالفات بناء، لافتًا إلى أن الجهاز لا يقوم بإزالة المخالفات، ولكنه يبلغ عنها، ودورنا رقابى فقط.</t>
  </si>
  <si>
    <t>حبس عامل وضبط وإحضار المقاول</t>
  </si>
  <si>
    <t>قرية نمرة البصل</t>
  </si>
  <si>
    <t>ش الإنتاج</t>
  </si>
  <si>
    <t>زوجة صاحب العقار وداد م</t>
  </si>
  <si>
    <t>مجدي ع، طفل 9 شهور</t>
  </si>
  <si>
    <t>إتلاف سيارات</t>
  </si>
  <si>
    <t>انهار جزء من عقار سكني، بمنطقة سوق الحسبة بدمياط، خلف مسجد الناصرية، مما أثار حالة من الذعر بين أهالي المنطقة، اليوم الخميس، حيث تساقطت كتل خرسانية على عدد من السيارات الموجودة بالمنطقة. تم إخطار قوات الشرطة لمعاينة موقع الحادث، وحصر الخسائر، والتي لم تصل إلى الأرواح.</t>
  </si>
  <si>
    <t>سوق الحسبة - خلف مسجد الناصرية</t>
  </si>
  <si>
    <t>انهار عقار مهجور وتصدع آخر صباح اليوم الخميس، بحارة الشاويش ،خلف مشغل الوكيل بمدينة دمنهور بالبحيرة،دون أن يسفر عن إصابات. انتقلت قوات إدارة الحماية المدنية، وتم عمل كردون أمنى حول العقار والمكون من طابقين أرضي وأول علوي مسقوف بالأخشاب ملك عبوده عبد الغني أحمد عقدة. وتبين إنهيار المنزل بالكامل دون حدوث إصابات، وحدوث تصدعات بمنزل شريف محمد أبو جبل المجاور للمنزل المنهار. تم إخطار الإدارة الهندسية بالوحدة المحلية لمدينة دمنهور لإتخاذ شئونها ، و إخلاء المنزل المتصدع بمعرفة الوحدة المحلية لمركز ومدينة دمنهور.</t>
  </si>
  <si>
    <t>حارة الشاويش - خلف مشعل الوكيل</t>
  </si>
  <si>
    <t>إخلاء العقار المجاور من السكان</t>
  </si>
  <si>
    <t>انهيار أجزاء من عقار مجاور</t>
  </si>
  <si>
    <t>أصيب 3 أشخاص وانهارت أجزاء من عقارين إثر انفجار أسطوانة بوتاجاز بمنطقة «الهانوفيل» غرب الإسكندرية . انتقل العميد خالد عيسى، مأمور قسم شرطة الدخيلة، رفقة قوات الحماية المدنية إلى الموقع، فيما أمر مهندسو الحي بإخلاء العقارين لحين تشكيل لجنة لمعاينتهما، حرصًا على حياة السكان. كان المقدم محمد عز، رئيس مباحث قسم شرطة الدخيلة، تلقى بلاغا مساء، الخميس، بانفجار أنبوبة بوتاجاز، خلف مسجد القويري، وتبين من الفحص انهيار بلكونة وحائط من عقار مكون من خمس طوابق، وتصدع وانهيار جزء من عقار آخر مجاور، وأسفر الانهيار عن إصابة ثلاثة من قاطني العقارين.</t>
  </si>
  <si>
    <t>شرفة وحائط</t>
  </si>
  <si>
    <t>محمد م ا ن 62س محام</t>
  </si>
  <si>
    <t>قرار إزالة منذ عام 2014</t>
  </si>
  <si>
    <t>أعمال حفر تنقيب عن آثار داخل العقار</t>
  </si>
  <si>
    <t>الحسين - بئر علوة</t>
  </si>
  <si>
    <t>تلقت غرفة العمليات المركزية بمحافظة القاهرة بلاغا بانهيار جزئى بالعقار رقم 25 بمنطقة بئر علوه خلف المشهد الحسينى بحى وسط , والمكون من طابقين ( دور اول + أرضى ) دون حدوث وفيات أو خسائر . وأصدر الدكتور جلال مصطفى سعيد محافظ القاهرة تعليماته الفورية بانتقال رئيس الحى ومسئولى ادارة الازمات المختصة لموقع العقار , وإبلاغ كافة الاجهزة المعنية لسرعة اتخاذ اللازم . وكلف المحافظ لجنة فنية هندسية من الحى لمعاينة العقار وأسباب انهياره وكذلك العقارات المجاورة ومدى تأثرها وذلك من اجل سلامة السكان . وتبين من المعاينة الاولية للعقار أنه مبنى صغير وقديم مكون من دور أرضى ودور أول ( حوائط حاملة ) قام أحد سكانه بعمل حفره بداخله بعمق 12 م وعرض 4 أمتار بهدف البحث والتنقيب عن آثار مزعومة مما أدى الى الانهيار الجزئى للعقار , وعلى الفور تم تكليف شركة المقاولون العرب بعمل صلبات خشبية لتأمين الحفرة وتمكين رجال الحماية المدنية من مباشرة عملهم , وتم القاء القبض على المخالف واحالته الى النيابة المختصة .</t>
  </si>
  <si>
    <t>قرار إعادة ترميم وحبس صاحب العقار</t>
  </si>
  <si>
    <t>الحكروب - منطقة الشيخ عادل</t>
  </si>
  <si>
    <t>ثان أسوان</t>
  </si>
  <si>
    <t>مركز الزقازيق</t>
  </si>
  <si>
    <t>أدى الانهيار الذى وقع فى منطقة "طابية صالح"، إلى تشريد 4 أسر يبيتون فى العراء اليوم بسبب انهيار العقارين. ومن جانبه كشف عبد العزيز الشناوى منسق حملة النهوض بمينا البصل لليوم السابع، بأن الكارثة نتيجة واقعة تنقيب عن الآثار بالمخالفة للقانون منذ شهرين، ما أدى إلى تفريغ الأرض من تحت "البلوكات الشعبية"، وتسبب صباح اليوم فى انفجار ماسورة الصرف الصحى وتصدع الأرض، وأصبح هناك عمق متر ونصف تحت الأرض. وقال الشناوى إن الحملة الشعبية حاولت الإبلاغ عن التنقيب المخالف والأضرار التى قد يسببها فى المنطقة الشعبية، وتهديد 120 أسرة سكان 10 بلوكات تم الحفر تحتها. وعن كارثة اليوم قال حاولنا الاتصال بحى غرب فقامت الأجهزة بشفط المياه ووعدت بحل للأسر المشردة فى الشارع، لكن لم يتم تنفيذ أى شىء من تلك الوعود وأصبح 4 أسر يبيتون فى العراء فى هذا الشتاء. وحزر من كارثة انهيار بلوكات أخرى، والتى تقع فوق الأرض المفرغة إثر التنقيب، مطالبا الأجهزة التنفيذية بالتدخل الفورى وإيجاد مساكن بديلة للأسر المشردة.</t>
  </si>
  <si>
    <t>أعمال حفر وتنقيب عن آثار داخل العقار</t>
  </si>
  <si>
    <t>انهار منزل بقرية هرية رزنة، مسقط رأس الزعيم أحمد عرابى، مساء اليوم الخميس، مما أسفر عن وفاة سيدة، وإصابة زوجها. وتلقى اللواء سامح الكيلانى، مدير أمن الشرقية، إخطارا من اللواء رفعت خضر، مدير المباحث الجنائية، يفيد بوفاة سيدة وإصابة زوجها، تحت أنقاض منزلهما المنهار. وتبين من التحقيقات الأولية أن أحد الجيران كان ينقب فى منزله للبحث على الآثار، مما ترتب عليه انهيار المنزل المجاور لهم.</t>
  </si>
  <si>
    <t>أعمال حفر وتنقيب عن آثار بالعقار المجاور</t>
  </si>
  <si>
    <t>انهيار عقارين مجاورين</t>
  </si>
  <si>
    <t>تم اعتبار مجموع الطوابق لكل العقارات</t>
  </si>
  <si>
    <t>أمر المستشار أحمد سلامة، وكيل أول نيابة باب الشعرية، بإخلاء سبيل صاحب عقار انهار وتسبب فى انهيار عقارين مجاورين له بضمان محل إقامته وأمر باستدعاء رئيس حى باب الشعرية للاستماع لاقواله. وكانت النيابة قد أمرت بتشكيل لجنة هندسية من حى باب الشعرية لإعداد تقرير عن العقارات المنهارة. كشفت تحقيقات النيابة أن عقارا بشارع البكرية قد انهار جزء منه صباح السبت الماضى، ما تسبب فى انهيار عقارين مجاورين له، وأدى إلى إصابة مواطن، بينما هرع باقى السكان قبل انهيار العقارات الثلاثة، وتبين من التحريات والتحقيقات أن العقار كان صادرًا له قرار إزالة ولم ينفذه ورثة العقار، ما تسبب فى انهيار جزء منه فى الطابقين الرابع والخامس، وأدى إلى انهيار عقارين مجاورين له. ووجهت النيابة لـ2 من ورثة العقار تهمة عدم تنفيذ قرار الإزالة والتسبب فى إتلاف محتويات الشقق وإصابة مواطن.</t>
  </si>
  <si>
    <t>تمكنت الأجهزة الأمنية بمديرية أمن الشرقية بمساعدة أهالي منطقة الجوازات بالزقازيق، الثلاثاء، من إخلاء مبنى حضانة براعم الإيمان التابعة لجمعية التوبة الخيرية، من الأطفال، عقب انهيار واجهة مبنى ملاصق، والذى أسفر عن إصابة أحد أولياء الأمور. تلقى اللواء سامح الكيلاني، مدير أمن الشرقية، إخطارًا من مأمور قسم شرطة ثان الزقازيق ، يفيد بانهيار جزء من عمارة سكنية بجوار شرطة الجوازات، بطريق هرية رزنة، التابعة لدائرة القسم، على حضانة خيرية، والذى أسفر عن إصابة «أحمد. ع»، موظف بشركة المياه، ولي أمر أحد أطفال الحضانة، وتم نقله لمستشفى المبرة بالزقازيق في حالة خطيرة. وقال شاهد عيان: فوجئنا بانهيار واجهة العقار الملاصق للحضانة، وتصادف وجود أحد أولياء الأمور، مما أدى إلى إصابته بإصابات بالغة، وعلى الفور قمنا بالاتصال بسيارات الإسعاف، ولكن لم تتم الاستجابة، فقمنا بالاتصال بالنجدة، التي أمرت باستدعاء سيارة الإسعاف، وتم نقل المصاب للمستشفى بعد تدهور حالته الصحية.</t>
  </si>
  <si>
    <t>ثان الزقازيق</t>
  </si>
  <si>
    <t>منطقة الجوازات - طريق هرية رزنة</t>
  </si>
  <si>
    <t>حدوث تصدعات بمبنى حضانة ملاصق</t>
  </si>
  <si>
    <t>قرار إزالة منذ 2012</t>
  </si>
  <si>
    <t>تقاطع ش عبد الحليم محمود مع ش المحمدي</t>
  </si>
  <si>
    <t>انتهت نيابة عين شمس برئاسة المستشار أحمد يوسف من معاينة انهيار سور سطح عقار بعين شمس، مما أدى لمصرع طفلين وأمرت النيابة باستدعاء المقاول وصاحب العقار للاستماع إلى أقوالهم حول الواقعة. وكشفت المعاينة سقوط سور سطح عمارة سكنية مكونة من 13 طابق على طفلين بشارع عبد الحليم قنديل مما أدى مصرعهما فى الحال، وأمرت النيابة بتشريح ودفن الجثتين. كان قسم شرطة عين شمس تلقى بلاغا يفيد بانهيار سور سطح عقار مكون من 13 طابق على طفلين ووفاتهم بشارع عبد الحليم محمود بعين شمس .</t>
  </si>
  <si>
    <t>تسببت موجة الطقس السئ التي تشهدتها محافظة بورسعيد، على مدار اليومين الماضيين، في انهيار جزئي لعقار في حي المناخ، دون وقوع خسائر في الأرواح البشرية، بعد سقوط أجزاء من أحد العقارات، بشارع التجاري، وبني سويف. تلقى رئيس مباحث قسم المناخ، إخطارًا يفيد بوقوع انهيار جزئي من أحد العقارات بشارع التجاري، وبني سويف بنطاق الحي، وتحرر مذكرة بالواقعة، وتم اخطار الحي، والحماية المدنية، وفرض كردون حول مكان الواقعة . للمزيد: http://www.tahrirnews.com/posts/240852/انهيار+جزئي+لعقار+بسبب+«العاصفة+الترابية»+في+بورسعيد</t>
  </si>
  <si>
    <t>ش التجاري</t>
  </si>
  <si>
    <t>كريم س م 7س طالب مار بالصدفة</t>
  </si>
  <si>
    <t>تبلغ لقسم شرطة ثان الرمل .. بسقوط شرفة شقة بالعقار رقم 39 شارع أبو كامل الشجاع وعلى الفور انتقل ضباط القسم .. وقوات من إدارة الحماية المدنية .. بمعداتها . بالفحص .. تبين أن العقار محل البلاغ مكون من أربعة طوابق متكررة ” بناء قديم ” .. وسقوط جزء من شرفة شقة بالطابق الثالث .. نتيجة شدة الرياح نتج عن ذلك وفاة المدعو كريم س م سن 7 تلميذ مقيم بالشارع محل البلاغ وإصابة والدته إيمان م ا سن 38 ربة منزل بكدمه بالكتف الأيسر ” تصادف سيرهما أمام العقار محل البلاغ ” . بسؤال والد المتوفى المدعو سمير م ا سن 34 سائق .. مقيم بذات العنوان اتهم مالك العقار بالتسبب فى وفاة نجله وإصابة زوجته . تم نقل جثة المتوفى لمشرحة الإسعاف .. والمصابة للمستشفى الرئيسى الجامعى وإخطار عمليات المحافظة وحى شرق واستدعاء مالك العقار وسؤاله .</t>
  </si>
  <si>
    <t>ش أبو كامل الشجاع</t>
  </si>
  <si>
    <t>والدته إيمان م. أ كدمة بالكتف الأيسر</t>
  </si>
  <si>
    <t>انهار منزل مكون من 3 طوابق، مأهول بالسكان، ومشيد بالطوب الأحمر والخرسانة، بمنطقة الأربعين دائرة مركز طما في سوهاج، الإثنين، دون وقوع أي إصابات أو خسائر بشرية. وبينت المعاينة الأمنية أن المنزل مكون من ثلاثة طوابق ومشيد بالطوب الأحمر ومسقوف بالخرسانة المسلحة، ويسكنه 15 شخصًا بينهم أطفال من عائلة واحدة. وبسؤال قاطني المنزل أرجعوا سبب الانهيار إلى وجود بئر صرف صحي بالمنزل، وارتفاع نسبة الرطوبة بجدران الطابق الأرضي.</t>
  </si>
  <si>
    <t>منطقة الأربعين</t>
  </si>
  <si>
    <t>وجود بئر صرف صحي</t>
  </si>
  <si>
    <t xml:space="preserve">مواجه لقصر رأس التين </t>
  </si>
  <si>
    <t>انهار جزء من سطح عقار مكون من 5 أدوار يقع فى مواجهة قصر الرئاسة بمنطقة رأس التين بالإسكندرية، اليوم الأحد. ولم يسفر الإنهيار عن أى إصابات أو خسائر مادية، لكن قوات الأمن فرضت كردونًا أمنيًا حول العقار كما تم إخطار الإدارة الهندسية بحي الجمرك وتم تشكيل لجنة لفحصه، وأمرت اللجنة بإنتداب خبير هندسى لمعاينته.</t>
  </si>
  <si>
    <t>ش البكري - بجوار مستشفى سيد جلال</t>
  </si>
  <si>
    <t>انهار جزء من عقار مكون من 4 طوابق بشارع البكرى بمنطقة الظاهر، مساء الثلاثاء، ولم يسفر عنه وقوع مصابين أو متوفين، وانتقل رجال الحماية المدنية بالقاهرة وتم إخلاء العقارات المجاورة من السكان، كما توجه رجال الحى لمكان الحادث لإنهاء الإجراءات بهدمه بالكامل حتى لا يتسبب فى كارثة. البداية كانت بتلقى اللواء جمال فريد حلاوة نائب مدير الادارة العامة للحماية المدنية بالقاهرة، إخطاراً من غرفة النجدة بوجود انهيار جزئى فى عقار مكون من 4 طوابق بشارع البكرى بمنطقة الظاهر، ولم يسفر عن وقوع مصابين أو متوفين. انتقلت القوات وتم إخلاء العقارات المجاورة من السكان، والتعامل مع البلاغ، وغادرت القوات المكان فور الانتهاء من عملها، ويقوم رجال الحى بفحص العقار وأوراقه للتأكد من كونه صدر له قرار إزالة من عدمه.</t>
  </si>
  <si>
    <t>انهار منزل مكون من 5 طوابق نتيجة لاعمال الحفر والبناء بجانبه بمنطقة باب الشعرية ، ونتج عن الانهيار إصابة طفل . قال ابراهيم البلقيسي احد سكان العقار المنهار :” ان انهيار العقار رقم 7 مكون من 5 طوابق بشارع حسنين عطية متفرع من شارع الظاهر نتيجة الحفر الخاطئ لحفَار لبناء عقار جديد بجوار المنهار . وأضاف البلقيسي :” أدى الحفر الخاطئ الي حدوث انشقاقات بالعقار وانهياره في بسرعة ، موضحا انه اصيب صبى سنه 13 سنة باصابات طفيفة وتم نقله الي مستشفى السيد جلال وخرج بعد تلقيه العلاج وتم نقله الى قسم باب الشعرية لاخد اقواله في الواقعة . ولفت احد سكان العقار ان جميع السكان منتظرين اما قسم باب الشعرية لاتمام اجرائاتهم .</t>
  </si>
  <si>
    <t>أعمال حفر أساسات بعقار مجاور</t>
  </si>
  <si>
    <t>طفل 13س إصابات طفيفة</t>
  </si>
  <si>
    <t>ش حسانين عطيه من ش الظاهر</t>
  </si>
  <si>
    <t>أصيب إسلام. م. ص، 40 سنة، صاحب محل فضيات، اليوم الأربعاء، فى حريق هائل تسبب فى انهيار منزله بمنطقة المنشية وسط الإسكندرية بسبب ماس كهربائى. تلقى قسم شرطة المنشية بلاغًا بنشوب حريق بالعقار بشارع الشهيد مصطفى حافظ، حيث انتقلت قوات الحماية المدنية وتم السيطرة على النيران وإخماد الحريق. وتبين أن العقار عبارة عن طابق أرضى "محل وطابق أول علوي" بناء قديم بأسقف خشبية، حيث نشب الحريق بالطابق الأول العلوى. وأسفر الحريق عن انهيار سقف المنزل بالكامل واحتراق محتوياته وإصابة صاحبه بحروق باليدين والقدمين، وتم نقله لمستشفى رأس التين العام. حرر عن الواقعة المحضر اللازم، وأخطرت النيابة النيابة العامة لتولى التحقيق.</t>
  </si>
  <si>
    <t>حريق نتيجة ماس كهربائي</t>
  </si>
  <si>
    <t>ش الشهيد مصطفى حافظ</t>
  </si>
  <si>
    <t>إسلام م. ص 40س صاحب محل فضيات حروق باليدين والقدمين</t>
  </si>
  <si>
    <t>انهار سقف منزل قديم، اليوم الخميس، بسبب تصدعات قديمة به، وحدوث اهتزازت به، بمنطقة وادي القمر، غرب الإسكندرية، دون وقوع إصابات أو خسائر بشرية. وأفاد شهود العيان، في تصريحات خاصة لـ"التحرير"، بأن اهتراز المنزل، بسبب أفران مصنع أسمنت تيتان، بالقرب من المنزل محل الواقعة، مؤكدين أن قاطنيه هربوا قبل الانهيار بعدة دقائق. تم إخطار حي العجمي بالواقعة، وانتقلت قوات الحماية المدنية إلى المكان، وتم فرض كردون أمني في محيط المنزل تحسبًا لانهياره بالكامل. تحرر محضر بالواقعة بقسم شرطة الدخيلة، وأخطرت النيابة العامة لتولي التحقيق. للمزيد: http://www.tahrirnews.com/posts/229914/انهيار+سقف+منزل+قديم+بوداي+القمر+بالإسكندرية+دون+إصابات</t>
  </si>
  <si>
    <t>بسبب أفران مصنع تيتان بجوار العقار</t>
  </si>
  <si>
    <t>أصيب مواطن عقب انهيار جزئي بأحد العقارات بمنطقة حى المناخ ببورسعيد. وتلقى اللواء محسن راضى مدير امن بورسعيد بلاغًا بانهيار جزئى في العقار رقم 72 بمنطقة شارع الأمين، حي المناخ، ونتج عن الانهيار إصابة شخص. تحرر محضر بالواقعة، وبالعرض على النيابة تقرر تشكيل لجنة ثلاثية من الإدارة الهندسية بحي المناخ لفحص ومعاينة العقار ومدى صلاحيته للسكن من عدمه، وعما إذا كان هناك قرار بإزالته وبيان التلفيات التي لحقت بالعقار وإخلاء العقار بأكمله، وإحضار الملف الخاص به وجميع المستندات والأوراق الموضوعة بحي العرب بالمحافظة.</t>
  </si>
  <si>
    <t>ش الأمين</t>
  </si>
  <si>
    <t>أكد مصدر أمنى بمديرية أمن الجيزة، أن العقار الذى انهار اليوم بشارع المحطة بالجيزة، أسفر عن مصرع ربة منزل تحت أنقاض العقار. وأضاف المصدر، أن المنزل مكون من طابق واحد بسقف خشبى متهالك، ولم يؤثر الانهيار على العقارات المجاورة، وحرر محضر بالواقعة وأخطرت النيابة للتحقيق.</t>
  </si>
  <si>
    <t>ش المحطة</t>
  </si>
  <si>
    <t>شهد شارع 26 يوليو بمدينة ملوي، جنوب محافظة المنيا، إنهيار عقار مكون من 3 طوابق، مما أدى إلى إصابة 3 أشخاص، وانتقلت أجهزة الأمن وسيارات الإسعاف وقوات الحماية المدنية إلى مكان الواقعة. تلقى مدير أمن المنيا، اللواء محمد صادق الهلباوي، إخطارًا من مأمور قسم شرطة ملوي، بانهيار عقار قديم مكون من ثلاثة طوابق بشارع 26 يوليو بجوار ملف عوض، وانتقلت قوات الشرطة والحماية المدنية والإسعاف إلى مكان الحادث، وتبين إصابة 3 أشخاص تم نقلهم إلى المستشفى العام.</t>
  </si>
  <si>
    <t>ش 26 يوليو</t>
  </si>
  <si>
    <t>تلقى اللواء محمد فتحي مدير أمن البحيرة اخطاراً من قسم شرطة كفر الدوار يفيد بسقوط جزء من عقار بمنطقة الإدكاوى ، وإنتقلت قوات إدارة الحماية المدنية وتم عمل كردون أمنى حول العقار والمكون من ثلاثة طوابق ملك المدعو (فاتن م.ع) 42 عاما – موظفة ومقيمة ببندر كفرالدوار وغير مأهول بالسكان وتبين سقوط سقف إحدى غرف الطابق الثالث دون حدوث إصابات. بسؤال مالكه العقار قررت بمضمون ماتقدم وعللت ذلك لقدم العقار وتم إخطار الإدارة الهندسية بالوحدة المحلية لمدينة كفرالدوار لإتخاذ شئونها وتحرر عن ذلك المحضر رقم 988 لسنة 2015 إدارى القسم.</t>
  </si>
  <si>
    <t>محضر رقم 988 لسنة 2015 إداري كفر الدوار</t>
  </si>
  <si>
    <t>منطقة الإدكاوي</t>
  </si>
  <si>
    <t>منطقة النصرية</t>
  </si>
  <si>
    <t>وقع منذ قليل انهيار عقار مكون من طابقين فى منطقة النصرية بالسيدة زينب، دون خسائر بشرية. كانت غرفة عمليات الحماية المدنية بالقاهرة تلقت بلاغا بحدوث انهيار بمنطقة النصرية بدائرة قسم السيدة زينب. وعلى الفور انتقلت سيارات الإطفاء والإنقاذ، وتم فحص العقار المنهار ولم يُعثر على أى وفيات أو مصابين، وتمت إزالة المعوقات بالطريق، وجار تحرير محضر بالواقعة.</t>
  </si>
  <si>
    <t>أصيب 5 أشخاص، اليوم الأحد، بجروح وكدمات في الجسد، جراء انهيار جزئي لمنزلهم، الكائن بشارع الطيار، بمنطقة فليمنج، شرق محافظة الإسكندرية، بحسب تصريحات وكيل وزارة الصحة بالمحافظة، الدكتور مجدي حجازي. وأضاف حجازي، في تصريحات خاصة لـ"التحرير": أن الإصابات طفيفة، وتم نقل المصابين إلى المستشفى الرئيسي الجامعي. وكانت قوات الحماية المدنية، تلقت بلاغًا بانهيار جزئي لعقار، بمنطقة فليمنج ، وانتقلت قوات الأمن إلى مكان الحادث، وتم فرض كردون أمني، في محيط العقار، وجارٍ المعاينة. تحرر محضر بالواقعة، وأخطرت العامة لتولي التحقيق.</t>
  </si>
  <si>
    <t>فليمنج - ش الطيار</t>
  </si>
  <si>
    <t>جروح وكدمات</t>
  </si>
  <si>
    <t>شهدت منطقة غيط العنب التابعة لقسم شرطة كرموز بالإسكندرية، فجر اليوم الجمعة، انهيار عقارين بدون سكان، وكان اللواء محمد الشرقاوي مساعد وزير الداخلية لأمن الإسكندرية، تلقى إخطارًا من قسم شرطة كرموز يفيد بإنهيار عقارين، الأول في شارع الغابة مكون من دور أرضي و4 أدوار علوية، والثاني بشارع الفواكه مكون من ثلاثة أدوار. وأكد شهود عيان، أن العقارات قديمة وكانت خالية من السكان، ولم يسفر الانهيار عن إصابات أو خسائر فى الأرواح، وانتقلت قوات الحماية المدنية إلى المكان وتم فرض كردون أمني في محيط العقارين وجار التعامل مع الأنقاض ورفعها، كما تم إخطار حى غرب لاتخاذ اللازم.</t>
  </si>
  <si>
    <t>غيط العنب - ش الفواكة</t>
  </si>
  <si>
    <t>غيط العنب - ش الغابة</t>
  </si>
  <si>
    <t>انهار، قبل قليل، عقار قديم مكون من ثلاثة أدوار، من ضمن العقارات المدرجة بمجلد التراث المعماري بحي الجمرك بالإسكندرية. وأكد شهود عيان أن العقار الواقع في حارة الصعايدة، انهار نتيجة تصدُّع وتهالك معظم جدرانه، ولم يسبب أي إصابات أو خسائر. وأفاد مصدر بحي الجمرك - فضّل عدم ذكر اسمه - أن العقار انهار جزء منه الشهر الماضي، وتم مخاطبة قسم الجمرك للمطالبة بضرورة عمل الإجراءات اللازمة للحفاظ على العقار قبل انهياره بالكامل.​ وقد حصلت "التحرير" على صورة الخطاب الموجّه من حي الجمرك إلى القسم.</t>
  </si>
  <si>
    <t>حارة الصعايدة</t>
  </si>
  <si>
    <t>انهارت اليوم الخميس دار سينما قديمة بميدان الساعة في مدينة قنا مما أدي إلى إصابة 12 شخصا كانوا يستقلون سيارة ميكروباص، حيث سقط المبنى فوقها. كان اللواء عادل عبد العظيم أيوب، مدير أمن قنا، قد تلقى إخطارا بوقوع انهيار بجزء من مبني سينما قنا القديمة على سيارة أجرة "ميكروباص"، وقد أسفر الحادث عن إصابة 12 شخصا بينهم حالتان "تم بتر أصابعهما"، وتم تحرير محضر بالواقعة فيما أخطرت النيابة العامة لتولي التحقيقات. زيارة المحافظ من جهة أخرى، فرضت الأجهزة الأمنية طوقا محكما حول موقع الحادث، وتم منع مرور السيارات بجوار المبني الذي تساقطت أجزاء منه على المواطنين. وفي نفس السياق فقد زار اللواء عبد الحميد الهجان، محافظ قنا، المصابين في الحادث، حيث أعرب عن أسفه لانهيار جدار السينما القديمة أثناء أعمال الإزالة. صرف تعويضات وأضاف المحافظ في سياق تصريحات خاصة لــ"فيتو": أنه سيتم صرف تعويضات لجميع المصابين والمتضررين من الحادث. وأمر اللواء عبد الحميد الهجان محافظ قنا بتشكيل لجنة لتوضيح أسباب انهيار الجدار، ومدى التزام مالك العقار الذي يضم السينما بقواعد الهدم، ومحاسبة المقصرين وتحويلهم للنيابة العامة. وأضاف محافظ قنا، أنه سيتم التحقيق في تلك الواقعة ومعاقبة أي مخطئ وسوف يتم إجراء تحقيق موسع في لكشف ملابسات الحادث. تاريح السينما يذكر أن السينما تم إنشاؤها في ثلاثينيات القرن الماضي، باسم سينما فريـال، وتولي إداراتها والد الفنانة فاتن حمامة، الذي كان يعمل معلمًا بقنا وتم بيعها منذ عدة سنوات.</t>
  </si>
  <si>
    <t>ميدان الساعة - سينما فريال</t>
  </si>
  <si>
    <t>صرف تعويضات للمتضررين</t>
  </si>
  <si>
    <t>ركاب حافلة بالشارع بينهم حالتان بتر إصبع</t>
  </si>
  <si>
    <t>أثناء عمليات الإنشاء</t>
  </si>
  <si>
    <t>أصيب عامل، صباح اليوم السبت، في حادثة انهيار عقار من 9 طوابق بناحية قلفاو دائرة مركز سوهاج، ولم ينتج عن ذلك أي خسائر بالأرواح لكونه غير مسكون وما زال في مرحلة الإنشاء، وتم نقل المصاب إلى مستشفى سوهاج الجامعي. وكان قد تبلغ لمركز شرطة سوهاج من عمليات النجدة بسقوط أحد الأشخاص من أعلى أحد العقارات تحت التشطيب بناحية قلفاو، وتبين سقوط المدعو "ع. رم. ح" (14 سنة- نجار مسلح - ويقيم نجع على الخفير دائرة مركز أخميم) من أعلى برج سكني تحت الإنشاء مكون من 9 طوابق ملك المدعو "أ. أ. ح" وتم نقله لمستشفى سوهاج الجامعي. وبتوقيع الكشف الطبي على المصاب المذكور تبين إصابته" بنزيف بالبطن والصدر وكسور بالعظام، واشتباه نزيف بالمخ " وتم حجزه بالمستشفى، وكلفت إدارة البحث الجنائي بالتحري فـي الواقعة وظروفها وملابساتها، وتحرر عن ذلك المحضر رقم 1850 إداري المركز لسنة 2015 وجارٍ العرض على النيابة العامة للتصرف.</t>
  </si>
  <si>
    <t xml:space="preserve">قرية قلفاو </t>
  </si>
  <si>
    <t>محضر رقم 1850 لسنة 2015 إداري مركز سوهاج</t>
  </si>
  <si>
    <t>ع. رم. ح 14 سنة نجار مسلح نزيف بالبطن والصدر وكسور بالعظام واشتباه نزيف بالمخ</t>
  </si>
  <si>
    <t>رصدت عدسة "التحرير"، لحظة الانهيار الجزئي لأحد العقارات الخالية من السكان، الخميس، إثر اندلاع حريق هائل بالعقار الكائن بحي العرب ببورسعيد. كانت قوات الحماية المدنية قد تلقت بلاغًا من سكان أحد العقارات بشارع القليوبية، بنشوب حريق داخل أحد المحلات، وتم الدفع بـ 7 سيارات إطفاء، وتمكنت من لاسيطرة على الحريق وإخماده. وأغلقت قوات الشرطة الشوارع الرئيسية المؤدية للحريق، ومنعت مرور السيارات، لتسهيل وصول سيارات الحماية المدنية.</t>
  </si>
  <si>
    <t>ش القليوبية</t>
  </si>
  <si>
    <t>أكد أحمد يوسف الحنفي، رئيس مركز ومدينة المطرية، بمحافظة الدقهلية، أنه لا توجد إصابات، ولا خسائر فى الأرواح، نتيجة انهيار جزء من عقار ملك "هند محمد مرزوق"، الكائن بشارع السلطان عثمان، اليوم الإثنين. وأضاف "الحنفي"، أنه انتقل على الفور، يرافقه حامد عبد الرؤوف، مساعد رئيس المركز، لمتابعة حالة المبنى، وتأمين المارة والسكان، حيث أجرى اتصالاً هاتفياً بمسئولي الشئون الإجتماعية، لاتخاذ اللازم.</t>
  </si>
  <si>
    <t>ش السلطان عثمان</t>
  </si>
  <si>
    <t>صرح اللواء ممدوح عبد القادر، مدير إدارة الحماية المدنية بالقاهرة، بأن أجهزة الأمن تلقت بلاغاً يفيد انهيار عقار مكون من طابقين بشارع سراج الدين بدائرة قسم شرطة الأزبكية أثناء قيام صاحب المنزل ومقاول بأعمال تنكيس للمنزل مما أدى إلى انهياره. وأضاف عبد القادر في تصريح لمصراوي، أن 3 عمال أصيبوا، جراء انهيار العقار، وتم نقلهم إلى المستشفى، وتبحث قوات الأمن عن عامل أسفل الأنقاض.</t>
  </si>
  <si>
    <t>أعمال تنكيس داخل العقار</t>
  </si>
  <si>
    <t>عمال</t>
  </si>
  <si>
    <t>أصيب 5 أشخاص بينهم حالة حرجة جراء انهيار عقار بشارع "بيبرس"، بمنطقة الغورية، مساء يوم الخميس، بفعل مياه الإطفاء، وتم نقلهم إلى مستشفى القصر العيني، إثر حريق هائل اندلع بمخزن زيوت، امتد إلى بعض المنازل المجاورة له. ولاتزال محاولات السيطرة على الحرائق الممتدة بمنازل متجاورة بعد إخلائها من السكان حفاظا على أرواحهم، بحسب مراسل "دوت مصر" من قلب الحادث، فيما تشهد المطقة حاليا تجمعا كبيرا للأهالي يراقبون عمليات الأطفاء والحسرة على وجوههم لخسارتهم منازلهم وممتلكاتهم، ولم تحدد الخسائر حتى الآن في انتظار معاينة النيابة.</t>
  </si>
  <si>
    <t>الغورية - ش بيبرس</t>
  </si>
  <si>
    <t>بينهم حالة حرجة</t>
  </si>
  <si>
    <t>انهار عقار مكون من 3 طوابق، اليوم، في مدينة منية النصر بالدقهلية، بسبب أعمال حفر بأعماق كبيرة لمنزل آخر مجاور. وتلقى اللواء سعيد شلبي، مدير أمن الدقهلية، إخطاراً من مأمور مركز شرطة منية النصر، بانهيار عقار ملك صبري جبر جلهوم في منطقة محكمة منية النصر، ما تسبب في خسائر مادية كبيرة. وانتقلت قوات الدفاع المدني والمطافئ والإسعاف إلى مكان الحادث وأكدت تحريات الرائد محمد الشربيني، رئيس المباحث، أن المنزل به بعض الشقق غير المسكونة إلا أنه يوجد به مكتب محاماة ومخازن ومحلات تجارية وهو ما تسبب في خسائر مادية كبيرة. وأشارت التحريات إلى وجود عقار آخر مجاور للمنهار تحت الإنشاء وتم الحفر بعمق كبير ويمكن أن يكون أحد أسباب الانهيار. وانتقل علي لطفي بدر، رئيس مجلس المدينة إلى مكان الانهيار، وأمر بتشكيل لجنة هندسية من الإدارة الهندسية بمجلس المدينة لعمل تقرير عن الحادث، ومعاينة المنازل المجاورة وبيان مدى تأثرها بالانهيار. ووقعت بعض المشادات الكلامية بين رئيس مجلس المدينة والأهالي الذين اتهموا المسؤولين بعدم اتخاذ الحماية الكافية للبيت المنهار لحمايته من الحفر بجواره، تم تحرير محضر بالواقعة وإحالته للنيابة العامة للتحقيق.</t>
  </si>
  <si>
    <t>منطقة محكمة منية النصر</t>
  </si>
  <si>
    <t>http://www.elbalad.news/1488078</t>
  </si>
  <si>
    <t>قامت قوات الحماية المدنية بالإسكندرية، اليوم، الخميس، بإجلاء سكان عقار مكون من ستة طوابق بمنطقة كليوباترا حمامات، بعد إحتجازهم بداخله إثر إنهيار السلم، بالطابقين الرابع والخامس، دون حدوث إصابات. كان قسم شرطة سيدي جابر، قد تلقى بلاغاً بسقوط جزء من سلم العقار 11 شارع رشدي بمنطقة كيلوباترا حمامات، تم على إثره إخطار الجهات المعنية وانتقل فريق من ضباط القسم وقوات من إدارة الحماية المدنية بمعداتها إلى موقع البلاغ. بالفحص، تبين أن العقار مساحته 250 متر مربع " بناء قديم " مكون من ستة طوابق متكررة، بكل طابق ثلاث شقق، وانه مشغول بالسكان، وتبين انهيار أجزاء من سلم العقار بالطابقين الرابع والخامس واحتجاز قاطني الشقق بالعقار-دون حدوث إصابات. تمكنت قوات الحماية المدنية من إنزال قاطني العقار المحتجزين، وتم إخطار عمليات المحافظة وحى شرق، وأشار مهندس الحي بإخلاء العقار دون المنقولات. تم النبيه على قاطني العقار بما جاء بقرار مهندس الحي، رفضوا الإخلاء، وقرروا الإقامة على مسئوليتهم، وتحرر المحضر إداري قسم سيدي جابر، وجار العرض على النيابة.</t>
  </si>
  <si>
    <t>حمامات كليوباترا - ش رشدي</t>
  </si>
  <si>
    <t>إخلاء العقار من السكان ورفضوا ذلك</t>
  </si>
  <si>
    <t>أصيب شخص فى انهيار عقار مكون من 3 طوابق بمنطقة غيط الصعيدى فى محرم بك وسط الإسكندرية حيث تلقى قسم شرطة محرم بك بلاغا بسقوط جزء من العقار رقم 43 شارع خضر باشا بمنطقة الغيط الصعيدي. وانتقل مأمور وضباط القسم وقوات من إدارة الحماية المدنية بمعداتها. وبالفحص تبين أن العقار محل البلاغ مساحته حوالي 120 مترا مربعا “بناء قديم “ملك ورثة المدعو عبد الوهاب إبراهيم نصار مكون من ثلاثة طوابق, بكل طابق شقتان, خالي من السكان, عدا شقه بالطابق الأول. وتبين سقوط أرضية حجرتين بالطابق الثاني علي الطابق الأول مما أدي لإصابة قاطن شقة الطابق الأول المدعو السيد سعيد عبدالوهاب ” 47 سنة” سائق بجرح رضي بالرأس. هذا وقد تم نقل المصاب للمستشفي الجامعي للعلاج وإخطار عمليات المحافظة وحي وسط لاتخاذ اللازم, وتحرر المحضر إداري قسم محرم بك وجاري العرض على النيابة العامة للتحقيق.</t>
  </si>
  <si>
    <t>غيط الصعيدي - ش خضر باشا</t>
  </si>
  <si>
    <t>سعيد ع 47س سائق جرح رضي بالرأس</t>
  </si>
  <si>
    <t>تداول نشطاء على مواقع التواصل الاجتماعي فيديو لحظة إنهيار عقار بعرب المعادي مكون من أربعة طوابق بعد إخلائه من السكان بنصف ساعة. وقال المهندس ناصر رمضان، رئيس حي البساتين، إن عقار شارع السويس بعرب المعادي المنهار صادر له قرار ترميم وتنكيس. ويظهر فى الفيديو رجال شرطة مواطنون ينتظرون لحظة انهيار العقار ويمنعون المارة من الإقتراب منه قبل السقوط. وقال شهود عيان إنه تم إخلاء القعار من السكان قبل الانتهيار بنصف ساعة ولم يتمكنوا من تفريغ محتويات الشقق.</t>
  </si>
  <si>
    <t>تعرض جزء من سقف عقار مكون من طابقين بشارع المنشية الجديدة بمدينة المحلة الكبرى للانهيار، منذ قليل، ما تسبب فى إصابة شخصين من سكان العقار، تم نقلهما إلى مستشفى المحلة العام لتلقي العلاج اللازم. تلقى مدير أمن الغربية، اللواء عبد الحميد الحصي، إخطارًا من شرطة النجدة، بانهيار منزل مكون من طابقين، وانتقلت الأجهزة الامنية وقوات الحماية المدنية إلى مكان الواقعة، وتم فرض كردون أمنى حول العقار المنهار. وتبين من المعاينة المبدئية انهيار جزء من سقف العقار (الطابق الثاني) وإصابة "رزق المنسوب عبد النبي"، 50 سنة، بكسر في القدم اليسرى، ونجله "محمد"، 19 سنة، بكدمات وجروح متوسطة بأنحاء متفرقة بالجسم. من جانبه، انتقل رئيس مجلس مدينة المحلة، اللواء ناصر أنور طه، لمكان الحادث، وتم تشكيل لجنة هندسية لمعاينة باقي أجزاء العقار المنهار والمنازل المجاورة؛ للتأكد من سلامتها من عدمه. كُلفت إدارة البحث الجنائي بالتحري حول ظروف وملابسات الواقعة، وحرر محضر بالواقعة، وأخطرت النيابة العامة للتحقيق. يذكر أن مدينة المحلة شهدت، أمس الخميس، انهيار جزء من عقار مكون من طابقين بمنطقة المنشية القديمة التابعة لحي أول المحلة، وأنقذت العناية الإلهية رجل عجوز كان بمفرده بالعقار، أخرجته قوات الحماية المدنية من أسفل الأنقاض.</t>
  </si>
  <si>
    <t>أول المحلة</t>
  </si>
  <si>
    <t>ش المنشية الجديدة</t>
  </si>
  <si>
    <t>ثان المحلة</t>
  </si>
  <si>
    <t>أعمال إنشاءات داخل العقار</t>
  </si>
  <si>
    <t>سادت حالة من الذعر بين سكان شارع محمد فتحي في مدينة المنصورة، صباح اليوم – الجمعة – بعد تحطم سيارتين عقب انهيار جدران منزل مكون من ثلاثة طوابق دون وقوع خسائر بشرية. تلقى اللواء سعيد شلبي مدير أمن الدقهلية، إخطارا من اللواء أسامة شعبان مدير الحماية المدنية بالمديرية، بانهيار الطابق العلوي بأحد المنازل في شارع محمد فتحي بالمنصورة، والمملوك لورثة "عباس محمود السروجى" والذين كانوا مستقرين أمام المنزل. وعلى الفور انتقلت الحماية المدنية والأجهزة الأمنية إلى مكان الانهيار، وبالفحص تبين أن السيارتين تحطما نتيجة انهيار جزء من الطابق الثالث بالمنزل، والذي نتج عنه انهيار الطابق الثانى، وقامت الحماية المدنية بإخلاء ثلاثة أسر كانت متواجدة بالمنزل. ولم ينتج عن الحادث أية إصابات بشرية، وجار الفحص حتى الآن لمعرفة سبب الانهيار، وتحرر عن ذلك المحضر اللازم.</t>
  </si>
  <si>
    <t>أول المنصورة</t>
  </si>
  <si>
    <t>قبة مسجد</t>
  </si>
  <si>
    <t>تمكنت قوات الحماية المدنية بالدقهلية الاثنين، برئاسة اللواء أسامة شعبان، من إخلاء 4 أسر داخل عقار بشارع المديرية القديمة، بعد سقوط أجزاء منه دون حدوث إصابات بينهم. تلقى اللواء سعيد شلبي، مدير أمن الدقهلية، إخطارًا من العميد فايق الزكي، مأمور مركز قسم ثان المنصورة، يفيد بانهيار أجزاء من عقار مكون من 5 طوابق بشارع المديرية القديمة ووجود 4 أسر بداخله. انتقلت قوات الحماية المدنية والإنقاذ، وتم إخلاء العقار من جميع سكانه لحين تدبير مكان بديل لهم. وتبين من المعاينة أن بلكونة الدورين الرابع والثالث وأجزاء من أرضية الدور الرابع والسلالم بالمنزل قد انهارت، وأكدت مصادر بحي شرق المنصورة، أن العقار صادر له قرار إزالة منذ عامين ولم ينفذ. ومن جانبه أحال حسام الدين إمام، محافظ الدقهلية، المسؤولين بالإدارة الهندسية بحي شرق المنصورة للتحقيق، وأمر بتوفير أماكن بديلة لسكان العقار.</t>
  </si>
  <si>
    <t>http://www.moheet.com/2015/05/04/2259162</t>
  </si>
  <si>
    <t>ش المديرية القديمة</t>
  </si>
  <si>
    <t>شرفة وأرضية وسلم</t>
  </si>
  <si>
    <t>شهدت قرية صفط تراب التابعة لمركز ومدينة المحلة، حادث سقوط شرفة منزل قديم بسيدة، في حى سيدى عبدالغنى، وتصادف مرور طفلة صغيرة أسفل الشرفة المنهارة، ما أدى إلى إصابتها بتهشم بضلوعها، وترقد بين الحياة والموت. وكان أهالى القرية، قد فوجئوا مساء اليوم، بسقوط الشرفة بالسيدة التى وقفت بها لتعتنى بطيورها، وسقطت السيدة من الطابق الثانى، وتصادف مرور الطفلة أسفل الشرفة، ليرتفع عدد المصابين إلى اثنين. وانتقلت قوات الحماية المدنية، وشرطة مركز المحلة، إلى مكان الواقعة، ونقل المصابتان إلى مستشفى المحلة العام، وأخطرت النيابة لتجرى تحرياتها.</t>
  </si>
  <si>
    <t>قرية صفط تراب - حي سيدي عبد الغني</t>
  </si>
  <si>
    <t>سيدة بالشرفة، طفلة مارة بالصدفة</t>
  </si>
  <si>
    <t>انهار منذ قليل عقار مكون من 4 طوابق بشارع إبراهيم الدرديرى بالعباسية، وفور تلقى البلاغ انتقل رجال الحماية المدنية بالقاهرة إلى المكان للعمل على رفع الحطام . كان اللواء ممدوح عبد القادر مدير الحماية المدنية بالقاهرة قد تلقى بلاغاً من المواطنين بانهيار عقار بشارع الدرديرى بالعباسية، وعلى الفور انتقل رجال الحماية المدنية بالقاهرة إلى مقر الواقعة للتعامل مع الوضع، وتم فرض كردون أمنى بمحيط العقار المنهار، وجارى رفع آثار الانهيار.</t>
  </si>
  <si>
    <t>انهار عقار مكون من 3 طوابق بميدان سيدي ياسين خلف إدارة شرطة النجدة بمدينة المنصورة بمحافظة الدقهلية، دون وقوع ضحايا أو مصابين. انتقلت قوات الأمن، والحماية المدنية، وفريق الإنقاذ البري بالدقهلية، عقب ابلاغ الأهالي عن انهيار عقار ملك مواطن يدعى "محمد بشير ". وأكد مصدر أمني أن النيابة ذهبت لموقع العقار المنهار لبيان سبب سقوطه. وشهدت محافظة الدقهلية، الأيام الماضية عدد من الانهيارات في الطرق والكباري ما تسبب في حالة من غضب والاستياء بين أهالي المدينة.</t>
  </si>
  <si>
    <t>ميدان سيدي ياسين - خلف شرطة النجدة</t>
  </si>
  <si>
    <t>انهارت صباح اليوم الثلاثاء، أجزاء من عقار قديم مأهول بالسكان في دائرة باب شرقي بالإسكندرية، ما أثر على عقارين مجاورين له مأهولين بالسكان أيضا، وأخلت المحافظة العقارات الثلاثة. وتلقى قسم شرطة باب شرقي بلاغا بانهيار جزء من عقار شارع بن جهم بدائرة القسم، وأخطرت الجهات المعنية، من أجل السيطرة على الموقف حفاظا على الأرواح. وبالفحص، تبين أن العقار محل البلاغ مساحته 75 متر تقريبا - بناء قديم مقام على أسقف خشبية وحوائط حاملة -، مكون من 3 طوابق في كل طابق شقة، وتبين انهيار النصف الغربي له حتي سطح الأرض وحدوث بعض الشروخات والتصدعات في العقار المجاور رقم 4 والعقار رقم 8، دون حدوث إصابات. وأخطرت عمليات المحافظة، فيما أمر مهندس الحي بإخلاء العقارات من السكان دون المنقولات لحين العرض على لجنة المنشآت الآيلة للسقوط. وتم التنبيه على قاطني العقارات بما جاء بقرار مهندس الحي وتم الإخلاء، وتحرر محضر إداري في قسم باب شرقي</t>
  </si>
  <si>
    <t>إخلاء العقارات الثلاثة من السكان</t>
  </si>
  <si>
    <t>ش بن جهم</t>
  </si>
  <si>
    <t>النصف الغربي</t>
  </si>
  <si>
    <t>أصيب عامل في انهيار جزئي بعقار قديم مكون من 4 طوابق فى منطقة كرموز غرب الإسكندرية. وتلقى قسم شرطة كرموز بلاغا بانهيار جزء من العقار بشارع النيل، انتقل مأمور وضباط القسم وقوات من إدارة الحماية المدنية بمعداتها. وبالفحص تبين أن العقار محل البلاغ مساحته 100 متر تقريباً "بناء قديم، حوائط حامله وأسقف خشبية "، ملك ورثة" على ح ع"، مكون من طابق أرضي محلات وثلاث طوابق علوية بكل طابق شقة "خالى من السكان "وانهيار أسقف وسلم العقار بالكامل. تمكنت قوات الحماية المدنية من إستخراج المدعو "إيهاب أ ع" 50 سنة، صاحب محل سروجى سيارات بالعقار من تحت الأنقاض مصاب باشتباه كسر بالفقرات القطنية والساق اليسرى والقدم اليمنى، وتم نقله للمستشفى الأميرى الجامعي. كما تم إخطار عمليات المحافظة وحي غرب وحضر مهندس الحي وتم تكليف مقاول الهدم التابع للحى بإزالة الأجزاء المعلقة بالعقار، ووضع الحواجز الحديدية حول العقار لتأمين المارة. وتحرر المحضر إداري قسم كرموز، وجاري العرض علي النيابة العامة للتحقيق.</t>
  </si>
  <si>
    <t>إيهاب أ ع 50س صاحب محل سروجى سيارات اشتباه كسر بالفقرات القطنية والساق اليسرى والقدم اليمنى</t>
  </si>
  <si>
    <t>قرار بإزالة العقار</t>
  </si>
  <si>
    <t>سادت حالة من الذعر بين مواطني مدينة دمنهور، ظهر السبت، عقب انهيار عقار قديم خال من السكان بشارع أحمد عرابي، وسط حالة من الفزع بين أصحاب المحال التجارية. تلقى العميد جمال يس، مدير الحماية المدنية بالبحيرة، إخطارًا من شرطة النجدة بالحادث، وانتقل على الفور إلى مكان الواقعة، وتبين انهيار جزء من عقار قديم مكون من 3 طوابق دون حدوث أي إصابات، وتم فرض كردون أمني، وجار تحرير محضر بالواقعة.</t>
  </si>
  <si>
    <t>ش أحمد عرابي</t>
  </si>
  <si>
    <t>انهار عقار بمنطقة عرب غنيم فى حلوان، ما أسفر عن مصرع مالكه وإصابة شقيقه، وتم نقله مع الجثة إلى المستشفى. تلقى اللواء أسامة بدير مساعد وزير الداخلية لأمن القاهرة بلاغا بانهيار عقار بمنطقة عرب غنيم بحلوان، فانتقل رجال المباحث وبصحبتهم رجال الحماية المدنية، وتبين لهم أن الحادث أسفر عن مصرع مالك العقار وإصابة شقيقه، وأن العقار مكون من طابقين ومبنى من الخشب والطوب اللبن، وسقف الطابق الثانى سقط على الأول.. تحرر محضر بالواقعة وباشرت النيابة التحقيق.</t>
  </si>
  <si>
    <t>عرب غنيم</t>
  </si>
  <si>
    <t>سادت حالة من الرعب والفزع بين أهالي منطقة ميدان "دوران النافورة" بمدينة "دمنهور" بمحافظة البحيرة اليوم الثلاثاء عقب انهيار منزل مكون من ثلاثة طوابق دون وقوع وفيات أو إصابات. وقد تلقى اللواء محمد فتحي مدير أمن الانقلاب بمحافظة البحيرة إخطارًا يفيد وصول بلاغ من الأهالي بوقوع حادث انهيار منزل سكني مكون من 3 طوابق بمنطقة "دوران النافورة" بمدينة "دمنهور" وبالانتقال والمعاينة تبين أن المنزل تم إخلاؤه منذ أسبوع وجارٍ استكمال الإجراءات القانونية اللازمة وتم غلق الشوارع الرئيسية المحيطة به. بسؤال أحد شهود العيان بالمنطقة أفاد أن المنزل حدثت له حالة من التصدع بسبب إزالة المنزل الملاصق له وقيام مالكها بتأهيل قطعة الأرض لبناء برج عليها، وعندما قام بسحب المياه الجوفية الموجودة تحت الأرض حدثت تصدعات وشروخات واضحة بالمنزل المجاور ما دفع الأهالي بإخلائه تحسبا لانهياره في أي لحظة، وهو الأمر الذي حدث منذ أيام قليلة دون حدوث أي إصابات أو وفيات.</t>
  </si>
  <si>
    <t>أعمال هدم وحفر بعقار مجاور</t>
  </si>
  <si>
    <t>أرسل أحد المواطنين صوراً لآثار اصطدام سيارة نقل بعقار فى منطقة العجمى بالإسكندرية، مما أدى لانهيار جزء من جانب العقار، مشيراً إلى أن ضيق الشارع يحول دون دخول السيارات ذات الحجم الكبير وهو مالا تراعيه سيارات النقل ولا يلتفت إيه المسئولون بالمنطقة، لافتاً إلى حدوث تسريب فى ماسورة غاز بسبب ارتطام سيارة نقل بها.</t>
  </si>
  <si>
    <t>اصطدام سيارة نقل بالعقار</t>
  </si>
  <si>
    <t>أصيب ثلاثة أشخاص جراء انهيار جزء من عقار آيل للسقوط في شارع الجلاء بمدينة دمياط، مساء اليوم الأحد، ونقلتهم سيارات الإسعاف إلى مستشفى دمياط العام لتلقي العلاج اللازم. وتعرض المنزل لانهيار جزئي، ما أدى إلى إصابة السيد أبو رجب، باشتباه في كسر بالضلوع، والسيد خليل، باشتباه في كسر بالساق اليسرى، ورشا أبورجب، باشتباه في كسر بالساق اليسرى. وجرى نقل المصابين إلى مستشفى دمياط العام لتقديم الرعاية الطبية. وتحرر محضر بالواقعة للعرض على النيابة العامة لمباشرة التحقيقات</t>
  </si>
  <si>
    <t>ش الجلاء</t>
  </si>
  <si>
    <t>السيد أ اشتباه في كسر بالضلوع، شقيقته رشا أ اشتباه في كسر بالساق اليسرى، السيد خ اشتباه في كسر بالساق اليسري</t>
  </si>
  <si>
    <t>انهار سقف مطعم للمأكولات البحرية، في شارع صلاح الدين بمحافظة دمياط، عصر اليوم الأحد، مما أسفر عن إصابة عدد من العاملين بالمطعم. تم إخطار قوات الشرطة لمعاينة موقع الانهيار، وتم نقل المصابين إلى مستشفى دمياط العام، لتلقي العلاج.</t>
  </si>
  <si>
    <t>عامل بمطعم</t>
  </si>
  <si>
    <t>ثان دمياط</t>
  </si>
  <si>
    <t>أرسل أحد المواطنين، صورا لانهيار عقار قديم متهالك خالٍ من السكان، صباح اليوم الأحد، خلف أوبرا دمنهور، التابعة لمحافظة البحيرة، موضحا أن الحادث لم يسفر عن وجود حالات وفاة أو إصابات، بخلاف انهيار جزء من العقار الملاصق له.</t>
  </si>
  <si>
    <t>خلف أوبرا دمنهور</t>
  </si>
  <si>
    <t>http://www.youm7.com/story/2015/6/21/%D9%88%D8%A7%D8%AA%D8%B3-%D8%A2%D8%A8-%D8%A7%D9%84%D9%8A%D9%88%D9%85-%D8%A7%D9%84%D8%B3%D8%A7%D8%A8%D8%B9-%D8%A8%D8%A7%D9%84%D8%B5%D9%88%D8%B1-%D8%A7%D9%86%D9%87%D9%8A%D8%A7%D8%B1-%D8%B9%D9%82%D8%A7%D8%B1-%D8%AE%D8%A7%D9%84%D9%8D-%D9%85%D9%86-%D8%A7%D9%84%D8%B3%D9%83%D8%A7%D9%86/2233717#.VcOMwfmqqkp</t>
  </si>
  <si>
    <t>انهار منزل خالِ من السكان بالمنيا، اليوم الإثنين، دون وقوع إصابات. وتبين من الفحص والمعاينة، انهيار منزل مكون من 4 طوابق بشارع ابن خصيب، صادر بحقه قرار إزالة. وتم عمل كردون أمني، وإخطار الوحدة المحلية لمركز ومدينة المنيا لرفع آثار الانهيار.</t>
  </si>
  <si>
    <t>ش ابن خصيب</t>
  </si>
  <si>
    <t>قال اللواء محمد الشرقاوي مساعد وزير الداخلية، مدير أمن الإسكندرية، إن عقار خالى من السكان انهار مساء اليوم الخميس، بمنطقة جليم شرق المحافظة، دون وقوع إصابات. وأضاف الشرقاوي، خلال تصريحات لـ"التحرير"، أن العقار مكون من 4 طوابق وغير مأهول بالسكان، وصادر له قرار إزالة، مشيرًا إلى أن العمال كانوا يقومون بإزالته، وأن الإزالة كانت تتم من أعلى لأسفل، وأثناء فترة راحة العمال خلال صلاة التراويح انهار العقار. وأشار مدير أمن الإسكندرية، إلى أنه تم الدفع بسيارات الدفاع المدني، وتم عمل كردون بالمنطقة لإزالة آثار الانهيار.</t>
  </si>
  <si>
    <t>انهار عقار مكون من 3 طوابق في منطقة السبتية بعد حدوث الزلزال. ومن جانبه، قال اللواء ممدوح عبدالقادر، مدير إدارة الحماية المدنية بالقاهرة، إن انهيار العقار لم يسفر عن أي ضحايا أو مصابين، وانتقلت سيارات الإسعاف والدفاع المدني، وتحرر محضر وجارٍ تحقيقات النيابة.</t>
  </si>
  <si>
    <t>http://www.elwatannews.com/news/details/1242004</t>
  </si>
  <si>
    <t>كلف الدكتور إسماعيل عبدالحميد طه محافظ دمياط، لجنة فنية بمعاينة أحد العقارات بشارع الجلاء بمدينة دمياط بعد سقوط جزء منه. وانتقلت اللجنة على الفور لموقع العقار والذي تبين تساقط جزء منه بسبب بدء أصحاب العقار في تنفيذ أعمال تجديدات دون ترخيص حيث قامت اللجنة بإزالة الاجزاء المعلقة وتم اتخاذ الإجراءات القانونية تجاه أصحاب العقار فورا. وتلقى قسم شرطة أول دمياط بلاغا من إدارة شرطة النجدة بسقوط جزء من سقف عقار بشارع الجلاء دائرة القسم، وانتقلت على الفور قيادات المديرية وقوات الحماية المدنية وتم عمل كردون حول المبنى. وتبين سقوط جزء من سقف عقار مكون من طابق واحد ملك المدعو صبحي زكي عبدالعزيز بربور 60 عاما، تاجر، حال قيام بعض العمال بهدم جزء من العقار ما نتج عنه إصابة أحدهم ويدعى صالح عبده بدر 27 عاما عامل ومقيم بناحية كفر سليمان دائرة مركز كفر سعد باشتباه ما بعد الارتجاج وتم نقله لمستشفى دمياط التخصصي. وأفاد القائمون بأعمال الهدم وهم "مصطفى محمد شرف الفقي 30 عاما كهربائي، وسامح علي عبده الطويل 29 عاما، كهربائي، باسم محمد محمد الطويل 13 عاما عامل، وجميعهم مقيمون بدائرة مركز كفر سعد وبلال حامد على 38 عاما المقاول المسؤول عن الأعمال ومقيم بدائرة مركز دمياط". وقرروا ذات المضمون وتم إخطار الوحدة المحلية لمجلس مدينة دمياط، وانتقلت الإدارة الهندسية وأجرت المعاينة اللازمة للعقار وأفادت بعدم حصول مالك العقار على تصريح بتلك الأعمال. وتحرر عن ذلك المحضر رقم 1433 جنح قسم شرطة أول دمياط لسنة 2016م.</t>
  </si>
  <si>
    <t>محضر رقم 1433 لسنة 2015 جنح أول دمياط</t>
  </si>
  <si>
    <t>أعمال تجديدات دون ترخيص</t>
  </si>
  <si>
    <t>http://www.youm7.com/story/2014/12/15/%D8%A8%D8%A7%D9%84%D8%B5%D9%88%D8%B1-%D9%85%D8%B5%D8%B1%D8%B9-6-%D9%88%D8%A5%D8%B5%D8%A7%D8%A8%D8%A9-%D8%B4%D8%AE%D8%B5%D9%8A%D9%86-%D8%AD%D8%B5%D9%8A%D9%84%D8%A9-%D8%AD%D8%A7%D8%AF%D8%AB-%D8%A7%D9%86%D9%87%D9%8A%D8%A7%D8%B1-%D8%B9%D9%82%D8%A7%D8%B1%D9%8A%D9%86-%D8%A8%D8%A3%D8%B3%D9%8A%D9%88%D8%B7/1991048</t>
  </si>
  <si>
    <t>أسفرت الحصيلة النهائية لانهيار عقارين بأسيوط عن مصرع 6 أشخاص تحت الأنقاض وإنقاذ شخصين عن طريق قوات الدفاع المدنى والأهالى. بدأ الحادث ظهر اليوم الاثنين، عندما سمع أهالى قرية الهدايا التابعة لمركز أسيوط دوى انهيار منزلين متجاورين، أحدهما مكون من 3 طوابق، وتسكنه ثلاث أسر مكونة من 8 أشخاص ملك المواطن محروس رمضان أحمد على، فهرعوا إلى مصدر الانهيار، ولكن حجم الركام والانهيار حال دون تمكن الأهالى من إنقاذ الأسر التى وارها التراب والطوب والخرسانة المسلحة. وعلى الفور، انتقلت قوات الدفاع المدنى وسيارات الإسعاف، ووحدات الإنقاذ السريع واللواء إبراهيم حماد محافظ أسيوط ومدير الأمن وعدد من القيادات التنفيذية بالمحافظة إلى موقع الحادث. وتمكنت قوات الدفاع المدنى والإنقاذ من إزالة أنقاض المنزل وانتشال جثث رمضان محروس رمضان، 33 عاما، وعواطف محروس رمضان، 30 عاما، وباسم رمضان محروس، عام واحد، وليد عماد سيد، 4 أعوام، وحربى عماد سيد، 5 شهور، وفاطمة سيد أحمد عكاشة، 56 سنة، وإصابة ناهد محروس رمضان، 26 عاما، وبسمة محروس رمضان، 17 عاما. وبالفحص المبدئى تبين صدور قرار من الوحدة المحلية لمركز ومدينة أسيوط رقم 14 لسنة 2014 إحالة خطر داهم لقيام مالك العقار بصب سقف خرسانة أسمنتية أعلى العقار بالدور الثانى فوق الأرضى رغم أن المبنى مقام على حوائط حاملة منذ أكثر من عشرين عاما، وعلى الفور قامت قوات الأمن بفرض كرودون أمنى بمحيط المنزل المنهار لحين إزالة الأنقاض. ومن جهته أصدر اللواء إبراهيم حماد محافظ أسيوط تعليماته بمنح أسرة المتوفين مبلغ 100 ألف جنيه كما أصدر تعليماته لمديرية التضامن الاجتماعى باتخاذ الإجراءات اللازمة لصرف الإعانات العينية والمادية لضحايا ومصابى الحادث.</t>
  </si>
  <si>
    <t>مركز أسيوط</t>
  </si>
  <si>
    <t>قرية الهدايا</t>
  </si>
  <si>
    <t>صب سقف خرسانة أسمنتية أعلى العقار</t>
  </si>
  <si>
    <t>http://www.youm7.com/story/2014/12/15/%D8%A5%D9%86%D9%82%D8%A7%D8%B0-3-%D8%A3%D8%B4%D8%AE%D8%A7%D8%B5-%D9%85%D9%86-%D8%AA%D8%AD%D8%AA-%D8%A3%D9%86%D9%82%D8%A7%D8%B6-%D8%B9%D9%82%D8%A7%D8%B1%D9%8A%D9%86-%D9%85%D9%86%D9%87%D8%A7%D8%B1%D9%8A%D9%86-%D8%A8%D8%A3%D8%B3%D9%8A%D9%88%D8%B7/1990679</t>
  </si>
  <si>
    <t>http://www.youm7.com/story/2014/12/12/%D9%86%D9%8A%D8%A7%D8%A8%D8%A9-%D8%AB%D8%A7%D9%86-%D8%A7%D9%84%D9%85%D8%AD%D9%84%D8%A9-%D8%AA%D8%AC%D8%B1%D9%89-%D9%85%D8%B9%D8%A7%D9%8A%D9%86%D8%A9-%D9%84%D9%84%D8%B9%D9%82%D8%A7%D8%B1-%D8%A7%D9%84%D9%85%D9%86%D9%87%D8%A7%D8%B1/1987310</t>
  </si>
  <si>
    <t>http://www.youm7.com/story/2014/12/9/%D9%88%D8%B2%D8%A7%D8%B1%D8%A9-%D8%A7%D9%84%D8%B5%D8%AD%D8%A9-%D8%A5%D8%B5%D8%A7%D8%A8%D8%A9-%D8%B4%D8%AE%D8%B5%D9%8A%D9%86-%D9%81%D9%89-%D8%AD%D8%A7%D8%AF%D8%AB-%D8%A7%D9%86%D9%87%D9%8A%D8%A7%D8%B1-%D8%B9%D9%82%D8%A7%D8%B1-%D8%A7%D9%84%D8%AA%D8%B1%D8%AC%D9%85%D8%A7%D9%86/1983672</t>
  </si>
  <si>
    <t>http://www.youm7.com/story/2014/12/9/%D8%A7%D9%86%D9%87%D9%8A%D8%A7%D8%B1-%D8%B9%D9%82%D8%A7%D8%B1-%D9%85%D9%83%D9%88%D9%86-%D9%85%D9%86-%D8%B7%D8%A7%D8%A8%D9%82%D9%8A%D9%86-%D9%81%D9%89-%D8%B4%D8%A7%D8%B1%D8%B9-%D8%A8%D9%87%D9%8A%D8%AC-%D8%A8%D8%A7%D9%84%D8%AA%D8%B1%D8%AC%D9%85%D8%A7%D9%86/1983269</t>
  </si>
  <si>
    <t>http://www.youm7.com/story/2014/11/1/%D9%85%D8%B5%D8%B1%D8%B9-%D8%B4%D8%AE%D8%B5-%D9%88%D8%A5%D8%B5%D8%A7%D8%A8%D8%A9-4-%D9%81%D9%89-%D8%A7%D9%86%D9%87%D9%8A%D8%A7%D8%B1-%D8%B9%D9%82%D8%A7%D8%B1-%D8%AA%D8%AD%D8%AA-%D8%A7%D9%84%D8%A5%D9%86%D8%B4%D8%A7%D8%A1-%D8%A8%D8%A7%D9%84%D8%A5%D8%B3%D9%83%D9%86%D8%AF%D8%B1%D9%8A%D8%A9/1932470</t>
  </si>
  <si>
    <t>انهار منذ قليل عقار بمنطقة الكيلو 21 قبلى غرب الإسكندرية أسفر عن مصرع شخص وإصابة 4 تم نقلهم إلى المستشفى. وتلقى اللواء أمين عز الدين مساعد وزير الداخلية لأمن الإسكندرية بلاغًا بانهيار عقار بمنطقة العامرية أول، وانتقلت قوات الحماية المدنية لمكان الواقعة وجارٍ رفع الأنقاض، حيث تبين أن العقار تحت الإنشاء ومكون من 4 طوابق وأثناء بناء الطابق الرابع انهار على العاملين، ما أدى إلى إصابة 4 وانتشال جثة.</t>
  </si>
  <si>
    <t>http://www.youm7.com/story/2014/10/23/%D8%A7%D9%86%D9%87%D9%8A%D8%A7%D8%B1-%D8%B9%D9%82%D8%A7%D8%B1-%D9%85%D9%86-4-%D8%B7%D9%88%D8%A7%D8%A8%D9%82-%D8%A8%D8%A7%D9%84%D8%A5%D8%B3%D9%83%D9%86%D8%AF%D8%B1%D9%8A%D8%A9-%D8%AF%D9%88%D9%86-%D8%A5%D8%B5%D8%A7%D8%A8%D8%A7%D8%AA/1918589</t>
  </si>
  <si>
    <t>انهار مساء أمس، عقار مكون من 4 طوابق خالية من السكان دون إصابات تلقى اللواء أمين عز الدين مساعد وزير الداخلية لأمن الإسكندرية بلاغاً يفيد بانهيار العقار رقم 34 شارع الباجى - منطقة المتراس. انتقل نائب المأمور وضباط القسم وقوات من إدارة الحماية المدنية بمعداتها، وبالفحص تبين انهيار العقار محل البلاغ مساحته 60 مترا مربعا تقريباً مكون من 4 طوابق متكررة "خالٍ من السكان "وسقوط أجزاء منه على العقار المجاور رقم 36 المكون من عدد 3 طوابق "خالٍ من السكان" مما أدى لسقوط طابقين منه وحدوث تلفيات بالسيارة رقم 8134 مصر تصادف وقوفها أمام العقار محل البلاغ "دون حدوث إصابات". وتم إخطار عمليات المحافظة وحى غرب، وأشار مهندس الحى بإخلاء العقار المجاور لهما رقم 38 من السكان دون المنقولات، وتنبه على قاطنى العقار رقم 38 - بما جاء بقرار مهندس الحى وتعهدوا بالإخلاء. وتحرر المحضر إدارى قسم شرطة مينا البصل وجارى العرض على النيابة.</t>
  </si>
  <si>
    <t>منطقة المتراس - ش الباجي</t>
  </si>
  <si>
    <t>حدوث تصدعات بعقار مجاور وإتلاف سيارة</t>
  </si>
  <si>
    <t>http://www.youm7.com/story/2014/10/3/%D9%85%D8%B5%D8%B1%D8%B9-%D8%B4%D9%82%D9%8A%D9%82%D9%8A%D9%86-%D9%88%D8%A5%D8%B5%D8%A7%D8%A8%D8%A9-%D9%88%D8%A7%D9%84%D8%AF%D8%AA%D9%87%D9%85%D8%A7-%D9%81%D9%89-%D8%A7%D9%86%D9%87%D9%8A%D8%A7%D8%B1-%D8%B9%D9%82%D8%A7%D8%B1-%D8%A8%D8%A7%D9%84%D9%85%D9%86%D9%8A%D8%A7/1892258</t>
  </si>
  <si>
    <t>لقى شقيقان مصرعهما، بينما أنقذت العناية الإلهية والدتهما إثر انهيار جزء من المنزل عليهم بقرية دير البرشا بملوى جنوب المنيا. كان اللواء أسامة متولى مدير أمن المنيا قد تلقى إخطارا يفيد بانهيار عقار مكون من دورين من الطوب اللبن، ملك شخص يدعى "شخلول ع ن" 52 سنة فلاح. وأسفر الحادث عن مصرع نجلى صاحب العقار صموئيل 9سنوات وأمير 16 سنة وإصابة زوجته "آمال ف ى 50 سنة" بكسر فى الجمجمة، وتم نقل الزوجة لمستشفى المنيا الجامعى ونقل المتوفيين إلى مشرحة مستشفى ملوى.</t>
  </si>
  <si>
    <t>قرية دير البرشا</t>
  </si>
  <si>
    <t>نجلا صاحب العقار صموئيل ش ع ن 9س، أمير 16س</t>
  </si>
  <si>
    <t>زوجة صاحب العقار آمال ف ي 50س كسر بالجمجمة</t>
  </si>
  <si>
    <t>http://www.youm7.com/story/2014/9/10/%D9%85%D8%B5%D8%B1%D8%B9-%D9%85%D9%88%D8%A7%D8%B7%D9%86%D9%8A%D9%86-%D8%A5%D8%AB%D8%B1-%D8%A7%D9%86%D9%87%D9%8A%D8%A7%D8%B1-%D8%B9%D9%82%D8%A7%D8%B1-%D9%81%D9%89-%D8%A7%D9%84%D8%A5%D8%B3%D9%83%D9%86%D8%AF%D8%B1%D9%8A%D8%A9/1857551</t>
  </si>
  <si>
    <t>http://www.youm7.com/story/2014/8/29/%D8%A7%D9%86%D9%87%D9%8A%D8%A7%D8%B1-%D8%AC%D8%B2%D8%A1-%D9%85%D9%86-%D8%B9%D9%82%D8%A7%D8%B1-%D8%A8%D8%A7%D9%84%D8%A5%D8%B3%D9%83%D9%86%D8%AF%D8%B1%D9%8A%D8%A9-%D8%AF%D9%88%D9%86-%D8%A5%D8%B5%D8%A7%D8%A8%D8%A7%D8%AA-%D9%88%D8%A7%D9%84%D9%85%D8%AD%D8%A7%D9%81%D8%B8%D8%A9-%D8%AA%D9%82%D8%B1%D8%B1-%D8%A5%D8%AE%D9%84%D8%A7%D8%A1%D9%87/1841010</t>
  </si>
  <si>
    <t>تلقى اللواء أمين عز الدين مساعد وزير الداخلية لأمن الإسكندرية بلاغاً من المقدم ولاء والى رئيس مباحث قسم ثان الرمل بسقوط جزء من العقار رقم 151 شارع محطة السوق باكوس. انتقل ضباط القسم وقوات من إدارة الحماية المدنية بمعداتها، وبالفحص تبين أن العقار محل البلاغ مساحته 150 مترا مربعا تقريباً "بناء قديم" ملك المدعو محمد على محمد القصبى مكون من طابقين أرضى "محلات" وأول علوى يستخدم كمصنع أثاث "مغلق"، وتبين انهيار سقف الطابق الأول علوى وجزء من الناحيتين اليمنى واليسرى لواجهة العقار دون حدوث إصابات. وبسؤال على محمد على منصور سن 54، وعدد " 8 " آخرين من مستأجرى المحلات بالعقار، أروا بمضمون ما تقدم واتهموا صاحب العقار بسكب مادة غير معلومة على سطح العقار تسببت فى انهيار السطح وجانبى واجهة العقار . تم إخطار عمليات المحافظة وحى شرق وأشار مهندس الحى بإخلاء العقار دون المنقولات، وتنبه على شاغلى وحدات العقار بما جاء بقرار الحى، وجارى استدعاء مالك العقار وسؤاله. تحرر محضر جنح قسم شرطة ثان الرمل وجار العرض على النيابة.</t>
  </si>
  <si>
    <t>http://www.youm7.com/story/2014/8/26/%D8%A7%D9%86%D9%87%D9%8A%D8%A7%D8%B1-%D8%AC%D8%B2%D8%A1-%D9%85%D9%86-%D8%B9%D9%82%D8%A7%D8%B1-%D8%A8%D8%A7%D9%84%D8%A5%D8%B3%D9%83%D9%86%D8%AF%D8%B1%D9%8A%D8%A9-%D8%AF%D9%88%D9%86-%D8%A5%D8%B5%D8%A7%D8%A8%D8%A7%D8%AA-%D8%A8%D8%B3%D8%A8%D8%A8-%D8%A3%D8%B9%D9%85%D8%A7%D9%84-%D9%87%D8%AF%D9%85/1836640</t>
  </si>
  <si>
    <t>انهار اليوم الثلاثاء، جزء من عقار بشارع خالد بن الوليد بدائرة قسم المنتزه بالإسكندرية بسبب تأثره بأعمال هدم بجواره. تلقى العميد إبراهيم عبد العاطى مأمور قسم بشرطة أول المنتزه، بلاغاً من الأهالى، وانتقلت إدارة الحماية المدنية بمعداتها، ومهندسين من الحى، وغرفة عمليات المحافظة، وبالفحص تبين قيام أحد المقاولين بهدم عقار آخر، ما أدى إلى انهيار 4 غرف من العقار المجاور . تم التحفظ على عمال الهدم وجارى ضبط المقاول المسئول .</t>
  </si>
  <si>
    <t>ش خالد بن الوليد</t>
  </si>
  <si>
    <t>أعمال هدم بجوار العقار</t>
  </si>
  <si>
    <t>أربعة غرف</t>
  </si>
  <si>
    <t>حبس العمال وضبط وإحضار المقاول</t>
  </si>
  <si>
    <t>باكوس - ش محطة السوق</t>
  </si>
  <si>
    <t>سقف وواجهتين</t>
  </si>
  <si>
    <t>http://www.youm7.com/story/2015/8/10/%D8%A7%D9%84%D8%AC%D9%8A%D8%B2%D8%A9-%D8%AA%D9%88%D9%81%D8%B1-%D9%88%D8%AD%D8%AF%D8%A7%D8%AA-%D8%B3%D9%83%D9%86%D9%8A%D8%A9-%D8%A8%D9%806-%D8%A3%D9%83%D8%AA%D9%88%D8%A8%D8%B1-%D9%88%D8%B4%D9%82%D9%82-%D8%A5%D9%8A%D8%AC%D8%A7%D8%B1-%D9%84%D9%85%D8%AA%D8%B6%D8%B1%D8%B1%D9%89-%D8%B9%D9%82%D8%A7%D8%B1/2299603</t>
  </si>
  <si>
    <t>زوجة صاحب العقار حمدية م ح 43س، أولادها هشام ع ف 16س، محمد 6س، رانيا 6س</t>
  </si>
  <si>
    <t>انهار فجر اليوم الخميس، عقار مكون من 6 طوابق بشارع عبد المنعم رياض أمام مسجد الشيخ منصور بمركز أبو تيج، فى محافظة أسيوط، مما أسفر عن مصرع 4 أشخاص، وإصابة 4 آخرين، وتم استخراج الجثث الأربعة وهى لزوجة صاحب العقار، ونجليه الذكور، ونجلته التى تم انتشالها وهى على قيد الحياة وقد توفيت فور وصولها لمستشفى أسيوط الجامعى. تصدع 3 منازل مجاورة للعقار المنهار وتسبب الحادث فى تصدع 3 منازل مجاورة للعقار السكنى المنهار، مما تسبب فى حالة من الفزع والهلع بين سكان المنطقة. وانتقلت قوات الحماية المدنية ولوادر مجلس مدينة أبوتيج، وضباط وأفراد قسم الشرطة برئاسة العقيد حسام عبد الرحمن مأمور القسم، والمقدم أحمد حربى رئيس مباحث القسم. انتشال 4 جثث وتمكنت القوات من انتشال 4 جثث، ونقلهم إلى مشرحة مستشفى الإيمان بأسيوط، كما تمكنت من انتشال مالك العقار، وابنته رانيا 6 سنوات، والتى كانت على قيد الحياة من أسفل الأنقاض وتم تحويلها إلى مستشفى أسيوط الجامعى، ثم توفت هناك. وأفاد شهود عيان بأن رجال الحماية تمكنوا أيضا من انتشال أحد قاطنى العمارة السكنية ويدعى "عادل" وسيدة أخرى ما زالا على قيد الحياة، وتم نقلهما إلى مستشفى أبوتيج المركزى، فيما شهد موقع الحادث تجمهر عدد كبير من أهالى المدينة، فى محاولة منهم للمساعدة وإخراج ناجين من تحت الأنقاض، ومازالت قوات الحماية المدنية، تواصل انتشال باقى المفقودين. وقال مصدر مسئول بمجلس مدينة أبو تيج بمحافظة أسيوط، إن قوات الحماية المدنية تمكنت من استخراج 6 أشخاص من أسفل أنقاض العقار السكنى المكون من ستة طوابق، منهم أربع حالات وفيات هم "حمدية مهران حسين"، زوجة صاحب العقار، 43 سنة، ونجليها هشام عادل فرغلى 16 سنة، ومحمد عادل فرغلى 6 سنوات، وابنتها رانيا 6 سنوات. المصابون فى الحادث وأضاف المصدر، أنه تم استخراج عادل فرغلى محمد حسين، الأب وصاحب العقار، ونجلته رانيا 6 سنوات، وتم نقلهما إلى مستشفى أسيوط الجامعى، إلا أن نجلته فارقت الحياة. ووصل إلى موقع الحادث اللواء عبد الباسط دنقل مدير أمن أسيوط، يرافقه اللواء السيد سعيد السكرتير العام المساعد بمحافظة أسيوط، والعديد من القيادات التنفيذية والأمنية والشعبية إلى مدينة أبوتيج، لتفقد العقار المنهار أمام مسجد الشيخ منصور بشارع عبد المنعم رياض، ومتابعة عمليات الإنقاذ.</t>
  </si>
  <si>
    <t>http://www.youm7.com/story/2015/9/10/%D8%A8%D8%A7%D9%84%D8%B5%D9%88%D8%B1-%D8%A7%D9%86%D9%87%D9%8A%D8%A7%D8%B1-%D8%B9%D9%82%D8%A7%D8%B1-%D9%85%D9%86-6-%D8%B7%D9%88%D8%A7%D8%A8%D9%82-%D8%A8%D9%85%D8%B1%D9%83%D8%B2-%D8%A3%D8%A8%D9%88-%D8%AA%D9%8A%D8%AC-%D9%81%D9%89/2341743</t>
  </si>
  <si>
    <t>ش عبد المنعم رياض - بجوار مسجد الشيخ منصور</t>
  </si>
  <si>
    <t>http://www.youm7.com/story/2015/8/6/%D9%85%D8%B5%D8%AF%D8%B1-%D8%B1%D8%A6%D9%8A%D8%B3-%D8%AD%D9%89-%D8%A5%D9%85%D8%A8%D8%A7%D8%A8%D8%A9-%D8%A3%D9%85%D8%B1-%D8%A8%D8%A5%D8%AE%D9%84%D8%A7%D8%A1-%D8%A7%D9%84%D8%B9%D9%82%D8%A7%D8%B1%D8%A7%D8%AA-%D9%82%D8%A8%D9%84-%D8%A7%D9%86%D9%87%D9%8A%D8%A7%D8%B1%D9%87%D8%A7-%D8%A8%D9%80/2293781</t>
  </si>
  <si>
    <t>انهيار عقار آخر وحدوث تصدعات بثالث</t>
  </si>
  <si>
    <t>http://www.youm7.com/story/2015/5/23/%D8%A7%D9%86%D9%87%D9%8A%D8%A7%D8%B1-%D8%B9%D9%82%D8%A7%D8%B1-%D8%A8%D8%AF%D9%85%D9%86%D9%87%D9%88%D8%B1-%D8%AF%D9%88%D9%86-%D8%AD%D8%AF%D9%88%D8%AB-%D8%A5%D8%B5%D8%A7%D8%A8%D8%A7%D8%AA/2194284</t>
  </si>
  <si>
    <t>http://www.youm7.com/story/2015/4/11/%D8%A8%D8%A7%D9%84%D8%B5%D9%88%D8%B1-%D8%A7%D9%86%D9%87%D9%8A%D8%A7%D8%B1-%D8%B9%D9%82%D8%A7%D8%B1-%D9%81%D9%89-%D9%85%D8%AF%D9%8A%D9%86%D8%A9-%D9%85%D9%86%D9%8A%D8%A9-%D8%A7%D9%84%D9%86%D8%B5%D8%B1-%D8%A8%D8%A7%D9%84%D8%AF%D9%82%D9%87%D9%84%D9%8A%D8%A9-%D8%AF%D9%88%D9%86-%D8%AE%D8%B3%D8%A7%D8%A6%D8%B1/2136711</t>
  </si>
  <si>
    <t>http://www.youm7.com/story/2015/3/12/%D8%A7%D9%84%D8%AD%D9%85%D8%A7%D9%8A%D8%A9-%D8%A7%D9%84%D9%85%D8%AF%D9%86%D9%8A%D8%A9-%D8%AA%D9%86%D8%AA%D9%87%D9%89-%D9%85%D9%86-%D8%B1%D9%81%D8%B9-%D8%A2%D8%AB%D8%A7%D8%B1-%D8%A7%D9%86%D9%87%D9%8A%D8%A7%D8%B1-%D8%B9%D9%82%D8%A7%D8%B1-%D8%A7%D9%84%D8%B9%D8%A8%D8%A7%D8%B3%D9%8A%D8%A9-%D8%A5%D8%B5%D8%A7%D8%A8%D8%A9/2101954</t>
  </si>
  <si>
    <t>شقيقه 3س</t>
  </si>
  <si>
    <t>http://www.youm7.com/story/2015/2/7/%D8%A7%D9%84%D9%86%D9%8A%D8%A7%D8%A8%D8%A9-%D8%AA%D8%A3%D9%85%D8%B1-%D8%A8%D8%AA%D8%B4%D9%83%D9%8A%D9%84-%D9%84%D8%AC%D9%86%D8%A9-%D9%87%D9%86%D8%AF%D8%B3%D9%8A%D8%A9-%D9%84%D9%85%D8%B9%D8%A7%D9%8A%D9%86%D8%A9-3-%D8%B9%D9%82%D8%A7%D8%B1%D8%A7%D8%AA-%D8%A7%D9%86%D9%87%D8%A7%D8%B1%D8%AA-%D8%A8%D8%A8%D8%A7%D8%A8/2058094</t>
  </si>
  <si>
    <t>حارة الشرفاء - ش الحدادين</t>
  </si>
  <si>
    <t>تفقد اللواء عمر الشوادفى محافظ الدقهلية، موقع العقار المنهار بحى الشرفاء - شارع الحدادين - مركز دكرنس ملك ورثة أحمد حمدى عبد اللطيف والمكون من ستة طوابق ويسكنه أربع أسر بإجمالى 14 شخصًا، وأثناء انهيار العقار قد خرج عدد 12 شخصًا للمشاركة فى حفل عقد قران أحد أقاربهم وتبقى به شخصان فقط الأول يدعى محمد نعمة الله البالغ من العمر 63 عاماً وكان يعمل بمهنة محامى حر وقد توفى إثر انهيار العقار وابنه محمد 35 عاماً، حيث أصيب وتم نقله للمستشفى الدولى بالمنصورة لتلقى الرعاية الطبية اللازمة. والتقى المحافظ بعدد من المواطنين المجاورين للعقار المنهار والأسر المتضررة واستمع إلى مشاكلهم وقد وعد المحافظ بتعويض المواطن عبد الله أحمد حسن صاحب مخزن عطارة عن البضاعة، التى تم انهيار سور العقار عليها وذلك بالتنسيق مع الشئون الاجتماعية وكذا صرف الإعانات المالية اللازمة المستحقة عن المتوفى والمستحقة للمصاب إثر انهيار العقار. كما وعد المحافظ بتدبير مساكن بديلة للأسر المتضررة بالوحدات السكنية لإسكان الشباب بمركز دكرنس، كما وجه المحافظ إلى سرعة اتخاذ الإجراءات القانونية والإدارية فوراً لتشكيل لجنة هندسية من المحافظة لفحص ملف العقار بالوحدة المحلية بدكرنس. كما وجه المحافظ بشأن رفع الأنقاض أن يتم وفقاً لقرار النيابة العامة لرفع الأنقاض بعد المعاينة الهندسية والقانونية اللازمة بموقع العقار المنهار، مشيرا إلى ضرورة إتمام ذلك بحضور سكان العقار لتمكينهم من العثور على مقتنياتهم المالية ومصوغاتهم من تحت الأنقاض.</t>
  </si>
  <si>
    <t>http://www.youm7.com/story/2015/1/24/%D9%85%D8%AD%D8%A7%D9%81%D8%B8-%D8%A7%D9%84%D8%AF%D9%82%D9%87%D9%84%D9%8A%D8%A9-%D9%8A%D8%AA%D9%81%D9%82%D8%AF-%D8%B9%D9%82%D8%A7%D8%B1-%D8%AF%D9%83%D8%B1%D9%86%D8%B3-%D8%A7%D9%84%D9%85%D9%86%D9%87%D8%A7%D8%B1-%D9%88%D9%8A%D8%B9%D8%AF-%D8%A8%D8%AA%D8%AF%D8%A8%D9%8A%D8%B1-%D9%85%D8%B3%D8%A7%D9%83%D9%86-%D8%A8%D8%AF%D9%8A%D9%84%D8%A9/2039366</t>
  </si>
  <si>
    <t>http://www.youm7.com/story/2015/1/23/%D8%A7%D9%86%D8%AA%D8%B4%D8%A7%D9%84-%D8%AC%D8%AB%D8%A9-%D9%85%D9%86-%D8%A3%D8%B3%D9%81%D9%84-%D8%B9%D9%82%D8%A7%D8%B1-%D9%85%D9%86%D9%87%D8%A7%D8%B1-%D8%A8%D9%85%D8%AF%D9%8A%D9%86%D8%A9-%D8%AF%D9%83%D8%B1%D9%86%D8%B3-%D8%A8%D8%A7%D9%84%D8%AF%D9%82%D9%87%D9%84%D9%8A%D8%A9/2038423</t>
  </si>
  <si>
    <t>غربال - ش الباب الجديد</t>
  </si>
  <si>
    <t>فى الإسكندرية انهار عقار من 6 طوابق فى شارع الباب الجديد بمنطقة غربال بمحرم بك شرق الإسكندرية نتيجة سقوط حجرة بالطابق الثالث، حيث لقيت فتاة مصرعها وأصيبت شقيقتها بجروح بالغة نقلت على إثرها إلى المستشفى العام لتلقى العلاج. تلقى اللواء أمين عز الدين، مساعد وزير الداخلية لأمن الإسكندرية، بلاغًا يفيد بانهيار عقار مكون من 6 طوابق بمحرم بك نتيجة سقوط حجرة بالطابق الثالث على باقى المنزل. وانتقلت إدارة الحماية المدنية، حيث تبين أن العقار مساحته 70 مترًا به شقة واحدة ساكنة، وأسفر الانهيار عن وفاة فتاة تدعى "نجوى شمس الدين" 20 سنة، وإصابة شقيقتها "جيهان شمس الدين" بإصابات بالغة. وقررت نيابة محرم بك برئاسة المستشار محمد نوار، تشكيل لجنة هندسية للوقوف على أسباب انهيار العقار، وصرحت النيابة بدفن الجثة، واستدعاء مالك العقار لسؤاله، كما تم تشكيل فريق من أعضاء النيابة لسؤال الفتاة المصابة، وطلب ملف العقار من الحى المختص. وتم تحرير محضر بالواقعة، والعرض على النيابة العامة التى تباشر التحقيقات بإشراف المستشار محمد صلاح جابر المحامى العام الأول لنيابات شرق الإسكندرية.</t>
  </si>
  <si>
    <t>http://www.youm7.com/story/2015/1/11/%D8%AD%D8%B5%D8%A7%D8%AF-%D9%85%D8%AD%D8%A7%D9%81%D8%B8%D8%A7%D8%AA-%D9%85%D8%B5%D8%B1-%D9%85%D8%B5%D8%B1%D8%B9-%D9%81%D8%AA%D8%A7%D8%A9-%D9%88%D8%A5%D8%B5%D8%A7%D8%A8%D8%A9-%D8%B4%D9%82%D9%8A%D9%82%D8%AA%D9%87%D8%A7-%D9%81%D9%89-%D8%A7%D9%86%D9%87%D9%8A%D8%A7%D8%B1-%D8%B9%D9%82%D8%A7%D8%B1/2023059</t>
  </si>
  <si>
    <t>http://www.youm7.com/story/2015/11/12/%D8%A5%D8%B5%D8%A7%D8%A8%D8%A9-4-%D8%A3%D8%B4%D8%AE%D8%A7%D8%B5-%D9%81%D9%89-%D8%A7%D9%86%D9%87%D9%8A%D8%A7%D8%B1-%D8%AC%D8%B2%D8%A6%D9%89-%D9%84%D8%B9%D9%82%D8%A7%D8%B1-%D8%A8%D8%B7%D9%86%D8%B7%D8%A7/2437588</t>
  </si>
  <si>
    <t>قرار إزالة منذ عام 2004</t>
  </si>
  <si>
    <t>http://www.youm7.com/story/2015/11/6/%D8%AA%D9%84%D9%81-3-%D8%B3%D9%8A%D8%A7%D8%B1%D8%A7%D8%AA-%D8%A5%D8%AB%D8%B1-%D8%A7%D9%86%D9%87%D9%8A%D8%A7%D8%B1-%D8%A3%D8%AC%D8%B2%D8%A7%D8%A1-%D9%85%D9%86-%D8%B9%D9%82%D8%A7%D8%B1%D9%8A%D9%86-%D8%A8%D8%A7%D9%84%D8%A5%D8%B3%D9%83%D9%86%D8%AF%D8%B1%D9%8A%D8%A9/2427078</t>
  </si>
  <si>
    <t>http://www.youm7.com/story/2015/10/31/%D8%A7%D9%84%D8%AD%D9%85%D8%A7%D9%8A%D9%87-%D8%A7%D9%84%D9%85%D8%AF%D9%86%D9%8A%D8%A9-%D8%B9%D9%82%D8%A7%D8%B1-%D8%A7%D9%84%D8%B9%D9%85%D8%B1%D8%A7%D9%86%D9%8A%D8%A9-%D8%A7%D9%84%D9%85%D9%86%D9%87%D8%A7%D8%B1-%D9%85%D9%87%D8%AC%D9%88%D8%B1-%D9%88%D9%84%D8%A7-%D8%AE%D8%B3%D8%A7%D8%A6%D8%B1-%D8%A8%D8%B4%D8%B1%D9%8A%D8%A9/2417231</t>
  </si>
  <si>
    <t>http://www.youm7.com/story/2015/10/31/%D8%A5%D8%AE%D9%84%D8%A7%D8%A1-3-%D8%B9%D9%82%D8%A7%D8%B1%D8%A7%D8%AA-%D9%85%D8%AC%D8%A7%D9%88%D8%B1%D8%A9-%D9%84%D8%B9%D9%82%D8%A7%D8%B1-%D9%83%D9%84%D9%8A%D9%88%D8%A8%D8%A7%D8%AA%D8%B1%D8%A7-%D8%A7%D9%84%D9%85%D9%86%D9%87%D8%A7%D8%B1-%D8%A8%D8%A7%D9%84%D8%A5%D8%B3%D9%83%D9%86%D8%AF%D8%B1%D9%8A%D8%A9-%D9%84%D8%AD%D8%AF%D9%88%D8%AB-%D8%AA%D8%B5%D8%AF%D8%B9%D8%A7%D8%AA/2416901</t>
  </si>
  <si>
    <t>http://www.youm7.com/story/2015/10/30/%D8%A5%D8%AE%D9%84%D8%A7%D8%A1-%D8%B9%D9%82%D8%A7%D8%B1-%D9%85%D9%86-%D8%B3%D9%83%D8%A7%D9%86%D9%87-%D8%A8%D8%A7%D9%84%D8%A5%D8%B3%D9%83%D9%86%D8%AF%D8%B1%D9%8A%D8%A9-%D8%A8%D8%B9%D8%AF-%D8%B3%D9%82%D9%88%D8%B7-%D8%A3%D8%AC%D8%B2%D8%A7%D8%A1-%D9%85%D9%86%D9%87-%D9%88%D8%AA%D8%B3%D8%A8%D8%A8%D9%87/2416103</t>
  </si>
  <si>
    <t>http://www.youm7.com/story/2015/10/4/%D9%84%D8%AC%D9%86%D8%A9-%D9%87%D9%86%D8%AF%D8%B3%D9%8A%D8%A9-%D9%84%D9%85%D8%B9%D8%A7%D9%8A%D9%86%D8%A9-%D8%B9%D9%82%D8%A7%D8%B1-%D8%A7%D9%84%D8%B3%D8%A7%D8%AD%D9%84-%D8%A7%D9%84%D9%85%D9%86%D9%87%D8%A7%D8%B1-%D9%88%D8%AA%D8%B4%D8%B1%D9%8A%D8%AD-%D8%AC%D8%AB%D8%AB-%D8%A7%D9%84%D8%B6%D8%AD%D8%A7%D9%8A%D8%A7/2372526</t>
  </si>
  <si>
    <t>أمرت نيابة الساحل بتشريح ودفن 7 جثث، ضحايا حادث انهيار عقار فى الساعات الأولى من صباح اليوم الأحد، كما أمرت بتشكيل لجنة هندسية لبيان سبب الانهيار والاستماع لأقوال المصابين وصاحب العقار. وكانت منطقة الساحل بالقاهرة قد شهدت انهيار عقار أدى إلى مصرع 7 أشخاص وإصابة اثنين بينهم رجال وسيدات وأطفال. وأكد شهود عيان وأهالى الشارع، أن العقار مكون من طابقين وذو أسقف خشبية، وبنى صاحب العقار طابقين آخرين، الأمر الذى أدى إلى انهيار السقف على المواطنين. وأضاف الأهالى، "صاحب العقار فقد زوجته واثنين و4 من أبنائهما، والقدر أنقذ صاحب العقار من الموت، حيث كان متواجدًا بالشارع يتابع بناء الطابقين".</t>
  </si>
  <si>
    <t>http://www.youm7.com/story/2015/10/4/%D8%A7%D9%86%D9%87%D9%8A%D8%A7%D8%B1-%D8%B3%D9%82%D9%81-%D8%B9%D9%82%D8%A7%D8%B1-%D8%A8%D9%85%D9%86%D8%B7%D9%82%D8%A9-%D8%A7%D9%84%D8%B3%D8%A7%D8%AD%D9%84-%D9%82%D9%88%D8%A7%D8%AA-%D8%A7%D9%84%D8%AD%D9%85%D8%A7%D9%8A%D8%A9-%D8%A7%D9%84%D9%85%D8%AF%D9%86%D9%8A%D8%A9-%D8%AA%D9%86%D8%AA%D8%B4%D9%84-7/2372027</t>
  </si>
  <si>
    <t>أعمال إنشاءات وتعلية داخل العقار</t>
  </si>
  <si>
    <t>http://www.youm7.com/story/2015/10/3/%D8%A8%D8%A7%D9%84%D8%B5%D9%88%D8%B1-%D8%A7%D9%84%D8%AD%D9%85%D8%A7%D9%8A%D8%A9-%D8%A7%D9%84%D9%85%D8%AF%D9%86%D9%8A%D8%A9-%D8%A8%D8%A7%D9%84%D9%82%D8%A7%D9%87%D8%B1%D8%A9-%D8%AA%D9%86%D8%AA%D8%B4%D9%84-7-%D8%AC%D8%AB%D8%AB-%D9%85%D9%86-%D8%A3%D8%B3%D9%81%D9%84-%D8%A7%D9%84%D8%B9%D9%82%D8%A7%D8%B1/2372006</t>
  </si>
  <si>
    <t>http://www.youm7.com/story/2015/9/21/%D8%A7%D9%84%D8%B9%D8%AB%D9%88%D8%B1-%D8%B9%D9%84%D9%89-%D8%B1%D8%AC%D9%84-%D9%88%D8%B2%D9%88%D8%AC%D8%AA%D9%87-%D9%85%D8%B5%D8%A7%D8%A8%D9%8A%D9%86-%D9%81%D9%89-%D8%AD%D8%A7%D9%84%D8%A9-%D8%AD%D8%B1%D8%AC%D8%A9-%D8%AA%D8%AD%D8%AA-%D8%A3%D9%86%D9%82%D8%A7%D8%B6/2357507</t>
  </si>
  <si>
    <t>http://www.youm7.com/story/2014/9/10/%D9%85%D8%B5%D8%B1%D8%B9-%D8%B4%D8%AE%D8%B5%D9%8A%D9%86-%D9%81%D9%89-%D8%A7%D9%86%D9%87%D9%8A%D8%A7%D8%B1-%D8%B9%D9%82%D8%A7%D8%B1-%D8%A8%D8%A7%D9%84%D8%A5%D8%B3%D9%83%D9%86%D8%AF%D8%B1%D9%8A%D8%A9/1857901</t>
  </si>
  <si>
    <t>تلقى العميد أيمن عوض مأمور قسم شرطة سيدى جابر بانهيار العقار رقم 10 شارع المنوفية – أرض عبدالباقى . انتقل اللواء أمين عز الدين مساعد وزير الداخلية لأمن الإسكندرية وقيادات المديرية ومأمور وضباط القسم وقوات من إدارة الحماية المدنية بمعداتهم . وبالفحص تبين أن العقار محل البلاغ مساحته 60 مترا مربعا تقريباً "بناء قديم- حوائط حاملة وأسقف خشبية ملك نصر خليل عزب مكون من طابق أرضى به محل دراجات وشقة خالية من السكان وثلاثة طوابق علوية بكل طابق شقة واحدة " مشغولين بالسكان - عدا شقة الطابق الثانى علوى، وتبين انهيار العقار بالكامل، ما أدى لوفاة كل من عادل فاروق نجيب داود سن 36 بدون عمل مقيم مدينة المحلة الكبرى – محافظة الغربية والمدعو ميسو – فى العقد الثالث من العمر " غير معلوم باقى بياناته " أثناء تواجدهما بشقة الطابق الثالث علوى التى كانا يترددان عليها لتشوين بعض المخلفات بها . - نتج عن ذلك سقوط جزء من واجهة العقار الملاصق له رقم 8 شارع الفيوم بكامل ارتفاع العقار وهو مكون من طابق أرضى وثلاثة طوابق علوية ملك/ محمد عبدالعال خليفة " دون حدوث إصابات ". تم إخطار عمليات المحافظة وحى شرق، وأشار مهندس الحى بإخلاء العقار رقم 8 شارع الفيوم من السكان دون المنقولات لحين العرض على لجنة المنشآت الآيلة للسقوط . تنبه على قاطنى العقار بما جاء بقرار مهندس الحى وتم الإخلاء ، تم اتخاذ الإجراءات اللازمة لتأمين المارة والعقارات المجاورة، تم نقل الجثتين لمشرحة الإسعاف .</t>
  </si>
  <si>
    <t>عادل ف ن د 36س، ميسو في الثلاثينات</t>
  </si>
  <si>
    <t>طالبات كدمات خفيفة</t>
  </si>
  <si>
    <t>http://www.youm7.com/story/2016/4/6/%D9%86%D9%8A%D8%A7%D8%A8%D8%A9-%D9%82%D8%B5%D8%B1-%D8%A7%D9%84%D9%86%D9%8A%D9%84-%D8%AA%D9%86%D8%AA%D9%82%D9%84-%D9%84%D9%85%D8%B9%D8%A7%D9%8A%D9%86%D8%A9-%D8%B9%D9%82%D8%A7%D8%B1-%D9%88%D8%B3%D8%B7-%D8%A7%D9%84%D8%A8%D9%84%D8%AF-%D8%A7%D9%84%D9%85%D9%86%D9%87%D8%A7%D8%B1/2663333</t>
  </si>
  <si>
    <t>http://www.youm7.com/story/2016/9/7/%D8%B1%D8%A6%D9%8A%D8%B3-%D8%AD%D9%89-%D8%A7%D9%84%D8%B2%D8%A7%D9%88%D9%8A%D8%A9-%D8%A7%D9%84%D8%AD%D9%85%D8%B1%D8%A7%D8%A1-%D8%AA%D8%B4%D9%83%D9%8A%D9%84-%D9%84%D8%AC%D9%86%D8%A9-%D9%84%D9%85%D8%B9%D8%A7%D9%8A%D9%86%D8%A9-%D8%B9%D9%82%D8%A7%D8%B1%D8%A7%D8%AA-%D9%85%D8%AC%D8%A7%D9%88%D8%B1%D8%A9-%D9%84%D9%84%D8%B9%D9%82%D8%A7%D8%B1/2874765</t>
  </si>
  <si>
    <t>http://www.youm7.com/story/2016/9/7/%D9%85%D8%AD%D8%A7%D9%81%D8%B8%D8%A9-%D8%A7%D9%84%D9%82%D8%A7%D9%87%D8%B1%D8%A9-%D8%AA%D9%88%D9%81%D9%8A%D8%B1-%D8%B4%D9%82%D9%82-%D8%B3%D9%83%D9%86%D9%8A%D8%A9-%D9%84%D9%8010-%D8%A3%D8%B3%D8%B1-%D8%AD%D8%A7%D9%84-%D8%A5%D8%B2%D8%A7%D9%84%D8%A9-%D8%B9%D9%82%D8%A7%D8%B1/2874965</t>
  </si>
  <si>
    <t xml:space="preserve">إخلاء العقار المجاور من السكان واستضافة جمعية أهلية السكان المتضررين، توفير وحدات سكنية للمتضررين </t>
  </si>
  <si>
    <t>http://www.youm7.com/story/2016/9/7/%D9%85%D8%B5%D8%B1%D8%B9-%D8%B4%D8%AE%D8%B5-%D9%88%D8%A5%D8%B5%D8%A7%D8%A8%D8%A9-3-%D8%A2%D8%AE%D8%B1%D9%8A%D9%86-%D8%AD%D8%B5%D9%84%D9%8A%D8%A9-%D8%B9%D9%82%D8%A7%D8%B1-%D8%A7%D9%84%D8%B2%D8%A7%D9%88%D9%8A%D8%A9-%D8%A7%D9%84%D9%85%D9%86%D9%87%D8%A7%D8%B1-%D9%88%D8%AA%D9%88%D8%A7%D8%B5%D9%84/2875034</t>
  </si>
  <si>
    <t>http://www.youm7.com/story/2016/10/17/%D8%A7%D9%86%D9%87%D9%8A%D8%A7%D8%B1-%D8%AC%D8%B2%D8%A6%D9%89-%D9%84%D8%B9%D9%82%D8%A7%D8%B1-%D8%B3%D9%83%D9%86%D9%89-%D8%A8%D9%85%D9%86%D8%B7%D9%82%D8%A9-%D8%A7%D9%84%D8%AE%D9%84%D9%8A%D9%81%D8%A9/2925857</t>
  </si>
  <si>
    <t>ش الإمام الشافعي</t>
  </si>
  <si>
    <t>جروح سطحية</t>
  </si>
  <si>
    <t>http://www.youm7.com/story/2016/10/17/%D8%A5%D8%B5%D8%A7%D8%A8%D8%A9-%D8%B4%D8%AE%D8%B5%D9%8A%D9%86-%D9%81%D9%89-%D8%A7%D9%86%D9%87%D9%8A%D8%A7%D8%B1-%D8%B9%D9%82%D8%A7%D8%B1-%D8%A7%D9%84%D8%AE%D9%84%D9%8A%D9%81%D8%A9-%D9%88%D8%A7%D8%B3%D8%AA%D9%85%D8%B1%D8%A7%D8%B1-%D8%B9%D9%85%D9%84%D9%8A%D8%A7%D8%AA-%D8%A7%D9%84%D8%A8%D8%AD%D8%AB-%D8%B9%D9%86/2926515</t>
  </si>
  <si>
    <t>http://www.youm7.com/story/2016/10/18/%D8%A7%D8%B3%D8%AA%D8%AE%D8%B1%D8%A7%D8%AC-%D8%AC%D8%AB%D8%A9-%D8%A7%D9%84%D9%85%D9%81%D9%82%D9%88%D8%AF-%D9%85%D9%86-%D8%A3%D8%B3%D9%81%D9%84-%D8%A3%D9%86%D9%82%D8%A7%D8%B6-%D8%B9%D9%82%D8%A7%D8%B1-%D8%A7%D9%84%D8%AE%D9%84%D9%8A%D9%81%D8%A9-%D8%A7%D9%84%D9%85%D9%86%D9%87%D8%A7%D8%B1/2926818</t>
  </si>
  <si>
    <t>رياض ع 32س</t>
  </si>
  <si>
    <t>http://www.youm7.com/story/2016/10/18/%D8%B9%D9%85%D9%84%D9%8A%D8%A7%D8%AA-%D8%A7%D9%84%D9%82%D8%A7%D9%87%D8%B1%D8%A9-%D8%A7%D9%84%D8%B9%D9%82%D8%A7%D8%B1-%D8%A7%D9%84%D9%85%D9%86%D9%87%D8%A7%D8%B1-%D8%A8%D8%B9%D8%A7%D8%A8%D8%AF%D9%8A%D9%86-%D8%B5%D8%A7%D8%AF%D8%B1-%D9%84%D9%87-%D9%82%D8%B1%D8%A7%D8%B1-%D8%A5%D8%B2%D8%A7%D9%84%D8%A9-%D9%85%D9%86/2927273</t>
  </si>
  <si>
    <t>ش مصطفى عبد الرازق</t>
  </si>
  <si>
    <t>سيدة مسنة مارة بالصدفة</t>
  </si>
  <si>
    <t>http://www.youm7.com/story/2016/10/18/%D8%A7%D9%84%D9%82%D8%A7%D9%87%D8%B1%D8%A9-%D8%AA%D8%B3%D9%83%D9%8A%D9%86-6-%D8%A3%D8%B3%D8%B1-%D9%85%D8%AA%D8%B6%D8%B1%D8%B1%D8%A9-%D9%85%D9%86-%D8%A7%D9%86%D9%87%D9%8A%D8%A7%D8%B1-%D8%B9%D9%82%D8%A7%D8%B1-%D8%A7%D9%84%D8%AE%D9%84%D9%8A%D9%81%D8%A9-%D8%A8%D9%85%D8%AF%D9%8A%D9%86%D8%A9/2928105</t>
  </si>
  <si>
    <t>قرار الترميم منذ عام 1992</t>
  </si>
  <si>
    <t>http://www.youm7.com/story/2016/10/20/%D8%B1%D8%A6%D9%8A%D8%B3-%D8%AD%D9%89-%D8%A7%D9%84%D8%AE%D9%84%D9%8A%D9%81%D8%A9-%D9%84%D9%84%D9%86%D9%8A%D8%A7%D8%A8%D8%A9-%D8%A7%D9%84%D8%B9%D9%82%D8%A7%D8%B1-%D8%A7%D9%84%D9%85%D9%86%D9%87%D8%A7%D8%B1-%D8%B5%D8%A7%D8%AF%D8%B1-%D9%82%D8%B1%D8%A7%D8%B1-%D8%A8%D8%AA%D9%86%D9%83%D9%8A%D8%B3%D9%87-%D9%85%D9%86%D8%B0/2930794</t>
  </si>
  <si>
    <t>درب المبيضة - حارة موفق الحكيم</t>
  </si>
  <si>
    <t>http://www.youm7.com/story/2016/9/7/%D8%A7%D9%86%D9%87%D9%8A%D8%A7%D8%B1-%D8%B9%D9%82%D8%A7%D8%B1-%D8%A8%D8%A7%D9%84%D8%AE%D9%84%D9%8A%D9%81%D8%A9-%D9%88%D8%A7%D9%84%D8%AD%D9%89-%D9%8A%D8%A8%D8%AF%D8%A3-%D9%81%D9%89-%D8%AD%D8%B5%D8%B1-%D8%A7%D9%84%D8%AE%D8%B3%D8%A7%D8%A6%D8%B1-%D9%88%D9%8A%D8%B2%D9%8A%D9%84-%D8%A7%D9%84%D8%A3%D9%86%D9%82%D8%A7%D8%B6/2874978</t>
  </si>
  <si>
    <t>انهار العقار رقم 2 حارة موفق الحكيم المتفرع من درب المبيضة بحى الخليفة، منذ قليل، وانتقل اللواء مدحت عبد اللطيف رئيس الحى ومحمد سليمان ومحمد عبدالعزيز، مساعدا رئيس الحى، ومدير فرع هيئة النظافة، وعمال فرع الهيئة إلى موقع الحادث. وأكد اللواء مدحت عبد اللطيف رئيس الحى، أنه تمت إزالة الجزء الباقى من العقار، حيث إن العقار انهار بشكل جزئى بمعرفة رجال الإنقاذ المركزى، مشيرا إلى أنه تم رفع هذه الأجزاء بسب الخطورة الداهمة على المارة، والعقارات المجاورة، مؤكدا أنه لم يتم تحديد سبب الانهيار حتى الآن.</t>
  </si>
  <si>
    <t>إزالة باقي العقار</t>
  </si>
  <si>
    <t>http://www.youm7.com/story/2016/9/1/%D8%A7%D9%86%D9%87%D9%8A%D8%A7%D8%B1-%D8%AC%D8%B2%D8%A6%D9%89-%D9%84%D8%B9%D9%82%D8%A7%D8%B1-%D9%85%D9%83%D9%88%D9%86-%D9%85%D9%86-3-%D8%B7%D9%88%D8%A7%D8%A8%D9%82-%D9%81%D9%89-%D8%A7%D9%84%D8%AE%D9%84%D9%8A%D9%81%D8%A9-%D8%AF%D9%88%D9%86/2867785</t>
  </si>
  <si>
    <t>درب السماكين</t>
  </si>
  <si>
    <t>http://www.youm7.com/story/2016/8/11/%D8%A7%D9%86%D9%87%D9%8A%D8%A7%D8%B1-%D8%B9%D9%82%D8%A7%D8%B1-%D9%82%D8%AF%D9%8A%D9%85-%D8%B4%D8%B1%D9%82-%D8%A7%D9%84%D8%A5%D8%B3%D9%83%D9%86%D8%AF%D8%B1%D9%8A%D8%A9-%D8%AF%D9%88%D9%86-%D8%A5%D8%B5%D8%A7%D8%A8%D8%A7%D8%AA-%D9%88%D8%B3%D8%A7%D9%83%D9%86%D8%A9-%D8%AA%D8%AA%D9%87%D9%85-%D8%A3%D8%AD%D8%AF/2838530</t>
  </si>
  <si>
    <t>انهار عقار قديم بالإسكندرية خالى من السكان، اليوم الخميس، دون إصابات، واتهمت ربة منزل مقيمة بالعقار مقاول الهدم وأخرى بالتسبب فى ذلك لوجود بعض المعوقات فى الحى لاستخراج ترخيص الهدم. تلقى اللواء عادل تونسى، مدير أمن الإسكندرية، إخطاراً من مأمور قسم شرطة أول الرمل بسقوط عقار بشارع عبد السلام عارف، وانتقلت قيادات المديرية ومأمور وضباط قسم الشرطة، وقوات من إدارة الحماية المدنية بمعداتهم. وبالفحص تبين أن العقار مساحته 400 متر مربع تقريباً "بناء قديم" مكون من عدد "4" طوابق بكل طابق ثلاثة شقق خالي من السكان والمنقولات ملك ورثة "ح .ص"، وسقوط واجهة العقار بالكامل وبعض الحوائط والأعمدة الخرسانية بنهر الطريق، ما أدى لحدوث إعاقة مرورية وتلفيات بالسور الحديدى لترام المدينة بطول 3 أمتار تقريباً دون حدوث إصابات. وبسؤال "ا. ا" 68 سنة ربة منزل مقيمة بالعقار المجاور، أقرت بقيام بعض الأشخاص بأعمال هدم بدون ترخيص بالعقار مستخدمين معدة ثقيلة "لودر" لوجود بعض المعوقات بالحى فى استخراج الترخيص، واتهمت "ع .ال" مقاول الهدم وشخص يدعى "مو" وورثة مالك العقار "السابق قيامهم بأعمال هدم بالعقار". تم إخطار عمليات المحافظة وحى شرق، وتم رفع المخلفات من نهر الطريق بمعرفة عمال الحى وتسيير حركة المرور، وكُلفت إدارة البحث الجنائى بالتحرى عن الواقعة وضبط المتهمين، وتحرر المحضر إدارى قسم شرطة أول الرمل، وجارى العرض على النيابة.</t>
  </si>
  <si>
    <t>400م</t>
  </si>
  <si>
    <t>ش عبد السلام عارف</t>
  </si>
  <si>
    <t>أعمال هدم داخل العقار</t>
  </si>
  <si>
    <t>الوراق</t>
  </si>
  <si>
    <t>http://www.youm7.com/story/2016/6/23/%D8%A7%D9%86%D9%87%D9%8A%D8%A7%D8%B1-%D8%B3%D9%84%D9%85-%D8%B9%D9%82%D8%A7%D8%B1-%D9%85%D9%83%D9%88%D9%86-%D9%85%D9%86-3-%D8%B7%D9%88%D8%A7%D8%A8%D9%82-%D9%81%D9%89-%D8%A7%D9%84%D9%88%D8%B1%D8%A7%D9%82-%D8%AF%D9%88%D9%86/2773160</t>
  </si>
  <si>
    <t>تعرض عقار قديم بمنطقة الوراق لانهيار السلم الخاص به، والمكون من 3 طوابق، وانتقل علي الفور قوات الأمن إلي محل الواقعة، وتم إخلاء المبنى من سكانه دون وقوع خسائر بشرية وأخطرت النيابة للتحقيق. تلقي العميد عمرو حافظ مأمور قسم شرطة الوراق، اليوم الخميس، بلاغا يفيد بحدوث انهيار جزئي بعقار مكون من 3 طوابق. وعلي الفور انتقل رجال المباحث إلى محل الواقعة، وتم إخلاء العقار من سكانه، وكشفت المعاينة أن سلم العقار انهار بالكامل نتيجة تهالك البناء وأن 3 أسر يقيمون به كما لم يسفر الحادث عن إصابات، وتم تحرير محضر بالواقعة، وأخطر اللواء خالد شلبى مدير الإدارة العامة لمباحث الجيزة، وباشرت النيابة التحقيق.</t>
  </si>
  <si>
    <t>http://www.youm7.com/story/2016/6/18/%D8%A7%D9%86%D9%87%D9%8A%D8%A7%D8%B1-%D8%AC%D8%B2%D8%A6%D9%89-%D9%84%D8%B9%D9%82%D8%A7%D8%B1-%D8%A8%D8%B9%D8%A7%D8%A8%D8%AF%D9%8A%D9%86-%D8%AF%D9%88%D9%86-%D8%A5%D8%B5%D8%A7%D8%A8%D8%A7%D8%AA/2767210</t>
  </si>
  <si>
    <t>وقع منذ قليل انهيار جزئى لعقار سكنى مكون من 3 طوابق بشارع محمد محمود التابع لدائرة قسم عابدين. وتلقت غرفة عمليات الحماية المدنية بالقاهرة، بلاغًا من غرفة النجدة بانهيار جزئى لعقار بعابدين، وعلى الفور أمر اللواء جمال حلاوة مساعد الوزير للحماية المدنية، بانتقال القوات وسيارات الإطفاء إلى المكان، للوقوف على ملابسات الواقعة، وتبين انهيار جزئى للعقار وقام رجال الدفاع المدنى للبحث عن أى أشخاص أسفل ركام العقار ولم يتم العثور على أى أشخاص.</t>
  </si>
  <si>
    <t>http://www.youm7.com/story/2016/5/3/%D8%A7%D9%86%D9%87%D9%8A%D8%A7%D8%B1-%D8%A3%D8%AC%D8%B2%D8%A7%D8%A1-%D9%85%D9%86-%D8%B9%D9%82%D8%A7%D8%B1-%D9%82%D8%AF%D9%8A%D9%85-%D8%A8%D8%A7%D9%84%D8%A5%D8%B3%D9%83%D9%86%D8%AF%D8%B1%D9%8A%D8%A9-%D8%AF%D9%88%D9%86-%D8%A5%D8%B5%D8%A7%D8%A8%D8%A7%D8%AA/2701781</t>
  </si>
  <si>
    <t>انهارت منذ قليل أجزاء من عقار قديم بالمنشية بمحافظة الإسكندرية دون إصابات. تلقى اللواء نادر جنيدى مساعد وزير الداخلية لأمن الإسكندرية، بلاغاً من مأمور قسم شرطة المنشية بسقوط أجزاء من العقار رقم 19 شارع محمود مصطفى. انتقل مأمور وضباط القسم وقوات من إدارة الحماية المدنية بمعداتها، وبالفحص تبين أن العقار محل البلاغ مساحته 270 مترا مربعا تقريباً "بناء قديم" وأسقف خرسانية وحوائط حاملة، ملك "اعتدال. ف" مكون من ثلاثة طوابق بكل طابق شقتين "خالى من السكان والمنقولات"، وسقوط سقف حجرة بالطابق الثالث حتى سطح الأرض دون حدوث إصابات أو تأثير على العقارات المجاورة. تم إخطار عمليات المحافظة وحى الجمرك، وتم وضع الحواجز الحديدية حول العقار لتأمين المارة، وتحرر المحضر إدارى قسم شرطة المنشية.</t>
  </si>
  <si>
    <t>ش محمود مصطفى</t>
  </si>
  <si>
    <t>270م</t>
  </si>
  <si>
    <t>http://www.youm7.com/story/2016/4/17/%D8%A7%D9%86%D9%87%D9%8A%D8%A7%D8%B1-%D8%B9%D9%82%D8%A7%D8%B1-%D8%A8%D9%85%D8%AB%D9%84%D8%AB-%D9%85%D8%A7%D8%B3%D8%A8%D9%8A%D8%B1%D9%88-%D9%88%D8%A7%D9%84%D8%AD%D9%89-%D8%AA%D9%88%D9%81%D9%8A%D8%B1-%D9%88%D8%AD%D8%AF%D8%A7%D8%AA-%D8%B3%D9%83%D9%86%D9%8A%D8%A9-%D8%A3%D9%88-%D9%82%D9%8A%D9%85%D8%A9/2678878</t>
  </si>
  <si>
    <t>انهار العقار رقم 3 حارة حسين الأحمر بمثلث ماسبيرو، أمس السبت، حيث تقدم سكان العقار بعمل كشف "المشتملات" بتوضيح أحقيتهم فى الحصول على شقق بديلة باعتبار أنهم من سكان المثلث، حيث أكد اللواء إبراهيم عبدالهادى رئيس حى بولاق أبو العلا، أن المنزل المنهار قديم ولم يصدر له أى قرارات إزالة. وأضاف رئيس حى بولاق أبو العلا، أن الانهيار لم يسفر عن خسائر بشرية، حيث أرسل الحى لجنة لمعاينته، مع حصر المتضررين من العقار وعددهم 11 أسرة، تمهيدا لتسكينهم فى وحدات تابعة لمحافظة القاهرة، أو العرض عليهم بأخذ إيجار بديل.</t>
  </si>
  <si>
    <t>مثلث ماسبيرو - حارة حسين الأحمر</t>
  </si>
  <si>
    <t>توفير وحدات سكنية للمتضررين</t>
  </si>
  <si>
    <t>http://www.youm7.com/story/2016/3/3/%D8%A7%D9%86%D9%87%D9%8A%D8%A7%D8%B1-%D8%A3%D8%AC%D8%B2%D8%A7%D8%A1-%D9%85%D9%86-%D8%B9%D9%82%D8%A7%D8%B1-%D8%A8%D9%85%D9%86%D8%B7%D9%82%D8%A9-%D8%A7%D9%84%D8%AC%D9%85%D8%B1%D9%83-%D9%81%D9%89-%D8%A7%D9%84%D8%A5%D8%B3%D9%83%D9%86%D8%AF%D8%B1%D9%8A%D8%A9-%D8%AF%D9%88%D9%86-%D8%A5%D8%B5%D8%A7%D8%A8%D8%A7%D8%AA/2612150</t>
  </si>
  <si>
    <t>انهارت أجزاء من عقار بمنطقة الجمرك غربى الإسكندرية، اليوم الخميس، دون إصابات. تلقى اللواء نادر جنيدى، مساعد وزير الداخلية لأمن الإسكندرية، إخطاراً من مأمور قسم شرطة الجمرك، بسقوط أجزاء من العقار رقم 20 حارة مدورة، وانتقل مأمور وضباط القسم وقوات من إدارة الحماية المدنية بمعداتها . بالفحص تبين أن العقار مساحته 80 متراً مربعاً تقريباً "بناء قديم – أسقف خشبيه وحوائط حاملة" مكون من طابق أرضى محلات وطابقين علويين ملك ورثة "أحمد. ال" خال من السكان، عدا محل بالطابق الأرضى، وسقوط جزء من سقف الطابق الأخير حتى سطح الأرض دون حدوث إصابات أو تأثير على العقارات المجاورة. تم إخطار عمليات المحافظة وحى الجمرك، وأشار مهندس الحى إلى أن العقار صادر بشأنه قرار إزالة، تم وضع الحواجز الحديدية حول العقار لتأمين المارة، وتحرر محضر إدارى قسم شرطة الجمرك .</t>
  </si>
  <si>
    <t>حارة مدورة</t>
  </si>
  <si>
    <t>http://www.youm7.com/story/2016/2/25/%D8%A7%D9%86%D9%87%D9%8A%D8%A7%D8%B1-%D8%B9%D9%82%D8%A7%D8%B1-%D9%85%D9%83%D9%88%D9%86-%D9%85%D9%86-%D8%B7%D8%A7%D8%A8%D9%82%D9%8A%D9%86-%D8%A8%D8%A3%D8%A8%D9%88-%D8%A7%D9%84%D9%85%D8%B7%D8%A7%D9%85%D9%8A%D8%B1-%D9%81%D9%89-%D8%A7%D9%84%D8%A8%D8%AD%D9%8A%D8%B1%D8%A9-%D8%AF%D9%88%D9%86/2601038</t>
  </si>
  <si>
    <t>انهار، منذ قليل، عقار مكون من طابقين بمدينة أبو المطامير بالبحيرة، دون حدوث أى إصابات، حيث تلقى اللواء محمد عماد الدين سامى مدير أمن البحيرة إخطاراً بالواقعة من اللواء أشرف عبد القادر مدير المباحث الجنائية. وبالفحص تبين انهيار أسقف أحد المنازل الأيلة للسقوط بشارع الإسكندرية بمدينة أبو المطامير، وانتقلت على الفور قيادات الحماية المدنية بالبحيرة، وتم فرض كردون أمنى لمنع اقتراب المواطنين، وجارى تحرير محضر بالواقعة تمهيداً لاحالته للنيابة العامة.</t>
  </si>
  <si>
    <t>ش الإسكندرية</t>
  </si>
  <si>
    <t>http://www.youm7.com/story/2016/2/4/%D8%A7%D9%86%D9%87%D9%8A%D8%A7%D8%B1-%D8%B9%D9%82%D8%A7%D8%B1-%D9%81%D9%89-%D8%B4%D8%A7%D8%B1%D8%B9-%D8%A7%D9%84%D8%B9%D9%85%D8%B1%D9%89-%D8%A8%D8%A7%D9%84%D8%A5%D8%B3%D9%83%D9%86%D8%AF%D8%B1%D9%8A%D8%A9-%D8%AF%D9%88%D9%86-%D8%A5%D8%B5%D8%A7%D8%A8%D8%A7%D8%AA/2569466</t>
  </si>
  <si>
    <t>أخلت غرفة عمليات محافظة الإسكندرية عقارين من سكانهما، بعد انهيار عقار ثالث بجوارهما دون إصابات. تلقى اللواء نادر جنيدى مساعد وزير الداخلية لأمن الإسكندرية، إخطارًا من العميد ياسر عبد المحسن مأمور مباحث قسم شرطة مينا البصل، بانهيار العقار رقم 4 شارع العمرى، وانتقل مأمور وضباط القسم وقوات من إدارة الحماية المدنية بمعداتها، برئاسة العميد عمرو جاب الله رئيس هيئة الدفاع المدنى والحرائق. وتبين بالفحص أن العقار محل البلاغ مساحته 110 أمتار مربعة "بناء قديم"، أسقف خشبية وحوائط حاملة، مكون من ثلاثة طوابق بكل طابق شقة، ملك ورثة أحمد مصطفى "خالى من السكان والمنقولات"، وانهيار العقار بالكامل حتى سطح الأرض وحدوث شروخ وتصدعات بالعقار المجاور "يقطنه ثلاث أسر"، والعقار المواجه وتقطنه أسرة واحدة، دون حدوث إصابات . أُخطِرت عمليات المحافظة وحى غرب، وأشار مهندس الحى لإخلاء العقارين من السكان دون المنقولات، لحين العرض على لجنة المنشآت الآيلة للسقوط، ووضعت الحواجز الحديدية حول العقارات لتأمين المارة، وتحرر المحضر إدارى قسم شرطة مينا البصل.</t>
  </si>
  <si>
    <t>ش العمري</t>
  </si>
  <si>
    <t>http://www.youm7.com/story/2016/1/29/%D8%A5%D8%B5%D8%A7%D8%A8%D8%A9-%D8%B9%D8%A7%D9%85%D9%84-%D9%81%D9%89-%D8%A7%D9%86%D9%87%D9%8A%D8%A7%D8%B1-%D8%AC%D8%B2%D8%A1-%D9%85%D9%86-%D8%B9%D9%82%D8%A7%D8%B1-%D8%A8%D8%A7%D9%84%D8%A5%D8%B3%D9%83%D9%86%D8%AF%D8%B1%D9%8A%D8%A9/2560608</t>
  </si>
  <si>
    <t>أصيب عامل فى انهيار جزء من عقار بمنطقة محرم بك وسط الإسكندرية. تلقى اللواء نادر جنيدى، مساعد وزير الداخلية لأمن الإسكندرية، إخطارا من مأمور قسم شرطة محرم بك، بسقوط جزء من العقار رقم 10 شارع بن يوسف – منطقة غربال. وانتقل قيادات المديرية ومأمور وضباط القسم وقوات من إدارة الحماية المدنية بمعداتها، وبالفحص تبين أن العقار مساحته 100متر مربع تقريباً، بناء قديم أسقف خشبية وحوائط حاملة، مكون من طابق أرضى محلات وأربعة طوابق علويه بكل طابق شقة "مشغول بالسكان" يقطنه أربعة أُسر وسقوط سقف حجرة شقة بالطابق الأخير حتى سطح الأرض أثناء قيام بعض العمال بأعمال ترميم بالعقار لصدور قرار ترميم للعقار واحتجاز أحد العمال تحت الأنقاض. وتمكنت قوات إدارة الحماية المدنية من استخراج "حسن. م. ا" 35 سنة عامل مصابا بكدمات وسحجات بمختلف أنحاء الجسم من تحت الأنقاض، وتم نقله للمستشفى الجامعى للعلاج، وإخطار عمليات المحافظة وحى وسط، وتم وضع الحواجز الحديدية حول العقار لتأمين المارة وتحرر المحضر إدارى قسم شرطة محرم بك.</t>
  </si>
  <si>
    <t>غربال - ش بن يوسف</t>
  </si>
  <si>
    <t>حسن م أ 35س عامل كدمات وسحجات متفرقة</t>
  </si>
  <si>
    <t>http://www.youm7.com/story/2016/1/4/%D8%A7%D9%86%D9%87%D9%8A%D8%A7%D8%B1-%D8%B9%D9%82%D8%A7%D8%B1-%D9%82%D8%AF%D9%8A%D9%85-%D9%85%D9%86-3-%D8%B7%D9%88%D8%A7%D8%A8%D9%82-%D9%81%D9%89-%D8%A3%D8%B3%D9%8A%D9%88%D8%B7-%D8%AF%D9%88%D9%86-%D9%88%D9%82%D9%88%D8%B9/2522409</t>
  </si>
  <si>
    <t>انهار منذ قليل عقار قديم مكون من ثلاثة طوابق بمنطقة غرب البلد بمحافظة أسيوط، دون وقوع وفيات أو إصابات. تلقى اللواء عبدالباسط حسن دنقل، مساعد وزير الداخلية مدير أمن أسيوط، إخطارًا من من رئيس مباحث قسم أول اسيوط، يفيد بانهيار منزل مكون من 3 طوابق ملك "هانى محمد على" دائرة قسم أول أسيوط دون وقوع إصابات. على الفور انتقلت فرق الإنقاذ والإسعاف ورجال الحماية المدنية وتم إخلاء المنازل المجاورة، وبالفحص والمعاينة تبين أن المنزل مكون من ثلاثة طوابق ومبنى بالطوب اللبن والجريد وسقفه من العروق الخشبية المتآكلة، وأن سبب الانهيار قدم المبنى، ويقطن به 3 أسر، ولكن كانوا خارج المنزل، تم تحرير المحضر اللازم، وجارى اتخاذ كافة الإجراءات القانونية اللازمة.</t>
  </si>
  <si>
    <t>http://www.youm7.com/story/2015/12/19/%D8%A8%D8%B9%D8%AF-%D8%A7%D9%86%D9%87%D9%8A%D8%A7%D8%B1-%D8%A3%D8%AC%D8%B2%D8%A7%D8%A1-%D9%85%D9%86-%D8%B9%D9%82%D8%A7%D8%B1-%D8%A8%D8%A7%D9%84%D8%A5%D8%B3%D9%83%D9%86%D8%AF%D8%B1%D9%8A%D8%A9-%D8%A7%D9%84%D8%B3%D9%83%D8%A7%D9%86-%D8%B3%D9%86%D9%82%D9%8A%D9%85-%D8%A8%D9%87-%D8%B9%D9%84%D9%89/2499289</t>
  </si>
  <si>
    <t>قرر أهالى عقار سقطت أجزاء منه بالإسكندرية الإقامة على مسئوليتهم الشخصية لعدم وجود بديل لهم . تلقى اللواء أحمد عبد الجليل حجازى مساعد وزير الداخلية لأمن الإسكندرية بلاغا من مأمور قسم شرطة الجمرك بسقوط جزء من العقار رقم 84 شارع مسجد أبو على. انتقل مأمور وضباط القسم وضباط وقوات من إدارة الحماية المدنية بمعداتهم، وبالفحص تبين أن العقار محل البلاغ مساحته 80 مترا تقريبا "بناء قديم" أسقف خشبية وحوائط حاملة مكون من طابقين بكل طابق أربعة غرف، خالى من السكان عدا الطابق الأرضى، ملك "السيد . م" وتبين سقوط جزء من السقف الخشبى للطابق الثانى دون حدوث إصابات، تم إخطار عمليات المحافظة وحى الجمرك. وتم التنبيه على قاطنى العقار بالإخلاء، وتعهدوا بالإقامة على مسئوليتهم الخاصة، وتحرر المحضر إدارى قسم شرطة الجمرك، وجار العرض على النيابة.</t>
  </si>
  <si>
    <t>ش مسجد أبو علي</t>
  </si>
  <si>
    <t>ش المقريزي</t>
  </si>
  <si>
    <t>فكرية ت، نجلها كريم ع ش</t>
  </si>
  <si>
    <t>http://www.youm7.com/story/2015/11/17/%D8%A7%D9%84%D8%AD%D9%85%D8%A7%D9%8A%D8%A9-%D8%A7%D9%84%D9%85%D8%AF%D9%86%D9%8A%D8%A9-%D8%AA%D9%86%D9%82%D8%B0-%D8%B3%D9%8A%D8%AF%D8%A9-%D9%88%D9%86%D8%AC%D9%84%D9%87%D8%A7-%D8%A8%D8%B9%D8%AF-%D8%A7%D9%86%D9%87%D9%8A%D8%A7%D8%B1-%D8%B3%D9%84%D9%85-%D8%B9%D9%82%D8%A7%D8%B1-%D8%A8%D8%AF%D9%85%D9%86%D9%87%D9%88%D8%B1/2447428</t>
  </si>
  <si>
    <t>انهار منذ قليل سلم عقار مكون من 3 طوابق بمدينة دمنهور شارع المقريزى، تسبب فى حالة من الخوف والفزع بين أهالى المنطقة بعد احتجاز سيدة ونجلها بالدور الثانى. كان اللواء محمد عماد الدين سامى مدير أمن البحيرة، تلقى إخطارًا من المقدم حسن قاسم رئيس مباحث قسم دمنهور يفيد بانهيار سلم عقار مكون من 3 طوابق بمدينة دمنهور شارع المقريزى ملك المواطن على الشريف واحتجاز السيدة فكرية تميم ونجلها كريم على الشريف بالدور الثانى علوى. وانتقلت على الفور الأجهزة الأمنية وقوات الإنقاذ البرى والحماية المدنية بقيادة اللواء عزيز إدوارد نائب مدير الأمن واللواء جمال متولى والعميد جمال يس والمقدم حسن قاسم رئيس مباحث قسم دمنهور والذى نجح فى إنقاذ السيدة ونجلها بالإشتراك مع رجال الإنقاذ البرى وجارٍ تحرير محضر بالواقعة .</t>
  </si>
  <si>
    <t>http://www.youm7.com/story/2015/11/17/%D8%A5%D8%B5%D8%A7%D8%A8%D8%A9-%D8%B4%D8%AE%D8%B5-%D9%81%D9%89-%D8%A7%D9%86%D9%87%D9%8A%D8%A7%D8%B1-%D8%AC%D8%B2%D8%A6%D9%89-%D8%A8%D8%B9%D9%82%D8%A7%D8%B1-%D9%81%D9%89-%D8%A7%D9%84%D8%A5%D8%B3%D9%83%D9%86%D8%AF%D8%B1%D9%8A%D8%A9/2446711</t>
  </si>
  <si>
    <t>أصيب بائع سمك بكسور بمختلف أنحاء الجسم، نتيجة سقوط سلم منزله عليه. تلقى اللواء أحمد عبد الجليل حجازى مساعد وزير الداخلية لأمن الإسكندرية بلاغاً من مأمور قسم شرطة الجمرك بسقوط سلم العقار رقم 10 شارع عبد ربه. انتقل مأمور وضباط القسم وقوات من إدارة الحماية المدنية، وبالفحص تبين أن العقار مساحته 80 مترا مربعا تقريباً "بناء قديم– أسقف خشبية وحوائط حاملة" مكون من طابقين بكل طابق شقة وسقوط سلم العقار بالكامل مما أدى لإصابة مصطفى ع ا 64 سنة بائع أسماك قاطن الطابق الثانى بالعقار باشتباه كسور بمختلف أنحاء الجسم ونزيف داخلى بالبطن أثناء صعوده السلم. تم نقله للمستشفى الجامعى "لا يمكن استجوابه"، وتم إخطار عمليات المحافظة وحى الجمرك، وأشار مهندسى الحى بإخلاء العقار من السكان دون المنقولات، مؤكدين أن العقار صادر له قرار إزالة من الحى، وتنبه على قاطنى الطابق الأرضى بالعقار بما جاء بقرار مهندسى الحى وتعهدوا بالإخلاء. وتحرر المحضر إدارى قسم الجمرك وجارى العرض على النيابة العامة.</t>
  </si>
  <si>
    <t>ش عبد ربه</t>
  </si>
  <si>
    <t>مصطفى ع ا 64س بائع سمك كسور متفرقة ونزيف داخلى بالبطن</t>
  </si>
  <si>
    <t>http://www.youm7.com/story/2015/11/15/%D8%A7%D9%86%D9%87%D9%8A%D8%A7%D8%B1-%D8%B9%D9%82%D8%A7%D8%B1-%D8%AE%D8%A7%D9%84%D9%8D-%D9%85%D9%86-%D8%A7%D9%84%D8%B3%D9%83%D8%A7%D9%86-%D8%A8%D8%A7%D9%84%D8%A5%D8%B3%D9%83%D9%86%D8%AF%D8%B1%D9%8A%D8%A9-%D8%AF%D9%88%D9%86-%D8%A5%D8%B5%D8%A7%D8%A8%D8%A7%D8%AA/2442205</t>
  </si>
  <si>
    <t>انهار صباح اليوم أجزاء من عقار بكرموز خالٍ من السكان، بعد أن سقطت واجهة العقار وسقف حجرة بالطابق الثالث. تلقى اللواء أحمد عبد الجليل حجازى مساعد وزير الداخلية لأمن الإسكندرية، بلاغاً من قسم شرطة كرموز بسقوط أجزاء من العقار رقم 8 حارة يوسف – منطقة غيط العنب. انتقل مأمور وضباط القسم وقوات من إدارة الحماية المدنية بمعداتها، وبالفحص تبين أن العقار مساحته حوالى 55 مترا مكونا من 3 طوابق "بناء قديم" ملك فتحية ص ا "خال من السكان" وسقوط واجهة العقار وسقف حجرة بالطابق الثالث دون حدوث إصابات أو تأثير على العقارات المجاورة. تم إخطار عمليات المحافظة وحى غرب، وتم وضع الحواجز الحديدية حول العقار لتأمين المارة وتحرر المحضر إدارى قسم شرطة كرموز.</t>
  </si>
  <si>
    <t>غيط العنب - حارة يوسف</t>
  </si>
  <si>
    <t>واجهة وسقف</t>
  </si>
  <si>
    <t>http://www.youm7.com/story/2015/11/10/%D8%A8%D8%A7%D9%84%D8%B5%D9%88%D8%B1-%D8%AA%D9%81%D8%A7%D8%B5%D9%8A%D9%84-%D8%A7%D9%86%D9%87%D9%8A%D8%A7%D8%B1-%D8%B9%D9%82%D8%A7%D8%B1-%D9%85%D9%86-3-%D8%B7%D9%88%D8%A7%D8%A8%D9%82-%D8%A8%D9%82%D8%B1%D9%8A%D8%A9-%D8%A7%D9%84%D8%AF%D9%88%D9%8A%D8%B1-%D8%A8%D9%85%D8%B1%D9%83%D8%B2/2433384</t>
  </si>
  <si>
    <t>صدفا</t>
  </si>
  <si>
    <t>قرية الدوير</t>
  </si>
  <si>
    <t>عايدة م ح 85س</t>
  </si>
  <si>
    <t>أعمال هدم وحفر داخل العقار</t>
  </si>
  <si>
    <t>صرف 2300ج لأسرة كل متضرر، توفير وحدات سكنية للمتضررين</t>
  </si>
  <si>
    <t>تمكنت قوات الحماية المدنية والإنقاذ بأسيوط من استخراج جثة السيدة عايدة محمود حسين "85 سنة" أسفل أنقاض المنزل المنهار بقرية الدوير بمركز صدفا فى أسيوط، بعد أن ظلت تحت الأنقاض لأكثر من 10 ساعات. اليوم السابع -11 -2015 كان اللواء عبد الباسط دنقل، مدير أمن أسيوط، قد تلقى إخطارًا يفيد انهيار منزل مكون من 3 طوابق بقرية الدوير التابعة لمركز صدفا بأسيوط، ملك "سيد محمد عبد الحافظ"، ووجود بعض سكان العقار تحت الأنقاض وعلى الفور، انتقلت رئاسة المدينة وقوات الحماية المدنية والإنقاذ والإسعاف. اليوم السابع -11 -2015 وقال أحد سكان المنطقة، إن المنزل المنهار مبنى بمنطقة زراعية وعلى ضفاف إحدى الترع، وإن مالك العقار قام بهدم وتفريغ بعض حوائط المنزل لعمل عمدان خرسانية لتدعيم وتقوية المنزل، مرجحا أن يكون ذلك السبب الرئيسى فى انهيار العقار. اليوم السابع -11 -2015 وتوجه محافظ أسيوط المهندس ياسر الدسوقى، إلى المنزل المنهار، وشدد المحافظ خلال زيارته على سرعة استخراج الضحية من تحت أنقاض المنزل المنهار وحصر الخسائر الناجمة عن الانهيار. محافظ أسيوط يقرر صرف 2300 جنيه لأسر المنزل المنهار بصدفا وقرر المهندس ياسر الدسوقى، محافظ أسيوط، صرف إعانات عاجلة لـ3 أسر متضررين من انهيار منزلهم الكائن بقرية الدوير التابعة لمركز صدفا جنوب مدينة أسيوط. اليوم السابع -11 -2015 وتضمن قرار محافظ أسيوط صرف إعانات عاجلة بقية 2300 جنيه لأصحاب المنزل وصرف 46 بطانية و25 كرتونة مواد غذائية تسلم إليهم مساء الاثنين، لمساعدتهم فى ظروفهم الطارئة، وذلك بعد رفض أبناء عمومتهم إقامتهم فى وحدات سكنية وفرتها لهم المحافظة بمركز الغنايم كمساكن مؤقته لحين إعادة بناء منزلهم. اليوم السابع -11 -2015 كانت غرفة عمليات المحافظة، قد تلقت إخطارًا يفيد بانهيار عقار مكون من طابقين بقرية الدوير بمركز صدفا بسبب قيام أصحاب المنزل بهدم بعض الحوائط الحاملة لزرع أعمدة خراسانية بدلا منها، حيث انهار المنزل فجأة على القاطنين فيه، وهم عدد 3 أسر مكونة من أم وأولادها الثلاثة وأحفادها وعددهم 20 فردًا. اليوم السابع -11 -2015 وانتقل على الفور محافظ أسيوط، ترافقه قوات الحماية المدنية، ووحدات الإنقاذ السريع التابعة للمحافظة وقامت بفرض كردون حول المنزل، وتمكنت من إخراج جميع من فى المنزل المنهار بسلام، عدا إصابة سيدة واحدة. وأوضح محمد فرغلى، رئيس مركز ومدينة صدفا، أن العقار المنهار مبنى منذ عام 1965، وانهياره جاء نتيجة أعمال تجديد عشوائية دون تراخيص أو موافقات من الإدارة الهندسية أو إشراف مهندس عليها. اليوم السابع -11 -2015 وأضاف "فرغلى" أن محافظ أسيوط قرر تشكيل لجنة هندسية من مديرية الإسكان والإدارة الهندسية بالوحدة المحلية لمركز ومدينة صدفا لمعاينة المنزل المنهار والمنازل المجاورة لبيان مدى سلامتها، وبحث صرف مساعدات للأسرة لإعادة بناء المنزل. وأشار مدحت محمد حسن مدير المتابعة الميدانية إلى أن توجيهات محافظ أسيوط هى توفير الرعاية الكاملة للأسر الثلاث، وتكليف مديرية التضامن الاجتماعى بصرف إعانة عاجلة واتخاذ كافة الإجراءات لحماية العقارات المجاورة، حفاظًا على أرواح المواطنين والتواجد فى الموقع لحين الانتهاء من استخراج السيدة المسنة من تحت الأنقاض.</t>
  </si>
  <si>
    <t>http://www.youm7.com/story/2015/9/14/%D9%86%D8%AC%D8%A7%D8%A9-6-%D8%A3%D8%B3%D8%B1-%D9%85%D9%86-%D8%A7%D9%86%D9%87%D9%8A%D8%A7%D8%B1-%D8%AC%D8%B2%D8%A6%D9%89-%D9%84%D8%B9%D9%82%D8%A7%D8%B1-%D9%81%D9%89-%D8%A7%D9%84%D8%A5%D8%B3%D9%85%D8%A7%D8%B9%D9%8A%D9%84%D9%8A%D8%A9/2347761</t>
  </si>
  <si>
    <t>شهد عقار سكنى قديم بدائرة قسم ثان الإسماعيلية انهيارًا جزئيًا وتصدعات بالمبنى ونجا أفراد 6 أسر من الموت بعد إنقاذهم أثناء الانهيار الجزئى للعقار. تلقى اللواء على العزازى، مدير أمن الإسماعيلية، إخطارًا من اللواء حسن الزينى، مدير الحماية المدنية، يفيد بتلقيه بلاغًا بانهيار جزء من عقار قديم بدائرة قسم ثان الإسماعيلية. على الفور انتقلت قوات الحماية المدنية وسيارات التدخل السريع وسيارات الإسعاف إلى مكان البلاغ، وتم إنقاذ أفراد 6 أسر كاملة بعد انهيار جزئى للعقار وانتشار التصدعات بالمبنى. تمكنت الأجهزة الأمنية وقوات التدخل السريع من إخلاء المبنى بالكامل قبل سقوطه على ساكنيه. دلت المعاينات الأولية للمبنى أن سبب التصدعات والانهيار هو قيام أحد المواطنين بإنشاء برج سكنى بجوار العقار مما أدى إلى انهيار جزئى بالمبنى. وتم تحرير المحضر اللازم بالواقعة وأخطرت النيابة العامة لمباشرة التحقيق.</t>
  </si>
  <si>
    <t>ثان الإسماعيلية</t>
  </si>
  <si>
    <t>إنشاء برج سكني مجاور</t>
  </si>
  <si>
    <t>طهطا</t>
  </si>
  <si>
    <t>http://www.youm7.com/story/2015/9/11/%D9%85%D8%AD%D8%A7%D9%81%D8%B8-%D8%B3%D9%88%D9%87%D8%A7%D8%AC-%D9%8A%D8%B3%D9%84%D9%85-7-%D8%B4%D9%8A%D9%83%D8%A7%D8%AA-%D8%A8%D9%805-%D8%A2%D9%84%D8%A7%D9%81-%D8%AC%D9%86%D9%8A%D9%87-%D9%84%D9%84%D9%85%D8%AA%D8%B6%D8%B1%D8%B1%D9%8A%D9%86-%D9%85%D9%86/2343115</t>
  </si>
  <si>
    <t>سلم الدكتور أيمن عبد المنعم، محافظ سوهاج، مساء أمس، 7 شيكات بقيمة 5 آلاف جنيه للشيك الواحد لكل أسرة من الـ7 أسر المضارين من انهيار أحد العقارات ببندر طهطا أول أمس، والذى لم يتسبب فى أية خسائر فى الأرواح أو إصابات، كما تم صرف 4.400 جنيه بواقع 100 جنيه لكل فرد من الأسر المضارة البالغ عددها 44 فردا ولمدة يوم واحد. وأوضح المحافظ، أنه تم عرض وحدات سكنية لكل أسرة ولكنهم فضلوا إعادة بناء العقار مرة أخرى ورفضوا الانتقال إلى أى مكان آخر، مؤكدا دعمه للأسر المضارة وتلبية احتياجاته، وأصدر تعليماته بتسهيل إجراءات تراخيص البناء لهم، مشددا على أن جميع القيادات التنفيذية والأمنية بالمحافظة فى خدمة أهالى سوهاج، كما وجه الأهالى الشكر لمحافظ الإقليم على دعمه الكامل لهم.</t>
  </si>
  <si>
    <t>صرف 5 آلاف ج لأسرة كل متضرر، توفير وحدات سكنية للمتضررين</t>
  </si>
  <si>
    <t>http://www.youm7.com/story/2015/7/25/%D8%A7%D9%86%D9%87%D9%8A%D8%A7%D8%B1-%D8%B4%D8%B1%D9%81%D8%A9-%D9%85%D9%86%D8%B2%D9%84-%D9%82%D8%AF%D9%8A%D9%85-%D8%A8%D8%AF%D9%85%D9%86%D9%87%D9%88%D8%B1-%D8%AF%D9%88%D9%86-%D9%88%D9%82%D9%88%D8%B9-%D8%AE%D8%B3%D8%A7%D8%A6%D8%B1-%D8%A8%D8%B4%D8%B1%D9%8A%D8%A9/2277222</t>
  </si>
  <si>
    <t>تلقى صباح اليوم السبت، اللواء محمد عماد الدين سامى مدير أمن البحيرة، إخطارا من قسم شرطة دمنهور بانهيار شرفة من عقار بشارع شجرة الدر بشبرا دائرة القسم . انتقلت قوات إدارة الحماية المدنية، وتم عمل كردون أمنى حول العقار والمكون من ثلاثة طوابق، ملك ورثة سعد السنتريسى غير مأهول بالسكان عدا الطابق الأول، وتبين سقوط جزء من شرفة الطابق الثانى دون حدوث إصابات . بسؤال فايزة نصر محمد عابدين بالمعاش (قاطنة الطابق الأول)، قررت بمضمون، ما تقدم وعللت ذلك لقدم العقار، تم إخطار الإدارة الهندسية بالوحدة المحلية لمدينة دمنهور لاتخاذ شئونها .</t>
  </si>
  <si>
    <t>حي شبرا - ش شجرة الدر</t>
  </si>
  <si>
    <t>http://www.youm7.com/story/2015/3/8/%D8%AD%D9%89-%D9%88%D8%B3%D8%B7-%D8%A7%D9%84%D8%B9%D9%82%D8%A7%D8%B1-%D8%A7%D9%84%D9%85%D9%86%D9%87%D8%A7%D8%B1-%D8%A8%D8%A7%D9%84%D8%A5%D8%B3%D9%83%D9%86%D8%AF%D8%B1%D9%8A%D8%A9-%D8%B3%D9%84%D9%8A%D9%85-%D8%A5%D9%86%D8%B4%D8%A7%D8%A6%D9%8A%D8%A7-%D9%88%D9%84%D9%85-%D9%8A%D8%B5%D8%AF%D8%B1-%D9%84%D9%87/2097245</t>
  </si>
  <si>
    <t>قال اللواء سعيد الفوال، رئيس حى شرق السكندرية، إن هناك انهيارا جزئيا فى سقف أحد المحلات بالعقار رقم 88 الكائن بشارع الطيار محمود أبو السعود بمنطقة "وينجت"، غير صادر بشأنه قرار إزالة أو ترميم، و هو عقار سليم من الناحية الإنشائية. وأوضح لـ"اليوم السابع"، أن جزءا من سقف محل أسفل العقار قد انهار أثناء قيام مالك المحل بعمليات صيانة وتجديدات بالمحل الخاص به.</t>
  </si>
  <si>
    <t>وينجت - ش الطيار محمود أبو السعود</t>
  </si>
  <si>
    <t>أعمال إنشائية داخل العقار</t>
  </si>
  <si>
    <t>http://www.youm7.com/story/2014/11/6/%D8%A7%D9%86%D9%87%D9%8A%D8%A7%D8%B1-%D8%AC%D8%B2%D8%A1-%D9%85%D9%86-%D8%B9%D9%82%D8%A7%D8%B1-%D8%B3%D9%83%D9%86%D9%89-%D8%A8%D8%AD%D8%AF%D8%A7%D8%A6%D9%82-%D8%A7%D9%84%D8%A3%D9%87%D8%B1%D8%A7%D9%85-%D8%AF%D9%88%D9%86-%D9%88%D9%82%D9%88%D8%B9-%D8%A3%D9%89/1938900</t>
  </si>
  <si>
    <t>حدائق الأهرام - البوابة 3</t>
  </si>
  <si>
    <t>سور</t>
  </si>
  <si>
    <t>انهار سور بالعقار رقم 45 بالبوابة الـ3 بمنطقة حدائق الأهرام، وعلى الفور انتقل رجال الإنقاذ بالحماية المدنية بالجيزة، برئاسة النقيب عطية صقر، وبصحبته سيارتى إطفاء. وتبين من خلال المعاينة انهيار جزء السور بدون وقوع أى إصابات، وتم إخلاء العقار من السكان.</t>
  </si>
  <si>
    <t>http://www.youm7.com/story/2014/10/6/%D9%85%D8%B5%D8%B1%D8%B9-%D8%B9%D8%A7%D9%85%D9%84-%D9%81%D9%89-%D8%A7%D9%86%D9%87%D9%8A%D8%A7%D8%B1-%D8%AC%D8%B2%D8%A1-%D9%85%D9%86-%D8%B9%D9%82%D8%A7%D8%B1-%D8%A8%D8%AF%D9%85%D9%86%D9%87%D9%88%D8%B1/1894917</t>
  </si>
  <si>
    <t>تلقى قسم شرطة دمنهور من إدارة شرطة النجدة بانهيار جزء من عقار بشارع النصر دائرة القسم. وانتقلت قوات إدارة الحماية المدنية واللواء أشرف عطية مساعد مدير الأمن للأمن العام، وتم عمل كردون أمنى حول العقار المكون من ثلاث طوابق ملك "عبده حماد محمد"، وأثناء قيامه بهدم العقار سقط جزء من أحد جدرانه على "أحمد جمال فتحى السيد" عامل ومقيم منشية الوكيل دائرة القسم وتوفى على إثرها. وبسؤال والد المتوفى جمال فتحى السيد "موظف ومقيم بذات العنوان قرر بمضمون ما تقدم ولم يتهم أحدا بالتسبب فى وفاة نجله، وتم إخطار الإدارة الهندسية بالوحدة المحلية لمدينة دمنهور لاتخاذ شئونها. فيما تم نقل الجثة لمشرحة مستشفى دمنهور العام، وورد تقرير مفتش الصحة يفيد بأن سبب الوفاة سقوط جسم صلب على المتوفى أدى إلى تهشم فى قاع الجمجمة مع عدم وجود شبهة جنائية. وكلفت إدارة البحث الجنائى بالتحرى عن الواقعة وتحرر عن ذلك المحضر 6936/2014 إدارى القسم، وبالعرض على النيابة العامة صرحت بدفن الجثة.</t>
  </si>
  <si>
    <t>ش النصر</t>
  </si>
  <si>
    <t>محضر رقم 6936 لسنة 2014 إداري بندر دمنهور</t>
  </si>
  <si>
    <t>أثناء عمليات هدم داخل العقار</t>
  </si>
  <si>
    <t>أحمد ج ف ا عامل</t>
  </si>
  <si>
    <t>http://www.youm7.com/story/2014/8/28/%D8%A7%D9%86%D9%87%D9%8A%D8%A7%D8%B1-%D8%B9%D9%82%D8%A7%D8%B1-%D9%85%D9%83%D9%88%D9%86-%D9%85%D9%86-%D8%B7%D8%A7%D8%A8%D9%82%D9%8A%D9%86-%D8%A8%D8%A7%D9%84%D9%85%D9%86%D9%8A%D8%A7-%D8%AF%D9%88%D9%86-%D8%AD%D8%AF%D9%88%D8%AB-%D8%A5%D8%B5%D8%A7%D8%A8%D8%A7%D8%AA/1839366</t>
  </si>
  <si>
    <t>سقف غرفتين</t>
  </si>
  <si>
    <t>ش علي بك الكبير</t>
  </si>
  <si>
    <t>تلقى المقدم محمود مرعى رئيس مباحث قسم شرطة اللبان بلاغا يفيد بانهيار جزء من العقار رقم 23 شارع على بك الكبير . وانتقل ضباط القسم وقوات من إدارة الحماية المدنية بمعداتها، وبالفحص تبين أن العقار محل البلاغ مساحته حوالى 250 متر مربع " بناء قديم - خالى من السكان "مكون من طابق أرضى وثلاثة طوابق علوية وسقوط أجزاء من الجانب الأيمن للعقار دون حدوث إصابات. تم إخطار عمليات المحافظة وحى غرب، واتخذت إجراءات تأمين الماره والعقارات المجاوره- تحرر المحضر إدارى قسم شرطة اللبان وجارى العرض على النيابة.</t>
  </si>
  <si>
    <t>http://www.youm7.com/story/2014/7/24/%D8%A7%D9%86%D9%87%D9%8A%D8%A7%D8%B1-%D8%AC%D8%B2%D8%A1-%D9%85%D9%86-%D8%B9%D9%82%D8%A7%D8%B1-%D8%A8%D8%A7%D9%84%D8%A5%D8%B3%D9%83%D9%86%D8%AF%D8%B1%D9%8A%D8%A9-%D8%AF%D9%88%D9%86-%D8%A5%D8%B5%D8%A7%D8%A8%D8%A7%D8%AA/1790148</t>
  </si>
  <si>
    <t>الجانب الأيمن</t>
  </si>
  <si>
    <t>http://www.youm7.com/story/2015/12/28/%D8%A8%D8%A7%D9%84%D8%B5%D9%88%D8%B1-%D8%A8%D8%B9%D8%AF-%D8%A7%D9%86%D9%87%D9%8A%D8%A7%D8%B1-%D8%B9%D9%82%D8%A7%D8%B1-%D9%85%D9%83%D9%88%D9%86-%D9%85%D9%86-5-%D8%B7%D9%88%D8%A7%D8%A8%D9%82-%D8%A8%D8%AF%D9%85%D9%86%D9%87%D9%88%D8%B1-%D9%85%D8%B7%D8%A7%D9%84%D8%A8%D8%A7%D8%AA/2511789</t>
  </si>
  <si>
    <t>شهدت مدينة دمنهور بالبحيرة، الأسبوع الماضى حادثا مؤسفا حيث فوجىء أهالى المدينة بانهيار عقار مكون من 5 طوابق، مما أسفر عن مصرع موظف بالمعاش وإصابة آخرين، وذلك بسبب قيام صاحب أحد العقارات المجاورة بهدم منزله، دون اتخاذ الشروط القانونية للهدم مما إدى إلى تصدع العقار الملاصق له وانهياره بشكل مفاجىء. واعتبر الكثير من الأهالى أن هذا الانهيار يعكس مدى الخلل داخل الأجهزة التنفيذية والوحدات المحلية وذلك لعدم وجود اى رقابة حقيقية على انشاء المبانى وهدمها. وأكد المهندس الاستشارى عادل عبد العظيم، لـ "اليوم السابع" أن هذه الانهيارات المتتالية للعقارات القديمة، هى نتيجة طبيعية للفساد المستشرى فى منظومة المحليات، مضيفا أن الرقابة الحكومية على الأعمال الإنشائية شبه منعدمة، ولاتظهر إلا فى الأزمات بشكل وقتى لتعود الأمور إلى سابق عهدها. وأوضح عبد العظيم أن معظم أصحاب العقارات يحصلون على الموافقة الصورية من أى مهندس استشارى، لإنهاء أعمال تراخيص البناء والهدم فى ظل غياب تام للرقابة والمتابعة لافتا إلى أنه يشترط عند هدم أى عقار، إخطار الوحدة المحلية ووجود مهندس نقابى للإشراف على الهدم، كما يشترط على صاحب العقار اتخاذ الإجراءات اللازمة لتأمين العقارات المجاورة والمارة،وأن يتم هدم العقارات يدويا وعدم استخدام الآلات الميكانيكية فى عملية الهدم. وطالب المهندس عادل عبد العظيم، الجهات التنفيذية بإجراء الصيانة اللازمة للعقارات القديمة وعمل مسح تربة لمعرفة مدى قوة أساسات مبانيها، وذلك لإحجام أصحاب العقارات القديمة عن صيانة مبانيهم تمهيدا لهدمها وبناء أبراج سكنية عليها. ومن جانبه أكد المهندس أحمد الرفاعى، أن ظاهرة انهيار العقارات وسقوط قتلى بين الانقاض ستتكرر مرارا، خاصة بمدينه دمنهور لعدم حل المشاكل العالقة بها بشكل جذرى والاعتماد على المسكنات الوقتية. وأضاف أن أهم أسباب انهيار العقارات بشكل مفاجىء، هو الاستعانة بمقاولين غير متخصصين فى مجال الهدم بطرق آمنة للحفاظ على المارة وأمن العقارات المجاورة وكذلك استعمال معدات ثقيلة شديدة الخطورة لسرعة إنجاز الهدم بأقل تكاليف دون النظر للمخاطر التى تسببها لباقى العقارات المجاورة، وذلك بتواطؤ من مشرفى الأحياء ومهندسى التنظيم عن مراقبة ذلك رغم ورود هذه الاشتراطات بالقانون. وأوضح الرفاعى أن اللجنة المشكلة بمعرفة محافظ البحيرة طبقا للقانون والمسماة بلجنة المنشأت الآيله للسقوط والمنوط بها متابعة العقارات باستمرار، وإصدار قرارات إزالة فى حالة خطورة العقار لا تؤدى عملها على الوجه الأمثل، وكذلك إهمال شرطة المرافق عن تنفيذ حالات الخطر الداهم للعقارات الصادر لها قرارات إزالة. من جهتها أكدت النائبه البرلمانية سناء برغش عضو مجلس النواب عن دائرة دمنهور، على ضرورة وجود إصلاح تشريعى لمنظومة البناء فى مصر. وقالت إن بداية الإصلاح التشريعى هو تغليظ العقوبات على أصحاب المبانى المخالفين للاشتراطات القانونية فى الهدم والبناء وذلك حتى لا يعرضوا أرواح المواطنين للخطر. من جانبه أكد وهدان السيد المتحدث الإعلامى باسم محافظة البحيرة، أنه تم تشكيل لجنة موسعة من الإدارات الهندسية والوحدات المحلية وممثلين للجنة المنشآت الآيلة للسقوط لحصر جميع المبانى القديمة بالمحافظة، مضيفا أنه تم تحرير 550 محضرا لعقارات آيلة للسقوط وجارى اتخاذ الإجراءات القانونية اللازمة حيالها.</t>
  </si>
  <si>
    <t>أعمال حفر وهدم بعقار مجاور</t>
  </si>
  <si>
    <t>http://www.youm7.com/story/2015/12/23/%D8%A8%D8%A7%D9%84%D8%B5%D9%88%D8%B1-%D8%A7%D9%86%D9%87%D9%8A%D8%A7%D8%B1-%D8%B9%D9%82%D8%A7%D8%B1-%D9%85%D9%83%D9%88%D9%86-%D9%85%D9%86-5-%D8%B7%D9%88%D8%A7%D8%A8%D9%82-%D8%A8%D8%AF%D9%85%D9%86%D9%87%D9%88%D8%B1-%D9%88%D8%A3%D9%86%D8%A8%D8%A7%D8%A1-%D8%B9%D9%86/2505118#.VoBSW_l96M8&lt;br&gt;</t>
  </si>
  <si>
    <t>رمضان م رم 33س، عواطف م ر 30س، باسم ر م 1س، وليد ع س 4س، حربى ع س 5 شهور، فاطمة س أ ع 56 س</t>
  </si>
  <si>
    <t>http://www.youm7.com/story/2014/12/16/%D8%AA%D8%B4%D9%8A%D9%8A%D8%B9-6-%D8%AC%D8%AB%D8%A7%D9%85%D9%8A%D9%86-%D8%B6%D8%AD%D8%A7%D9%8A%D8%A7-%D8%A7%D9%86%D9%87%D9%8A%D8%A7%D8%B1-%D8%B9%D9%82%D8%A7%D8%B1%D9%8A%D9%86-%D8%A5%D9%84%D9%89-%D9%85%D8%AB%D9%88%D8%A7%D9%87%D9%85-%D8%A7%D9%84%D8%A3%D8%AE%D9%8A%D8%B1-%D8%A8%D8%A3%D8%B3%D9%8A%D9%88%D8%B7/1991623</t>
  </si>
  <si>
    <t>أعمال هدم في عقار مجاور</t>
  </si>
  <si>
    <t>انهيار عقار مجاور</t>
  </si>
  <si>
    <t>http://www.youm7.com/story/2016/2/3/%D8%A7%D9%86%D9%87%D9%8A%D8%A7%D8%B1-%D8%B9%D9%82%D8%A7%D8%B1%D9%8A%D9%86-%D8%A8%D8%AD%D9%89-%D8%BA%D8%B1%D8%A8-%D8%A8%D8%A3%D8%B3%D9%8A%D9%88%D8%B7-%D8%A8%D8%B3%D8%A8%D8%A8-%D9%87%D8%AF%D9%85-%D9%85%D9%86%D8%B2%D9%84-%D9%85%D8%AC%D8%A7%D9%88%D8%B1/2568024</t>
  </si>
  <si>
    <t>انهار قبل قليل عقارين بمنطقة حى غرب أسيوط دون حدوث إصابات أو وفيات بعد استشعار قاطنيهما بوجود تصدع فجأة فى حوائط العقارين، ففروا هاربين. تلقى اللواء عبد الباسط دنقل، مساعد وزير الداخلية ومدير أمن أسيوط، إخطارا اليوم، الأربعاء، من غرفة عمليات النجدة يفيد بانهيار عقارين بمنطقة حى غرب البلد التابع لمركز أسيوط وعلى الفور تم إرسال قوات الحماية المدنية والإسعاف وجارى معاينة آثار الانهيار. وقالت هويدا محمود، رئيس حى غرب، فى تصريح لها إن المنزلين انهارا بسبب قيام أحد الأشخاص بهدم منزل مجاور لهما على الرغم من أنه لم يستخرج قرار هدم أو تصريح بالبناء وأثناء قيامه بعملية الهدم حدث تصدع للمنزلين، وبعد استشعار الأهالى فروا خارج المنزلى، ولم تحدث إصابات، وتم تحرير محضر بالوقعة وجارى اتخاذ كافة الإجراءات القانونية.</t>
  </si>
  <si>
    <t>http://www.youm7.com/story/2014/9/2/%D9%85%D8%B5%D8%B1%D8%B9-%D9%88%D8%A5%D8%B5%D8%A7%D8%A8%D8%A9-3-%D8%A3%D8%B7%D9%81%D8%A7%D9%84-%D9%81%D9%89-%D8%A7%D9%86%D9%87%D9%8A%D8%A7%D8%B1-%D9%85%D9%86%D8%B2%D9%84%D9%8A%D9%86-%D8%A8%D8%B3%D9%88%D9%87%D8%A7%D8%AC/1846139</t>
  </si>
  <si>
    <t>شهدت محافظة سوهاج انهيار سقف منزل بناحية الشيخ مزاتا- بدائرة مركز جرجا، ونتج عنه وفاة طفل، إضافة إلى انهيار منزل بناحية قرية التحرير بدائرة مركز شرطة طما نتج عنه مصرع طفلة وإصابة شقيقتها. كان اللواء إبراهيم صابر، مدير أمن سوهاج، قد تلقى بلاغين بحدوث انهيارين بمركزى جرجا وطما ووجود متوفين ومصابين. وبالانتقال والفحص تبين من التحريات التى قادها العميد حسين حامد مدير إدارة المباحث الجنائية، والعميد محمد توفيق رئيس مباحث المديرية، حدوث انهيار جزء من سقف منزل مبنى بالطوب اللبن ومسقوف بالعروق الخشبية والبوص ملك مسعود خ – ويقيم بناحية قرية مزاتا بدائرة مركز جرجا، نتج عن ذلك وفاة الطفل سامى م "نجل مالك المنزل"، وتم نقل الجثة للمستشفى المركزى بسؤال سعد خ 26 عاما عامل، ويقيم بذات الناحية "شقيق مالك المنزل"، أيد ما جاء بالفحص، وعلل ذلك لقدم المنزل وتهالكه، ولم يتهم أحدا بالتسبب فى ذلك ونفى الشبهة الجنائية. وبتوقيع الكشف الطبى على الجثة بمعرفة مفتش الصحة تبين أن سبب الوفاة هبوط حاد بالدورة الدموية ناتج عن صدمة عصبية ونزيف دموى بسبب الاصطدام بجسم صلب ولا توجد شبهة جنائية فى الوفاة وكلفت إدارة البحث الجنائى بالتحرى فى الواقعة، وتحرر عن ذلك المحضر رقم 7345 جنح المركز لسنة 2014 وجارى العرض على النيابة العامة للتصرف. وجاء البلاغ الثانى بمركز شرطة طما بانهيار منزل بناحية التحرير بدائرة المركز ووجود متوفاة ومصابة، وبالفحص تبين انهيار الجزء الأمامى من منزل ملك المدعو منازع فؤاد منازع 50 سنة فلاح ويقيم بذات الناحية- يقطنه وأسرته- ومكون من طابقين ومشيد بالطوب الأحمر والطين، وتبين وجود أعمال حفر وبناء بمنزل ملاصق تمكنت قوات إدارة الحماية المدنية من استخراج جثة الطفلة رضوى 13 عاما طالبة وتقيم بذات الناحية كريمة مالك المنزل. كما تمكنت من استخراج الطفلة رودينا 5 سنوات- حفيدة مالك المنزل- وتبين إصابتها "بجروح وكدمات متفرقة بالجسم"، وتم نقلها للمستشفى وتقديم العلاج اللازم وصرح لها بالخروج، وتم نقل الجثة للمستشفى المركزى، بسؤال مالك المنزل أيد ما جاء بالفحص، وعلل سبب الانهيار لقدم المنزل وتهالكه ونفى الشبهة الجنائية. وبتوقيع الكشف الطبى على الجثة بمعرفة مفتش الصحة أفاد أن سبب وفاة الطفلة الأولى "إسفكسيا الاختناق" نتيجة تراكم الأتربة دون شبهة جنائية. وأيدت تحريات إدارة البحث الجنائى ذلك، وتم تعيين الخدمات الأمنية اللازمة لتأمين العقار، وتحرر عن ذلك المحضر رقم 4035 إدارى المركز لسنة 2014 وبالعرض على النيابة العامة.</t>
  </si>
  <si>
    <t>الشيخ مزاتا</t>
  </si>
  <si>
    <t>قرية التحرير</t>
  </si>
  <si>
    <t>نجل صاحب العقار سامي م خ طفل</t>
  </si>
  <si>
    <t>محضر رقم 7345 لسنة 2015 جنح جرجا</t>
  </si>
  <si>
    <t>محضر رقم 4035 لسنة 2015 إداري طما</t>
  </si>
  <si>
    <t>نجلة صاحب العقار رضوى م ف م 13س طالبة</t>
  </si>
  <si>
    <t>حفيدة صاحب العقار رودينا 5س جروح وكدمات متفرقة</t>
  </si>
  <si>
    <t>http://www.youm7.com/story/2014/9/2/%D9%85%D8%B5%D8%B1%D8%B9-3-%D8%A3%D8%B4%D8%AE%D8%A7%D8%B5-%D9%85%D9%86-%D8%A3%D8%B3%D8%B1%D8%A9-%D9%88%D8%A7%D8%AD%D8%AF%D8%A9-%D8%AA%D8%AD%D8%AA-%D8%A3%D9%86%D9%82%D8%A7%D8%B6-%D9%85%D9%86%D8%B2%D9%84-%D8%A7%D9%86%D9%87%D8%A7%D8%B1/1847150</t>
  </si>
  <si>
    <t>ههيا</t>
  </si>
  <si>
    <t>قرية الشبراوين</t>
  </si>
  <si>
    <t>http://www.youm7.com/story/2014/9/17/%D8%A7%D9%86%D9%87%D9%8A%D8%A7%D8%B1-%D9%85%D9%86%D8%B2%D9%84-%D9%85%D9%83%D9%88%D9%86-%D9%85%D9%86-%D8%B7%D8%A7%D8%A8%D9%82-%D9%88%D8%A7%D8%AD%D8%AF-%D9%81%D9%89-%D8%A7%D9%84%D8%A5%D8%B3%D9%85%D8%A7%D8%B9%D9%8A%D9%84%D9%8A%D8%A9/1868772</t>
  </si>
  <si>
    <t>شهدت منطقة الشهداء التابعة لدائرة قسم ثانى الإسماعيلية انهيار منزل قديم مكون من دور واحد. تلقى اللواء مصطفى سلامة مدير أمن الإسماعيلية إخطارا من شرطة النجدة يفيد بتلقيهم بلاغا بانهيار منزل بناحية الشهداء بجوار نقطة الشرطة. على الفور انتقل إلى مكان البلاغ اللواء حسن الزينى مدير الحماية المدنية بالإسماعيلية وقوات التدخل السريع برئاسة الرائدين محمد الطاهر رئيس قسم الإطفاء وعمرو شعلان. وتبين من المعاينة أن المنزل المنهار عبارة عن منزل قديم ولم يسكنه أحد وأن سبب الانهيار نتيجة سقوط سور المنزل من أعلى سقف الصالة والحمام مما أدى إلى انهياره ولا توجد أى خسائر بشرية أو إصابات. تحرر المحضر اللازم بالواقعة وأخطرت النيابة العامة لتتولى التحقيق.</t>
  </si>
  <si>
    <t>منطقة الشهداء</t>
  </si>
  <si>
    <t>http://www.youm7.com/story/2014/10/8/%D8%A5%D8%B5%D8%A7%D8%A8%D8%A9-3-%D9%81%D9%89-%D8%A7%D9%86%D9%87%D9%8A%D8%A7%D8%B1-%D9%85%D9%86%D8%B2%D9%84-%D8%A8%D9%82%D9%86%D8%A7-%D9%88%D8%A3%D9%86%D8%A8%D8%A7%D8%A1-%D8%B9%D9%86-%D9%88%D8%AC%D9%88%D8%AF-%D8%B6%D8%AD%D8%A7%D9%8A%D8%A7/1897668</t>
  </si>
  <si>
    <t>شهدت مدينة قفط بمحافظة قنا، مساء اليوم، انهيار منزل مكون من طابقين، مما أسفر عن إصابة 3 أشخاص. فيما قال شهود عيان إن هناك آخرين تحت الأنقاض. تلقى اللواء حسن السوهاجى، مدير أمن قنا، إخطارا يفيد انهيار منزل مبنى بالطوب اللبن، ومكون من طابقين، مما أسفر عن إصابة كل من علاء فتحى إبراهيم، 17 سنة، ومحمد ناصر حسن، 16 سنة، وسما جمال ضاحى، 3 سنوات، بكدمات وارتجاجات. وأكد الأهالى وجود 4 أشخاص ما زالوا تحت الأنقاض. تم نقل المصابين إلى المستشفى العام، وجار استخراج الجثث من تحت الأنقاض لحصر عدد الضحايا بمعرفة قوات الدفاع المدنى والإنقاذ.</t>
  </si>
  <si>
    <t>قفط</t>
  </si>
  <si>
    <t>http://www.youm7.com/story/2014/11/8/%D8%A7%D9%86%D9%87%D9%8A%D8%A7%D8%B1-%D9%85%D9%86%D8%B2%D9%84-%D9%85%D9%83%D9%88%D9%86-%D9%85%D9%86-4-%D8%B7%D9%88%D8%A7%D8%A8%D9%82-%D8%A8%D8%A7%D9%84%D9%85%D9%86%D9%88%D9%81%D9%8A%D8%A9-%D8%AF%D9%88%D9%86-%D8%A5%D8%B5%D8%A7%D8%A8%D8%A7%D8%AA-%D8%A8%D8%B4%D8%B1%D9%8A%D8%A9/1942021</t>
  </si>
  <si>
    <t>انهار منزل مكون من 4 طوابق بقرية مجريا التابعة لمركز أشمون بمحافظة المنوفية ولم ينجم عنه ثمة إصابات بشرية وذلك لخلوه من السكان لحدوث تصدعات وقدم المنزل، تم تحرير محضر بالواقعة وأخطرت النيابة لمباشرة التحقيقات. تلقى اللواء ممتاز فهمى مدير أمن المنوفية إخطارا من الرائد محمد عبد الصمد رئيس مباحث مركز أشمون يفيد من انهيار منزل بقرية مجيريا، بالانتقال الفورى لقوات الحماية المدنية برئاسة العميد خالد بيبرس مدير إدارة الحماية المدنية تبين أن المنزل على مساحة 135 مترا ملك فتحى عبد اللطيف شركس 66 موظفا بالمعاش ولم ينجم عنه ثمة إصابات بشرية والسبب لحدوث تصدعات وقدم المنزل، تم تحرير محضر بالواقعة وأخطرت النيابة لمباشرة التحقيقات.</t>
  </si>
  <si>
    <t>أشمون</t>
  </si>
  <si>
    <t>قرية مجريا</t>
  </si>
  <si>
    <t>135م</t>
  </si>
  <si>
    <t>http://www.youm7.com/story/2014/11/13/%D9%85%D8%B5%D8%B1%D8%B9-%D8%B9%D8%A7%D9%85%D9%84-%D9%88%D8%A5%D8%B5%D8%A7%D8%A8%D8%A9-%D8%A2%D8%AE%D8%B1-%D8%A7%D9%86%D9%87%D8%A7%D8%B1-%D8%B9%D9%84%D9%8A%D9%87%D9%85%D8%A7-%D8%AC%D8%AF%D8%A7%D8%B1-%D9%85%D9%86%D8%B2%D9%84-%D8%A3%D8%AB%D9%86%D8%A7%D8%A1-%D9%87%D8%AF%D9%85%D9%87/1949391</t>
  </si>
  <si>
    <t>لقى عامل مصرعه، بينما أصيب آخر بإصابات شديدة فى العمود الفقرى والحوض، واشتباه ما بعد الارتجاج، عقب انهيار جدار منزل كانا يقومان بهدمه بناحية قرية الحديقة دائرة مركز شرطة طما. تلقى اللواء إبراهيم صابر، مساعد الوزير مدير أمن سوهاج، بلاغاً من مركز شرطة طما، يفيد بانهيار جدار ومصرع عامل وإصابة آخر، وعلى الفور انتقل إلى مكان الواقعة اللواء نادر أبادرير، نائب المدير للشمال، وتبين من التحريات وصول "إبراهيم. ع. ن" 40 عاماً عامل مصاباً بكسر بالحوض واشتباه نزيف داخلى واختلال بوظائف الوعى، وتوفى متأثراً بإصابته عقب وصوله المستشفى و"على. ع. أ" 39 عاماً عامل مصاباً بكدمة شديدة بالعمود الفقرى والحوض وإشتباه ما بعد الارتجاج، ولا يمكن استجوابه ويقيمان بناحية الحديقة دائرة المركز . وبسؤال "عبدالفضيل. ع. ح. ن" 67 عاماً عامل ويقيم بذات الناحية أحد أهلية المتوفى والمصاب، قرر أنه أثناء قيام المذكورين بهدم جدار بمنزل "عبدالعال. ح. م" ويقيم بذات الناحية، انهار عليهما مما نتج عنه وفاة الأول وإصابة الثانى، ولم يتهم أحداً بالتسبب فى ذلك، جار توقيع الكشف الطبى على جثة المتوفى بمعرفة مفتش الصحة، وتحرر عن ذلك المحضر رقم 5356 إدارى المركز، وجار العرض على النيابة العامة لتتولى التحقيق.</t>
  </si>
  <si>
    <t>محضر رقم 5356 لسنة 2014 إداري طما</t>
  </si>
  <si>
    <t>قرية الحديقة</t>
  </si>
  <si>
    <t>إبراهيم. ع. ن 40س عامل</t>
  </si>
  <si>
    <t>على. ع. أ 39س عامل كدمة شديدة بالعمود الفقرى والحوض وإشتباه ما بعد الارتجاج</t>
  </si>
  <si>
    <t>أثناء أعمال هدم داخل العقار</t>
  </si>
  <si>
    <t>أطفيح</t>
  </si>
  <si>
    <t>http://www.youm7.com/story/2014/11/15/%D8%A7%D9%86%D9%87%D9%8A%D8%A7%D8%B1-%D9%85%D9%86%D8%B2%D9%84-%D8%A8%D8%A3%D8%B7%D9%81%D9%8A%D8%AD-%D9%81%D9%89-%D8%A7%D9%84%D8%AC%D9%8A%D8%B2%D8%A9-%D9%88%D8%A7%D9%86%D8%AA%D8%B4%D8%A7%D9%84-%D8%B4%D8%AE%D8%B5%D9%8A%D9%86-%D9%88%D9%86%D9%82%D9%84%D9%87%D9%85%D8%A7-%D9%84%D9%84%D9%85%D8%B3%D8%AA%D8%B4%D9%81%D9%89/1952003</t>
  </si>
  <si>
    <t>انهار منزل فى أطفيح بالجيزة، اليوم السبت، وأسفر عن إصابة اثنين تم نقلهما للمستشفى لتلقى العلاج، وتبين أن سوء تصميم المنزل وراء انهياره. تلقى اللواء محمد أبو الفتوح رئيس قطاع جنوب الجيزة، إخطارا من غرفة النجدة بانهيار منزل فى منطقة أطفيح، فانتقل ضباط المباحث برفقة قوات الحماية المدنية إلى مكان الواقعة، وتم انتشال اثنين من الأنقاض ونقلهما للمستشفى لتلقى العلاج اللازم. وكشفت المعاينة الأولية لضباط المباحث أن المنزل مقام من طابق واحد بواسطة الطوب "البلوك الأبيض" ومعروش بسقف من البوص، ويمتد على مساحة لا تزيد عن 50 مترا، وأن سوء بناء المنزل وراء انهياره، حيث تم وضع الطوب بشكل عشوائى، مما تسبب فى الحادث، وتم إخطار اللواء كمال الدالى مدير أمن الجيزة بالواقعة.</t>
  </si>
  <si>
    <t>http://www.youm7.com/story/2014/11/23/%D8%A7%D9%86%D9%87%D9%8A%D8%A7%D8%B1-%D9%85%D9%86%D8%B2%D9%84-%D9%85%D9%86-4-%D8%B7%D9%88%D8%A7%D8%A8%D9%82-%D8%A8%D9%83%D9%81%D8%B1-%D8%A7%D9%84%D8%B2%D9%8A%D8%A7%D8%AA-%D8%A8%D8%B9%D8%AF-%D8%A5%D8%AE%D9%84%D8%A7%D8%A6%D9%87-%D9%85%D9%86/1963285</t>
  </si>
  <si>
    <t>شهدت مدينة كفر الزيات انهيار منزل مكون من 4 طوابق بشارع عصفور خلف الكنيسة بعد إخلائه من السكان كان المنزل صدر له قرار إزالة ولفض الأهالى تنفيذ القرار وقامت الشرطة بإخلاء المنزل بالقوة وفور إخلائه انهار بالكامل دون وقوع إصابات أو وفيات. وانتقلت الحماية المدنية والمحاسب أحمد الشناوى رئيس المدينة وتم فرض كردون أمنى حول المنزل وتشكيل لجنة هندسية لفحص المنازل المجاورة للمنزل المنهار.</t>
  </si>
  <si>
    <t>ش عصفور - خلف الكنيسة</t>
  </si>
  <si>
    <t>منطقة السبع بنات - ش الثورة</t>
  </si>
  <si>
    <t>انهار منذ قليل منزل مكون من 5 طوابق بشارع الثورة بمنطقة السبع بنات بالمحلة الكبرى، وانتقلت على الفور قوات الأمن والحماية المدنية ورجال الإطفاء والإسعاف لرفع الركام، مع تردد أنباء عن وقوع ضحايا أسفل ركام العقار المنهار.</t>
  </si>
  <si>
    <t>http://www.youm7.com/story/2014/12/12/%D8%A7%D9%86%D9%87%D9%8A%D8%A7%D8%B1-%D9%85%D9%86%D8%B2%D9%84-%D9%85%D9%86-5-%D8%B7%D9%88%D8%A7%D8%A8%D9%82-%D8%A8%D8%A7%D9%84%D9%85%D8%AD%D9%84%D8%A9-%D9%88%D8%A3%D9%86%D8%A8%D8%A7%D8%A1-%D8%B9%D9%86-%D9%88%D9%82%D9%88%D8%B9-%D8%B6%D8%AD%D8%A7%D9%8A%D8%A7/1987200</t>
  </si>
  <si>
    <t>http://www.youm7.com/story/2014/12/12/%D8%A7%D9%86%D9%87%D9%8A%D8%A7%D8%B1-%D9%85%D9%86%D8%B2%D9%84-%D9%85%D9%83%D9%88%D9%86-%D9%85%D9%86-%D8%B7%D8%A7%D8%A8%D9%82%D9%8A%D9%86-%D9%81%D9%89-%D8%B3%D9%88%D9%87%D8%A7%D8%AC-%D8%AF%D9%88%D9%86-%D8%AE%D8%B3%D8%A7%D8%A6%D8%B1-%D9%81%D9%89/1987035</t>
  </si>
  <si>
    <t>شهدت قرية الشيخ مسعود دائرة مركز شرطة طهطا بمحافظة سوهاج، انهيار منزل قديم مكون من طابقين ومبنى بالطوب اللبن، وتبين أن سبب الانهيار تهالك المبنى دون وقوع خسائر بشرية. كان اللواء إبراهيم صابر مساعد الوزير مدير أمن سوهاج، قد تلقى بلاغا من مركز شرطة طهطا يفيد بانهيار منزل تمتلكه ربة منزل دون وقوع خسائر بين قاطنيه. بالانتقال والفحص تبين من التحريات التى قادها الرائد أحمد صلاح رئيس مباحث مركز شرطة طهطا، بالإنابة بتلقى بانهيار منزل مكون من طابقين ملك "بخيته.م.س.ع" 46 عاما ربة منزل وتقيم بناحية الشيخ مسعود دائرة المركز. تبين من المطالعة المبدئية، أن المنزل مكون من طابقين ومبنى بالطوب اللبن وأن سبب انهياره قدمه وتهالكه لم ينتج عن ذلك ثمة إصابات بأحد، تم إخطار الوحدة المحلية لمركز ومدينة طهطا للانتقال واتخاذ اللازم كلفـــت إدارة البحث الجنائى بالتحــــرى فـى الواقعــــة. تم تعيين الخدمات الأمنية اللازمة لملاحظة الحالة بالمنطقة، تحرر عن ذلك المحضر رقم 5140 إدارى المركز لسنة 2014، وجار العرض على النيابة العامة للتصرف.</t>
  </si>
  <si>
    <t>قرية الشيخ مسعود</t>
  </si>
  <si>
    <t>محضر رقم 5140 لسنة 2014 إداري طهطا</t>
  </si>
  <si>
    <t>http://www.youm7.com/story/2014/12/20/%D9%85%D8%B5%D8%B1%D8%B9-%D8%B3%D9%8A%D8%AF%D8%AA%D9%8A%D9%86-%D9%88%D8%A5%D8%B5%D8%A7%D8%A8%D8%A9-2-%D9%81%D9%89-%D8%A7%D9%86%D9%87%D9%8A%D8%A7%D8%B1-%D9%85%D9%86%D8%B2%D9%84-%D8%A8%D8%B7%D9%88%D8%AE-%D9%82%D9%84%D9%8A%D9%88%D8%A8%D9%8A%D8%A9/1996648</t>
  </si>
  <si>
    <t>لقيت سيدتان مصرعهما وأصيب 2 آخرين فى انهيار منزل بالطوب اللبن بطوخ، تم نقل المصابين لمستشفى طوخ ومنها إلى مستشفى بنها الجامعى لتلقى العلاج، وبالعرض على النيابة صرحت بدفن الجثتان، وتولت التحقيق. وكان اللواء محمود يسرى مدير الأمن، تلقى إخطارا من العميد إيهاب هاشم مأمور مركز طوخ، يفيد بتلقيه بلاغا من الأهالى بانهيار منزل بالطوب اللبن بقرية أكياد دجوى التابعة للمدينة، انتقل على الفور فريق الإنقاذ وقوات الحماية المدنية، ومباحث المركز وتم إنقاذ سيدتان وهما "شربات ع.ش" 45 سنة، ربه منزل، و"منى ب.ع" 26 سنة، وتبين أنهما فى حالة خطيرة بعد أن استمرتا تحت الإنقاد حوالى 15 دقيقة، كما تبين مصرع سيدتين وهما " علية ا.ع" 45 سنة، و"وهبة ا.إ" 80 سنة، وبالفحص تبين أنهما أثناء قيامهما بعمل خبز فى فرن بلدى داخل المنزل المقام بالطوب اللبن، انهار عليهما سقف الحجرة، تم نقل المصابين إلى مستشفى طوخ المركزى وتم تحويلهما إلى مستشفى بنها الجامعى لتلقى العلاج، وبالعرض على النيابة صرحت بدفن الجثتان، وتولت النيابة التحقيق.</t>
  </si>
  <si>
    <t>طوخ</t>
  </si>
  <si>
    <t>قرية أكياد دجوى</t>
  </si>
  <si>
    <t>أثناء أعمال إنشائية بفرن بلدي داخل العقار</t>
  </si>
  <si>
    <t>شربات ع.ش 45س ربة منزل، منى ب.ع 26 س</t>
  </si>
  <si>
    <t>علية ا.ع 45س، هبة ا.إ 80س</t>
  </si>
  <si>
    <t>http://www.youm7.com/story/2015/1/5/%D8%A5%D8%B5%D8%A7%D8%A8%D8%A9-%D8%B7%D9%81%D9%84-%D9%81%D9%89-%D8%A7%D9%86%D9%87%D9%8A%D8%A7%D8%B1-%D9%85%D9%86%D8%B2%D9%84-%D9%85%D8%AA%D9%87%D8%A7%D9%84%D9%83-%D8%A8%D9%82%D8%B1%D9%8A%D8%A9-%D8%B4%D8%B7%D9%88%D8%B1%D8%A9-%D8%A8%D8%B3%D9%88%D9%87%D8%A7%D8%AC/2015039</t>
  </si>
  <si>
    <t>شهدت قرية شطورة دائرة مركز طهطا، انهيارا جزئيا بمنزل عامل يقيم بذات الناحية، وإصابة نجل مالك المنزل، بسبب قدم المنزل وتهالكه. تلقى اللواء إبراهيم صابر، مساعد الوزير مدير أمن سوهاج، بلاغا من العميد أحمد عبد العزيز الجميلى مأمور مركز شرطة طهطا، يفيد بانهيار جزء من منزل مبنى بالطوب البلوك بناحية قرية شطورة دائرة المركز وإصابة طفل. وبالانتقال والفحص تبين من التحريات التى أشرف عليها العميد حسين حامد مدير إدارة المباحث الجنائية، وقادها العميد عمر الخطاب رئيس فرع بحث الشمال والرائد محمد حسن الأرضى رئيس مباحث مركز شرطة طهطا، والرائد أحمد صلاح معاون مباحث المركز، بتقدم "مصطفى أ ط ف" 31 عاما حاصل على دبلوم ثانوى زراعى ويقيم بناحية شطورة دائرة المركز بانهيار جزء من منزله، وتبين أن المنزل مكون من طابق واحد ومبنى بالطوب البلوك ومسقوف بالعروق الخشبية والجريد يقطنه وأسرته وتبين انهيار جزء منه نتج عن ذلك إصابة الطفل "طه م أ ط" 5 سنوات نجل مالك المنزل "بجرح قشطى بالفخذ الأيسر وكدمات متفرقة بالجسم"، وتم نقله للمستشفى العام، وبسؤال مالك المنزل نفى الشبهة الجنائية، معللا سبب الانهيار لقدم المنزل، تم إخطار الوحدة المحلية لمركز ومدينة طهطا، للانتقال واتخاذ اللازم، وكلفت إدارة البحث الجنائى بالتحرى فـى الواقعة، وتم تعيين الخدمات الأمنية اللازمة لملاحظة الحالة بالمنطقة، تحرر عن ذلك المحضر رقم 30 إدارى المركز لسنة 2015 وجارى العرض على النيابة العامة للتصرف.</t>
  </si>
  <si>
    <t>قرية شطورة</t>
  </si>
  <si>
    <t>محضر رقم 30 لسنة 2015 إداري طهطا</t>
  </si>
  <si>
    <t>http://www.youm7.com/story/2015/1/20/%D8%A7%D9%86%D9%87%D9%8A%D8%A7%D8%B1-%D8%AC%D8%B2%D8%A6%D9%89-%D9%84%D8%B9%D9%82%D8%A7%D8%B1-%D9%85%D9%86-3-%D8%B7%D9%88%D8%A7%D8%A8%D9%82-%D8%B5%D8%A7%D8%AF%D8%B1-%D9%84%D9%87-%D9%82%D8%B1%D8%A7%D8%B1-%D8%A5%D8%B2%D8%A7%D9%84%D8%A9/2033864</t>
  </si>
  <si>
    <t>شهد شارع حارة محمد شرف المتفرع من شارع طه الحكيم بأول طنطا، انهيار واجهة الطابق الأول والثانى من العقار رقم 66 صادر له قرار إزالة دون وقوع إصابات. وانتقلت قوات الحماية المدنية والشرطة، وتم فرض كردون أمنى حول المنزل وإخلاء المنطقة المحيطة به. تلقى مأمور قسم أول طنطا بلاغا من شرطة النجدة بسقوط جزء من واجهة العقار 66 حارة محمد شرف المتفرع من شارع طه الحكيم، انتقل مأمور القسم وضباط وحدة المباحث وقوات الحماية المدنية والمرور، وتبين انهيار واجهة الطابق الأول والثانى بمنزل قديم مشيد من ثلاثة طوابق مسقوف بالأخشاب خالى من السكان ملك ورثة "س. أ"، وتبين أن المنزل صادر له قرار إزالة رقم 113لسنة 2014 من حى أول طنطا بتاريخ 20/12/2014 . تم فرض كردون حول المنزل وإخطار حى أول طنطا لإزالة المنزل، وتحرر المحضر 1096 إدارى قسم أول طنطا، وتم إخطار النيابة العامة بالواقعة.</t>
  </si>
  <si>
    <t>ش حارة محمد شرف من ش طه الحكيم</t>
  </si>
  <si>
    <t>محضر 1096 لسنة 2015 إداري أول طنطا - قرار إزالة منذ عام 2014</t>
  </si>
  <si>
    <t>http://www.youm7.com/story/2015/1/25/%D8%A7%D9%86%D9%87%D9%8A%D8%A7%D8%B1-%D8%AC%D8%B2%D8%A1-%D9%85%D9%86-%D9%85%D9%86%D8%B2%D9%84-%D9%82%D8%AF%D9%8A%D9%85-%D9%88%D8%A5%D8%B5%D8%A7%D8%A8%D8%A9-%D8%B7%D8%A7%D9%84%D8%A8-%D8%A8%D9%82%D8%B1%D9%8A%D8%A9-%D8%B4%D8%B7%D9%88%D8%B1%D8%A9-%D8%B3%D9%88%D9%87%D8%A7%D8%AC/2040130</t>
  </si>
  <si>
    <t>شهد قرية شطورة بدائرة مركز شرطة طهطا انهيار منزل ملك عامل بمسجد مشيد بالطوب اللبن ومسقوف بالعروق الخشبية والجريد، وإصابة نجل مالك المنزل. كان اللواء إبراهيم صابر مساعد الوزير مدير أمن سوهاج قد تلقى بلاغا من اللواء نادر أبادير نائب المدير للشمال، يفيد بانهيار منزل قديم ووجود إصابة واحدة بين قاطنيه. وعلى الفور انتقلت قوات الحمالية المدنية برئاسة العميد علاء الدين السعيد مدير الإدارة، وتبين من التحريات التى أشرف عليها العميد حسين حامد مدير إدارة المباحث الجنائية، وقادها العميد عمر الخطاب رئيس فرع بحث الشمال، والرائد أحمد صلاح رئيس مباحث مركز شرطة طهطا بالإنابة، بانهيار جزء من منزل ملك على ا ع غ 54 عاما عامل بمسجد ويقيم بذات الناحية ومشيد بالطوب اللبن والطين ومسقوف بالعروق الخشبية والجريد، نتج عن ذلك إصابة عمر ع ا 17 عاما طالب، ويقيم بذات الناحية نجل مالك المنزل "بكدمات بالصدر والكتف"، نتج عن ذلك تلفيات بالأبواب والنوافذ الخشبية للمنزل، بسؤال مالك المنزل المذكور أيد ما جاء بالفحص . ونفى الشبهة الجنائية ورجح انهيار المنزل لقدمه وتهالكه، تم إخطار الوحدة المحلية لمركز ومدينة طهطا للانتقال واتخاذ اللازم كلفت إدارة البحث الجنائى بالتحرى فـى الواقعة. تحرر عن ذلك المحضر رقم 348 إدارى المركز لسنة 2015، وبالعرض على النيابة العامة قررت صرف مالك المنزل من سراى النيابة الاستعلام عن حالة المصاب المذكور، وإعداد تقرير طبى لبيان ما به من إصابات وسببها وكيفية حدوثها تكليف أحد المختصين بالإدارة الهندسية، للانتقال لتقدير قيمة التلفيات وسببها وكيفية حدوثها طلب تحريات المباحث حول الواقعة وظروفها وملابساتها.</t>
  </si>
  <si>
    <t>محضر رقم 348 لسنة 2015 إداري طهطا</t>
  </si>
  <si>
    <t>نجل صاحب العقار عمر ع ا ع خ 17س طالب كدمات بالصدر والكتف</t>
  </si>
  <si>
    <t>http://www.youm7.com/story/2015/1/28/%D8%A8%D8%A7%D9%84%D8%B5%D9%88%D8%B1-%D8%A5%D8%B5%D8%A7%D8%A8%D8%A9-%D8%B4%D8%A7%D8%A8-%D9%88%D8%B2%D9%88%D8%AC%D8%AA%D9%87-%D9%88%D9%85%D8%B5%D8%B1%D8%B9-%D8%B7%D9%81%D9%84%D9%8A%D9%87%D9%85%D8%A7-%D9%81%D9%89-%D8%A7%D9%86%D9%87%D9%8A%D8%A7%D8%B1-%D8%B3%D9%82%D9%81-%D8%A7%D9%84%D9%85%D9%86%D8%B2%D9%84/2044418</t>
  </si>
  <si>
    <t>والد الطفلين مصطفى ع ط 26س، زوجته سامية م و 25س</t>
  </si>
  <si>
    <t>فارس م ع ت 4س، شقيقه حسن 2س</t>
  </si>
  <si>
    <t>مصطفى عبد المنعم توفيق البالغ من العمر 26 عامًا، جاء من قرية "أبو شوشه" بمحافظة قنا، واستقر به الحال فى منطقة الشيخ عادل بمدينة أسوان، ليتنقل بين منازلها البسيطة المبنية بالطوب اللبن على سفح الجبال، ويستقل أحد منازل المنطقة والمكون من حجرتين فقط، بمبلغ مالى بسيط جدا يقدر بـ100 جنيه فى الشهر، بعد أن تنقل وزوجته "سامية محمد الوزيرى" 25 سنة، وطفليهما "فارس" 4 سنوات، و"حسن" عامان، فى عدد من المنازل بالمنطقة كل عام تقريبًا. أثاثات المنزل المنهار- 2015-01 - اليوم السابع أثاثات المنزل المنهار تفاصيل الحادث المأسوى، يرويه عدد من الجيران بمنطقة الشيخ عادل بمدينة أسوان، لصحفى "اليوم السابع"، حيث تقول "منى عيد خضرى" إنهم فوجئوا مع لحظات آذان الفجر، بصوت ضجة، فلما هرولوا إلى الشارع اكتشفوا سقوط سقف منزل جارهم "مصطفى عبد المنعم" وأثناء دخول أهالى المنطقة إلى المنزل المنهار، فوجئوا سقوط سقف المنزل على رؤوس "مصطفى" وزوجته وأطفاله الذكور، أثناء نومهم، وعلى الفور اتصلوا بقوات الإسعاف وقوات الحماية المدنية التى استطاعت برئاسة العميد أشرف عتريس مدير إدارة الحماية المدنية، من انتشال جثة الطفلين، والعامل وزوجته المصابين، وتم نقلهم بواسطة سيارات الإسعاف إلى مستشفى أسوان الجامعى لتلقى العلاج اللازم. سقف المنزل المنهار من أعلى- 2015-01 - اليوم السابع سقف المنزل المنهار من أعلى ويضيف "محمود فتحى على" أحد الجيران، أن جارهم الشاب مصطفى، هو من أفقر أبناء المنطقة والذى قدم من قرية أبو شوشة بمحافظة قنا، وتزوج منذ 5 سنوات، وأنجب طفليه "فارس" 4 سنوات، و"حسن" عامان، وأتعبته الحياة، فذهب يفتش عن عمل بـ"اليومية" فى شتى المجالات، وكان يبيع السمك أحيانًا، وأحيانًا أخرى يرفع حجارة فى مجال المعمار والبناء، حتى يستطيع أن يوفر لزوجته وأولاده قوت يومهم. حجرة المنزل المنهارة على الأسرة- 2015-01 - اليوم السابع حجرة المنزل المنهارة على الأسرة وتشير "زينب سمير" إحدى الجيران، إلى أن "مصطفى" استأجر منزله الحالى من السيدة "أوعاد فتحى الضوى" بإيجار شهرى 100 جنيه فقط، والمنزل عبارة عن حجرتين فقط، وتحتوى (غرفة نومهما سرير واحد يجمع الرجل وزوجته وأولادهما، ومجموعة من الأخشاب مرتبة على هيئة دولاب، ومروحة سقف، وبوتاجاز مسطح) ويسكنه الدجاج أيضاً، وتساعده السيدة صاحبة المنزل فى دفع إيصالات الكهرباء مساهمةً منها فى التخفيف على عبء الشاب وزوجته وأطفالهما. مطبخ المنزل- 2015-01 - اليوم السابع مطبخ المنزل وطالب "رجب ضاحى هاشم" من أهالى منطقة الشيخ عادل، بتخصيص وحدات سكنية لفقراء منطقة الشيخ عادل، نظراً لقرب المنطقة الشديد من عمارات الصداقة الجديدة والتى يوجد بها آلاف الوحدات السكنية، ومعظمها مخصص لأصحاب المناصب العليا بأكثر من وحدة يمتلكها. حمام المنزل- 2015-01 - اليوم السابع حمام المنزل واشتكى أهالى المنطقة من الإهمال الشديد وتجاهل المسئولين للمنطقة، حيث تنقطع مياه الشرب باستمرار طوال اليوم، بالإضافة إلى إغلاق الوحدة الصحية القريبة والتى قد تخفف من معاناة أهالى المنطقة فى حالة وجود حالات مرضية أو طارئة. سقف المنزل- 2015-01 - اليوم السابع سقف المنزل فى الوقت ذاته، انتقل فريق من النيابة العامة بأسوان، بإشراف أحمد قناوى مدير نيابة قسم أسوان، إلى موقع الحادث لمباشرة التحقيق.</t>
  </si>
  <si>
    <t>http://www.youm7.com/story/2015/1/29/%D9%88%D9%81%D8%A7%D8%A9-%D8%B3%D9%8A%D8%AF%D8%A9-%D9%88%D8%A5%D8%B5%D8%A7%D8%A8%D8%A9-%D8%B2%D9%88%D8%AC%D9%87%D8%A7-%D9%81%D9%89-%D8%A7%D9%86%D9%87%D9%8A%D8%A7%D8%B1-%D9%85%D9%86%D8%B2%D9%84-%D8%A8%D9%82%D8%B1%D9%8A%D8%A9-%D9%87%D8%B1%D9%8A%D8%A9-%D8%B1%D8%B2%D9%86%D8%A9/2046356</t>
  </si>
  <si>
    <t>قرية ميت الليت</t>
  </si>
  <si>
    <t>http://www.youm7.com/story/2015/3/23/%D8%A7%D9%86%D9%87%D9%8A%D8%A7%D8%B1-%D8%AC%D8%B2%D8%A6%D9%89-%D8%A8%D9%85%D9%86%D8%B2%D9%84-%D9%85%D9%83%D9%88%D9%86-%D9%85%D9%86-3-%D8%B7%D9%88%D8%A7%D8%A8%D9%82-%D8%A8%D8%A7%D9%84%D9%85%D8%AD%D9%84%D8%A9-%D8%AF%D9%88%D9%86-%D8%A5%D8%B5%D8%A7%D8%A8%D8%A7%D8%AA/2115401</t>
  </si>
  <si>
    <t>شهدت قرية ميت الليت هاشم مركز المحلة، منذ قليل، انهيارا جزئيا لمنزل مكون من 3 طوابق، وذلك أثناء تشييع أهالى القرية لجنازة صاحب المنزل، ما أحدث تصدعات بالمنزل. وانتقلت على الفور الأجهزة الأمنية وقوات الحماية المدنية قبل قليل، وتم فرض كردون أمنى حول المنزل وإخلاء المنازل المجاورة له، وتم تشكيل لجنة هندسية من مجلس مدينة المحلة لمعاينة المنزل لاستصدار قرار إزالة له.</t>
  </si>
  <si>
    <t>http://www.youm7.com/story/2015/4/6/%D8%A8%D8%A7%D9%84%D9%81%D9%8A%D8%AF%D9%8A%D9%88-%D8%A5%D8%B5%D8%A7%D8%A8%D8%A9-%D9%85%D9%88%D8%A7%D8%B7%D9%86-%D9%81%D9%89-%D8%A7%D9%86%D9%87%D9%8A%D8%A7%D8%B1-%D9%85%D9%86%D8%B2%D9%84-%D8%A8%D8%A7%D9%84%D8%B7%D8%A7%D9%84%D8%A8%D9%8A%D8%A9-%D9%88%D8%A7%D9%84%D8%AD%D9%85%D8%A7%D9%8A%D8%A9-%D8%A7%D9%84%D9%85%D8%AF%D9%86%D9%8A%D8%A9-%D8%AA%D8%A8%D8%AD%D8%AB/2130964</t>
  </si>
  <si>
    <t>انهار منزل قديم بمنطقة الطالبية بالجيزة، مما أسفر عن إصابة مواطن، وتم نقله إلى المستشفى، وانتقلت قوات الحماية المدنية لرفع الأنقاض والبحث عما إذا كان هناك مصابون آخرون من عدمه. تلقى اللواء مجدى الشلقامى مدير الحماية المدنية بالجيزة، بلاغا من الأهالى بانهيار منزل بالطالبية، فانتقلت قوات الحماية المدنية إلى مكان الواقعة، وتبين أن المنزل متهالك ومقام منذ سنوات، وتم نقل مصاب للمستشفى وتعمل قوات الحماية المدنية على رفع أثار الحادث. اضافة.. من جانبه، أكد المهندس عبد المنعم صالح، رئيس جهاز التفتيش الفنى للمتابعة على أعمال البناء، التابع لوزارة الإسكان، أنه سيرسل غدا لجنة فنية لمعاينة عقار الطالبية بالجيزة المنهار، وذلك للوقوف على أسباب الانهيار وتحديد المسئول، سواء أكان الحى أو المواطن صاحب العقار. وأضاف المهندس عبدالمنعم صالح، فى تصريح لـ"اليوم السابع"، أن العقار متهالك ومقام منذ سنوات، والحماية المدنية تقوم حاليا بإخراج المواطنين أسفله ورفع آثار الانهيار من الشوارع، لافتا إلى أن اللجنة ستقدم تقريرها لوزير الإسكان ونسخة أخرى للنيابة للتحقيق مع المسئول. وكانت الحماية المدنية قد تلقت بلاغا حول انهيار منزل قديم بمنطقة الطالبية بالجيزة، ما أسفر عن إصابة مواطن، وتم نقله إلى المستشفى، وانتقلت قوات الحماية المدنية لرفع الأنقاض والبحث عما إذا كان هناك مصابون آخرون من عدمه.</t>
  </si>
  <si>
    <t>http://www.youm7.com/story/2015/4/7/%D8%A5%D8%B5%D8%A7%D8%A8%D8%A9-3-%D8%A3%D8%B4%D8%AE%D8%A7%D8%B5-%D8%A5%D8%AB%D8%B1-%D8%A7%D9%86%D9%87%D9%8A%D8%A7%D8%B1-%D8%AC%D8%B2%D8%A1-%D9%85%D9%86-%D9%85%D9%86%D8%B2%D9%84-%D8%A8%D8%A7%D9%84%D8%A3%D8%B2%D8%A8%D9%83%D9%8A%D8%A9/2132473</t>
  </si>
  <si>
    <t>http://www.youm7.com/story/2015/4/17/%D8%A7%D9%86%D9%87%D9%8A%D8%A7%D8%B1-%D9%85%D9%86%D8%B2%D9%84-%D9%81%D9%89-%D8%B9%D8%B2%D8%A8%D8%A9-%D8%A7%D9%84%D8%A8%D8%B1%D8%AC-%D8%A8%D8%AF%D9%85%D9%8A%D8%A7%D8%B7-%D9%88%D8%A5%D8%B5%D8%A7%D8%A8%D8%A9-4-%D9%85%D9%86-%D8%B3%D9%83%D8%A7%D9%86%D9%87/2145119</t>
  </si>
  <si>
    <t>http://www.youm7.com/story/2015/4/18/%D9%85%D8%AD%D8%A7%D9%81%D8%B8-%D8%AF%D9%85%D9%8A%D8%A7%D8%B7-%D9%8A%D8%A3%D9%85%D8%B1-%D8%A8%D8%B5%D8%B1%D9%81-%D8%AA%D8%B9%D9%88%D9%8A%D8%B6%D8%A7%D8%AA-%D9%85%D8%A7%D9%84%D9%8A%D8%A9-%D9%84%D8%B3%D9%83%D8%A7%D9%86-%D8%A7%D9%84%D8%B9%D9%82%D8%A7%D8%B1-%D8%A7%D9%84%D9%85%D9%86%D9%87%D8%A7%D8%B1-%D8%A8%D8%B9%D8%B2%D8%A8%D8%A9/2145984</t>
  </si>
  <si>
    <t>http://www.youm7.com/story/2015/4/23/%D8%A8%D8%A7%D9%84%D9%81%D9%8A%D8%AF%D9%8A%D9%88-%D9%84%D8%AD%D8%B8%D8%A9-%D8%A7%D9%86%D9%87%D9%8A%D8%A7%D8%B1-%D9%85%D9%86%D8%B2%D9%84-%D8%A8%D9%85%D9%86%D8%B7%D9%82%D8%A9-%D8%B9%D8%B1%D8%A8-%D8%A7%D9%84%D9%85%D8%B9%D8%A7%D8%AF%D9%89/2153822</t>
  </si>
  <si>
    <t>http://www.youm7.com/story/2015/4/24/%D8%A7%D9%86%D9%87%D9%8A%D8%A7%D8%B1-%D9%85%D9%86%D8%B2%D9%84-%D9%85%D9%86-%D8%B7%D8%A7%D8%A8%D9%82%D9%8A%D9%86-%D8%A8%D9%85%D9%86%D8%B7%D9%82%D8%A9-%D8%A7%D9%84%D9%85%D9%86%D8%B4%D9%8A%D8%A9-%D8%A7%D9%84%D8%AC%D8%AF%D9%8A%D8%AF%D8%A9-%D8%A8%D8%A7%D9%84%D9%85%D8%AD%D9%84%D8%A9-%D9%88%D8%A5%D8%B5%D8%A7%D8%A8%D8%A9-%D8%B4%D8%AE%D8%B5%D9%8A%D9%86/2154263</t>
  </si>
  <si>
    <t>http://www.youm7.com/story/2015/4/29/%D8%A5%D8%B5%D8%A7%D8%A8%D8%A9-%D8%B7%D9%81%D9%84%D9%8A%D9%86-%D9%81%D9%89-%D8%A7%D9%86%D9%87%D9%8A%D8%A7%D8%B1-%D8%AC%D8%AF%D8%A7%D8%B1-%D9%85%D9%86%D8%B2%D9%84-%D8%A8%D8%AC%D9%86%D9%88%D8%A8-%D8%B3%D9%8A%D9%86%D8%A7%D8%A1/2161214</t>
  </si>
  <si>
    <t>تسبب انهيار منزل بأبورديس بجنوب سيناء فى إصابة طفلين بإصابات طفيفة نقلا على أثرها للمستشفى. كان اللواء حاتم أمين، مدير أمن جنوب سيناء، قد تلقى إخطارا بالحادث يفيد إصابة كل من الطفلة حنين عماد عبده 6 سنوات بكسر بالساق اليسرى، وإبراهيم محمد جاد 5سنوات بكسر بالأنف، تم نقلهما إلى مستشفى أبورديس، ومنه إلى مستشفى الطور العام، وأخطرت النيابة لتولى التحقيق فى الحادث.</t>
  </si>
  <si>
    <t>جنوب سيناء</t>
  </si>
  <si>
    <t>أبو رديس</t>
  </si>
  <si>
    <t>حنين ع ع 6س كسر بالساق اليسرى، إبراهيم م ج 5س كسر بالأنف</t>
  </si>
  <si>
    <t>http://www.youm7.com/story/2015/5/1/%D8%AA%D8%AD%D8%B7%D9%85-%D8%B3%D9%8A%D8%A7%D8%B1%D8%AA%D9%8A%D9%86-%D8%A5%D8%AB%D8%B1-%D8%A7%D9%86%D9%87%D9%8A%D8%A7%D8%B1-%D8%A3%D8%AC%D8%B2%D8%A7%D8%A1-%D9%85%D9%86-%D9%85%D9%86%D8%B2%D9%84-%D8%A8%D8%A7%D9%84%D9%85%D9%86%D8%B5%D9%88%D8%B1%D8%A9-%D9%88%D8%A7%D9%84%D8%AD%D9%89-%D9%8A%D8%B7%D8%A7%D9%84%D8%A8/2163865</t>
  </si>
  <si>
    <t>لم يتم تنفيذ قرار الإزالة، إخلاء العقار من السكان قبيل الانهيار</t>
  </si>
  <si>
    <t>حي غرب المنصورة - ش محمد فتحي</t>
  </si>
  <si>
    <t>الأقصر</t>
  </si>
  <si>
    <t>إسنا</t>
  </si>
  <si>
    <t>http://www.youm7.com/story/2015/5/17/%D8%A5%D8%B5%D8%A7%D8%A8%D8%A9-3-%D8%A3%D8%B4%D8%AE%D8%A7%D8%B5-%D9%81%D9%89-%D8%A7%D9%86%D9%87%D9%8A%D8%A7%D8%B1-%D8%AC%D8%AF%D8%A7%D8%B1-%D9%85%D9%86%D8%B2%D9%84-%D8%A8%D8%A7%D9%84%D8%A3%D9%82%D8%B5%D8%B1/2185864</t>
  </si>
  <si>
    <t>أصيب 3 أشخاص بكسور، إثر انهيار جدار منزل بقرية الشيخ أحود التابعة لمركز إسنا جنوب الأقصر اليوم الأحد. تلقى اللواء حسام المناوى مدير أمن الأقصر، إخطارا من اللواء عصام الدسوقى، مدير إدارة البحث الجنائى بالمديرية، يفيد سقوط جدار من الطوب اللبن لمنزل ملك المواطن "الضوى عبد الله أحمد" بقرية الشيخ أحود التابعة لقرية النجوع بحرى بمركز إسنا. وتبين من معاينة المقدم إيهاب سليمان مفتش مباحث المديرية، أن انهيار الجدار أسفر عن إصابة كل من حسين الضوى عبد الله، 29 سنة، وأحمد عبد الغنى أحمد 25 سنة، وأحمد محمد أحمد 30 سنة، بكسور وجروح متفرقة بالجسم. وتم تحرير محضر بالواقعة وأخطرت النيابة التى تتولى التحقيقات بإشراف المستشار وليد البيلى المحامى العام لنيابات الأقصر.</t>
  </si>
  <si>
    <t>قرية الشيخ أحود - قرية النجوع بحري</t>
  </si>
  <si>
    <t>حسين ض ع 29س، أحمد ع أ 25س، أحمد م أ 30س، كسور وجروح متفرقة</t>
  </si>
  <si>
    <t>http://www.youm7.com/story/2015/5/24/%D8%A5%D8%B5%D8%A7%D8%A8%D8%A9-%D8%B4%D8%AE%D8%B5%D9%8A%D9%86-%D9%81%D9%89-%D8%AD%D8%A7%D8%AF%D8%AB-%D8%A7%D9%86%D9%87%D9%8A%D8%A7%D8%B1-%D9%85%D9%86%D8%B2%D9%84-%D8%A2%D9%8A%D9%84-%D9%84%D9%84%D8%B3%D9%82%D9%88%D8%B7-%D8%A8%D8%A7%D9%84%D9%88%D8%A7%D8%AF%D9%89-%D8%A7%D9%84%D8%AC%D8%AF%D9%8A%D8%AF/2195529</t>
  </si>
  <si>
    <t>أنقذت العناية الإلهية شخصين من الموت المحقق بعد انهيار جزء من أحد المنازل الآيلة للسقوط بشارع النصر بمدينة الخارجة، حيث أصيب كلاهما بكدمات وجروح طفيفة. وتبين أن المنازل خال من السكان، ويضم طابقين مسقوفين بجريد النخيل، حيث انهارت إحدى حوائط المنزل تزامنا مع تواجد الشخصين، وتم تقديم الإسعافات الأولية للازمة لهما وإخلاء الموقع، وتحرر محضر بالحادث، وتمت إحالته إلى النيابة العامة. وكان قد ورد إخطار للواء نبيل العشرى مدير أمن الوادى الجديد، يفيد بوقوع انهيار جزئى لأحد المنازل الآيلة للسقوط بمدينة الخارجة، مما أدى لإصابة كلا من رأفت محمود حافظ 43 سنة وعبد العزيز أحمد عبد العزيز 14 سنة بكدمات وجروح، وتم نقلهم إلى مستشفى الخارجة العام لتلقى الإسعافات اللازمة، وتبين أن المنزل كائن بشارع النصر وتملكه شقيقة المصاب الأول، حيث انتقلت وحدات الدفاع المدنى لموقع الحادث لتأمين الموقع وإخلائه، وتحرر محضر بالواقعة وتمت إحالته إلى النيابة التى تباشر التحقيق</t>
  </si>
  <si>
    <t>الوادي الجديد</t>
  </si>
  <si>
    <t>الخارجة</t>
  </si>
  <si>
    <t>رأفت م ح 43س، عبد العزيز أ ع 14س كدمات وجروح</t>
  </si>
  <si>
    <t>حي غرب أسيوط - الكراكون - منطقة زرزارة</t>
  </si>
  <si>
    <t>صاحب العقار جلال ر م 45س، زوجة ابن صاحب العقار فاطمة م إ، حفيده عمار ج 9 شهور، حفيدتاه من ابنه الآخر رانيا ي ر 7س، وشقيقتها رحمة 3س، زوجته فاطمة ح ز 24س</t>
  </si>
  <si>
    <t>http://www.youm7.com/story/2015/5/30/%D8%A8%D8%A7%D9%84%D8%B5%D9%88%D8%B1-%D9%85%D8%B5%D8%B1%D8%B9-%D8%A5%D8%AB%D9%86%D9%8A%D9%86-%D9%88%D8%A5%D8%B5%D8%A7%D8%A8%D8%A9-4-%D8%AD%D8%A7%D9%84%D8%AA%D9%87%D9%85-%D8%AE%D8%B7%D8%B1%D8%A9-%D9%81%D9%89-%D8%A7%D9%86%D9%87%D9%8A%D8%A7%D8%B1-3/2203186</t>
  </si>
  <si>
    <t>http://www.youm7.com/story/2015/6/27/%D8%A8%D8%A7%D9%84%D8%B5%D9%88%D8%B1-%D9%85%D8%AD%D8%A7%D9%81%D8%B8%D8%A9-%D8%A7%D9%84%D9%82%D8%A7%D9%87%D8%B1%D8%A9-%D8%B3%D9%82%D9%88%D8%B7-%D9%85%D9%86%D8%B2%D9%84-%D8%AE%D8%A7%D9%84-%D9%85%D9%86-%D8%A7%D9%84%D8%B3%D9%83%D8%A7%D9%86-%D8%A8%D8%A7%D9%84%D8%B3%D8%A8%D8%AA%D9%8A%D8%A9-%D8%AA%D8%A3%D8%AB%D8%B1%D8%A7/2242672</t>
  </si>
  <si>
    <t>الفتح</t>
  </si>
  <si>
    <t>قرية الواسطى</t>
  </si>
  <si>
    <t>http://www.youm7.com/story/2015/7/4/%D9%85%D8%B5%D8%B1%D8%B9-%D8%B3%D9%8A%D8%AF%D8%A9-%D9%88%D8%A5%D8%B5%D8%A7%D8%A8%D8%A9-%D8%B2%D9%88%D8%AC%D9%87%D8%A7-%D9%88%D8%A3%D8%A8%D9%86%D8%A7%D8%A6%D9%87%D8%A7-%D8%A7%D9%84%D8%AE%D9%85%D8%B3%D8%A9-%D9%81%D9%89-%D8%A7%D9%86%D9%87%D9%8A%D8%A7%D8%B1-%D9%85%D9%86%D8%B2%D9%84-%D9%82%D8%AF%D9%8A%D9%85/2252413</t>
  </si>
  <si>
    <t>لقيت سيدة مصرعها، بينما أصيب زوجها وأبناؤها الخمسة فى حادث انهيار منزل قديم مكون من طابق واحد بقرية الواسطى التابعة لمركز الفتح بأسيوط. تلقى اللواء عبد الباسط دنقل، مساعد وزير الداخلية، مدير أمن أسيوط، إخطارًا من مأمور مركز شرطة الفتح يفيد بانهيار منزل مكون من طابق واحد ملك حسن سيد أمين، أسفر عن الانهيار مصرع زوجة صاحب المنزل صابرين محمد سلطان 30 سنة ربة منزل وإصابة أبنائهما سعدية 16 سنة وسمر11 سنة وسيد 4 سنوات ومحمد 5 سنوات وملك 5 سنوات. وأشارت التحريات الأولية إلى أن الانهيار وقع نتيجة لقدم المنزل، وتم نقل الجثة للمشرحة والمصابين للمستشفى وعمل الإسعافات الأولية، وأخطرت النيابة لمباشرة التحقيق.</t>
  </si>
  <si>
    <t>زوجة صاحب العقار صابرين م س 30س ربة منزل</t>
  </si>
  <si>
    <t>صاحب العقار حسن س أ، ابناءه سعدية 16س، سمر 11س، سيد 4س، محمد 5س، ملك 5س</t>
  </si>
  <si>
    <t>قرية الواقات</t>
  </si>
  <si>
    <t>http://www.youm7.com/story/2015/7/5/%D8%A7%D9%86%D9%87%D9%8A%D8%A7%D8%B1-%D8%AC%D8%B2%D8%A1-%D9%85%D9%86-%D9%85%D9%86%D8%B2%D9%84-%D8%B7%D8%A7%D8%A8%D9%82-%D9%88%D8%A7%D8%AD%D8%AF-%D8%A8%D8%B7%D9%85%D8%A7-%D8%B3%D9%88%D9%87%D8%A7%D8%AC-%D8%AF%D9%88%D9%86-%D8%AE%D8%B3%D8%A7%D8%A6%D8%B1/2253786</t>
  </si>
  <si>
    <t>شهدت قرية الواقات دائرة مركز طما شمال غرب محافظة سوهاج انهيار منزل مكون من طابق واحد ومشيد بالطوب اللبن دون حدوث تلفيات ونتج عن الانهيار حدوث تلفيات بالمنقولات المنزلية. كان اللواء إبراهيم صابر مساعد الوزير مدير أمن سوهاج قد تلقى بلاغا من اللواء نادر أبادير نائب المدير للشمال يفيد بانهيار منزل بدائرة مركز شرطة طما دون حدوث خسائر بالأرواح. وبالانتقال والفحص تبين من التحريات التى أشرف عليها العميد عمر الخطاب رئيس فرع بحث الشمال وقادها الرائد أحمد خلف رئيس مباحث مركز شرطة طما بتلقى المركز بلاغا من "عاصم ع أ" 34 عاما مدرس، بانهيار جزء من منزله الكائن بذات الناحية وبالمعاينة تبين أن المنزل مكون من طابق واحد ومشيد بالطوب اللبن ومسقوف بجذوع النخيل. وتبين انهيار إحدى جدرانه لم ينتج عن ذلك ثمة وفيات أو إصابات وحدوث تلفيات بالمنقولات المنزلية وبسؤال مالك المنزل قرر أنه أثناء تواجده ووالدته بالمنزل فوجئ بانهيار الحائط ، وعلل ذلك لقدم المنزل وتهالكه ولم يتهم أحداً بالتسبب في ذلك، وتم أخطار الوحدة المحلية لمركز ومدينة طما للانتقال واتخاذ اللازم و كلفت إدارة البحث الجنائي بالتحرى فـى الواقعة.</t>
  </si>
  <si>
    <t>http://www.youm7.com/story/2015/8/14/%D8%A5%D8%B5%D8%A7%D8%A8%D8%A9-%D8%B1%D8%A8%D8%A9-%D9%85%D9%86%D8%B2%D9%84-%D9%81%D9%89-%D8%A7%D9%86%D9%87%D9%8A%D8%A7%D8%B1-%D9%85%D9%86%D8%B2%D9%84-%D9%82%D8%AF%D9%8A%D9%85-%D8%A8%D9%85%D8%AF%D9%8A%D9%86%D8%A9-%D8%AA%D9%84%D8%A7-%D9%81%D9%89/2305100</t>
  </si>
  <si>
    <t>أصيبت ربة منزل بمدينة تلا بمحافظة المنوفية بإصابات بالغة وذلك إثر انهيار منزل عليها لقدمه، تم إخطار الوحدة المحلية وقوات الحماية المدنية لاستخراج الحالات، وتم تحرير محضر بالواقعة، وأخطرت النيابة لمباشرة التحقيقات. تلقى اللواء محمد مسعود مدير أمن المنوفية إخطارا من المقدم نصر القارح رئيس مباحث مركز تلا يفيد بانهيار منزل على مساحة 80 مترا بشارة جودة بمدينة تلا بالانتقال الفورى، تبين إصابة فاطمة عبد السلام خليل 45 عاما. وبالمعاينة تبين انهيار منزل عليها لقدمه تم ‘خطار الوحدة المحلية وقوات الحماية المدنية لاستخراج الحالات، وتم تحرير محضر بالواقعة وأخطرت النيابة لمباشرة التحقيقات.</t>
  </si>
  <si>
    <t>شارة جودة</t>
  </si>
  <si>
    <t>فاطمة ع خ 45س</t>
  </si>
  <si>
    <t>http://www.youm7.com/story/2015/8/24/%D8%A7%D9%86%D9%87%D9%8A%D8%A7%D8%B1-%D9%85%D9%86%D8%B2%D9%84-%D9%88%D8%AA%D8%B5%D8%AF%D8%B9-%D8%A2%D8%AE%D8%B1-%D8%A8%D9%86%D8%AC%D8%B9-%D8%A3%D8%A8%D9%88%D8%B4%D8%AC%D8%B1%D8%A9-%D8%A8%D8%B3%D9%88%D9%87%D8%A7%D8%AC-%D8%AF%D9%88%D9%86-%D8%AE%D8%B3%D8%A7%D8%A6%D8%B1-%D8%A8%D8%B4%D8%B1%D9%8A%D8%A9/2317973</t>
  </si>
  <si>
    <t>شهدت منطقة نجع أبوشجرة بدائرة قسم ثان سوهاج انهيار منزل مكون من طابقين ومشيد بالطوب اللبن وحدوث تصدعات بمنزل مجاور نتيجة الانهيار دون حدوث خسائر بالأرواح. كان اللواء أحمد أبوالفتوح، مدير أمن سوهاج، قد تلقى بلاغا من إدارة الإنقاذ البرى برئاسة العميد علاء الدين السعيد يفيد بحدوث انهيار لأحد المنازل بدائرة قسم ثان. بالانتقال والفحص تبين من التحريات التى أشرف عليها العميد خالد الشاذلى، مدير إدارة المباحث الجنائية، وقادها ضباط وحدة مباحث ثان سوهاج بانهيار منزل بنجع أبو شجرة - دائرة القسم ملك أحمد ع خ 50 عاما صاحب محل ألعاب رياضية ويقيم شارع القطب دائرة قسم أول سوهاج ومكون من طابقين ومشيد بالطوب اللبن نتج عن ذلك حدوث بعض التلفيات بمنزل مجاور ملك جاد ح 67 عاما بالمعاش ويقيم بذات الناحية لم ينتج عن ذلك أى إصابات أو وفيات. وبسؤال مالكى المنزلين أيدا ما جاء بالفحص وأضاف مالك المنزل الأول بأن سبب الانهيار قدم المنزل وتهالكه وأضاف بصدور قرار إزالة من حى شرق سوهاج، وتم إخطار الوحدة المحلية لحى شرق سوهاج للانتقال واتخاذ اللازم وتم تعيين الخدمات الأمنية اللازمة لملاحظة الحالة بالمنطقة. تحرر عن ذلك المحضر رقم 13 أحوال القسم اليوم وجارى العرض على النيابة العامة.</t>
  </si>
  <si>
    <t>نجع أبو شجرة</t>
  </si>
  <si>
    <t>http://www.youm7.com/story/2015/9/16/%D9%85%D8%B5%D8%B1%D8%B9-%D8%B9%D8%A7%D9%85%D9%84-%D9%88%D8%A5%D8%B5%D8%A7%D8%A8%D8%A9-%D8%A2%D8%AE%D8%B1-%D9%81%D9%89-%D8%A7%D9%86%D9%87%D9%8A%D8%A7%D8%B1-%D8%B3%D9%82%D9%81-%D9%85%D9%86%D8%B2%D9%84-%D8%A8%D8%A7%D9%84%D9%85%D9%86%D8%B5%D9%88%D8%B1%D8%A9/2350185</t>
  </si>
  <si>
    <t>لقى عامل مصرعه وأصيب آخر بإصابات خطيرة بعد انهيار سقف منزل بشارع منتصر المتفرع من شارع الجلاء بالمنصورة. انتقلت قوات الدفاع المدنى برئاسة العميد إسماعيل شراكى، وكيل الإدارة، إلى مكان البلاغ، وتم انتشال جثة أحد العمال، ونقل الآخر إلى مستشفى المنصورة الدولى. كما انتقل الرائد شريف أبو النجا، رئيس مباحث المركز، إلى مكان الانهيار، وتبين سقوط سقف الدور الثانى من المنزل أثناء قيام العمال بالاستعداد لصب سقف الدور الثالث علوى، ونظرا لأن المنزل قديم وغير مؤهل فانهار السقف وأصاب المنزل بشروخ.</t>
  </si>
  <si>
    <t>ش منتصر من ش الجلاء</t>
  </si>
  <si>
    <t>أثناء عمليات إنشاءات داخل العقار</t>
  </si>
  <si>
    <t>http://www.youm7.com/story/2015/10/27/%D8%A7%D9%86%D9%87%D9%8A%D8%A7%D8%B1-%D9%85%D9%86%D8%B2%D9%84-%D9%85%D9%83%D9%88%D9%86-%D9%85%D9%86-%D8%B7%D8%A7%D8%A8%D9%82%D9%8A%D9%86-%D8%A8%D8%B3%D9%88%D9%87%D8%A7%D8%AC-%D8%AF%D9%88%D9%86-%D8%AD%D8%AF%D9%88%D8%AB-%D8%AE%D8%B3%D8%A7%D8%A6%D8%B1-%D8%A8%D8%A7%D9%84%D8%A3%D8%B1%D9%88%D8%A7%D8%AD/2411198</t>
  </si>
  <si>
    <t>شهدت قرية الغريزات دائرة مركز المراغة شمال محافظة سوهاج انهيار جزء من منزل دون حدوث إصابات أو خسائر بالأرواح. كان اللواء أحمد أبوالفتوح مساعد الوزير مدير أمن سوهاج قد تلقى بلاغا من مركز شرطة المراغة يفيد بوقوع انهيار جزء من منزل بدائرة المنزل. وبالانتقال والفحص تبين من التحريات التى أشرف عليها العميد خالد الشاذلى مدير إدارة المباحث الجنائية وقادها الرائد نصر طه رئيس مباحث مركز شرطة المراغة والنقيبان أمير الحويج وأحمد مصطفى المشنب معاونى مباحث المركز بانهيار جزء من منزل هدية ب. ع. ب 42 عاما ربة منزل، وتقيم بذات الناحية والمكون من طابقين مشيدا من الطوب اللبن، ومسقوف بالجريد والعروق الخشبية لم ينتج عن ذلك إصابات. بسؤال مالكة المنزل أيدت ما جاء بالفحص وعللت سبب الإنهيار لقدم المنزل وتهالكه وتم إخطار الوحدة المحلية لمركز ومدينة المراغة للانتقال وإجراء المعاينة اللازمة، وتحرر عن ذلك المحضر رقم 4718 إدارى المركز لسنة 2015، وجارى العرض على النيابة العامة.</t>
  </si>
  <si>
    <t>قرية الغريزات</t>
  </si>
  <si>
    <t>محضر رقم 4718 لسنة 2015 إداري المراغة</t>
  </si>
  <si>
    <t>http://www.youm7.com/story/2015/11/1/%D9%85%D8%B5%D8%B1%D8%B9-%D8%B1%D8%A8%D8%A9-%D9%85%D9%86%D8%B2%D9%84-%D9%88%D8%A5%D8%B5%D8%A7%D8%A8%D8%A9-%D8%A3%D8%AE%D8%B1%D9%89-%D9%81%D9%89-%D8%A7%D9%86%D9%87%D9%8A%D8%A7%D8%B1-%D8%B3%D9%82%D9%81-%D9%85%D9%86%D8%B2%D9%84-%D8%A8%D8%AC%D8%B1%D8%AC%D8%A7/2418133</t>
  </si>
  <si>
    <t>لقيت ربة منزل مصرعها، بينما أصيبت أخرى فى حادث انهيار سقف منزل بناحية بندار الغربية بمركز جرجا محافظة سوهاج، وتم استخراج الجثة والمصابة بمعرفة قوات الحماية المدنية. وكان اللواء أحمد أبو الفتوح مساعد الوزير مدير أمن سوهاج، قد تلقى بلاغا من مركز شرطة جرجا يفيد بانهيار سقف منزل ووجود مصابة ومتوفية. وعلى الفور أنتقل إلى مكان الانهيار قوات الحماية المدنية، وتبين من التحريات التى قادها العقيد محمد على رئيس فرع بحث الجنوب، والعقيد صلاح أبو القاسم وكيل الفرع، والرائد المزمل نافع رئيس مباحث المركز، وأشرف عليها العميد خالد الشاذلى مدير إدارة المباحث الجنائية، أن المنزل المنهار سقفه ملك "أحمد م أ ر" 51 عاما بالمعاش، ويقيم بذات الناحية، ومكون من طابقين ومشيد بالطوب اللبن ومسقوف بالعروق والألواح الخشبية، وتبين انهيار سقف الدور الثانى ونتج عن ذلك وفــاة "نورا ع ف ع"، 33 عامًا ربة منزل وتقيم بذات الناحية زوجة مالك المنزل، وإصابة "ليلى ص ح م" 30 عامًا ربة منزل "بكسر بالساق اليسرى" نجله شقيقة مالك المنزل، وتم نقل الجثة والمصابة لمستشفى جرجا العام. وبسؤال مالك المنزل أيد ما جاء بالفحص وعلل سبب الانهيار نتيجة قيامه بالبناء عليه، وبتوقيع الكشف الطبى بمعرفة مفتش الصحة أفاد بعدم وجود شبهة جنائية، وأيدت تحريات إدارة البحث الجنائى ذلك، وتم أخطار الوحدة المحلية لمركز ومدينة جرجا للانتقال واتخاذ اللازم، وتحرر عن ذلك المحضر رقم 3696 إدارى المركز.</t>
  </si>
  <si>
    <t>محضر رقم 3696 لسنة 2015 إداري جرجا</t>
  </si>
  <si>
    <t>بندار الغربية</t>
  </si>
  <si>
    <t>زوجة مالك العقار نورا ع ف ع 33س ربة منزل</t>
  </si>
  <si>
    <t>نجلة شقيقة مالك العقار ليلى ص ح م 30س ربة منزل كسر بالساق اليسرى</t>
  </si>
  <si>
    <t>ثان طنطا</t>
  </si>
  <si>
    <t>http://www.youm7.com/story/2015/11/5/%D8%A7%D9%86%D9%87%D9%8A%D8%A7%D8%B1-%D9%85%D9%86%D8%B2%D9%84-%D9%85%D9%86-3-%D8%B7%D9%88%D8%A7%D8%A8%D9%82-%D8%A8%D8%B7%D9%86%D8%B7%D8%A7-%D9%88%D8%A7%D9%84%D8%AD%D9%85%D8%A7%D9%8A%D8%A9-%D8%A7%D9%84%D9%85%D8%AF%D9%86%D9%8A%D8%A9-%D8%AA%D8%A8%D8%AD%D8%AB-%D8%B9%D9%86/2425868</t>
  </si>
  <si>
    <t>شهد شارع القشطى مع الجانبية ثان طنطا انهيار منزل مكون من 3 طوابق أهل بالسكان وتمكن السكان من الخروج قبل سقوطه. انتقلت الأجهزة الأمنية والحماية المدنية والمسئولين بحى ثان بطنطا لمكان المنزل، وجارٍ البحث عن مصابين أو وفيات تحت الأنقاض.</t>
  </si>
  <si>
    <t>ش القشطي</t>
  </si>
  <si>
    <t>http://www.youm7.com/story/2015/11/5/%D8%A7%D9%86%D9%87%D9%8A%D8%A7%D8%B1-%D8%AC%D8%B2%D8%A6%D9%89-%D9%84%D9%85%D9%86%D8%B2%D9%84-%D8%A8%D9%85%D9%8A%D8%AF%D8%A7%D9%86-%D8%A7%D9%84%D8%A5%D8%B3%D9%83%D9%86%D8%AF%D8%B1%D9%8A%D8%A9-%D8%A8%D8%B7%D9%86%D8%B7%D8%A7-%D8%AF%D9%88%D9%86-%D8%AD%D8%AF%D9%88%D8%AB-%D8%A5%D8%B5%D8%A7%D8%A8%D8%A7%D8%AA/2425891</t>
  </si>
  <si>
    <t>شهد ميدان الإسكندرية بأول طنطا اليوم الخميس، انهيار جزئى لمنزل بجوار معمل البرج دون وقوع إصابات. وعلى الفور قامت قوات الحماية المدنية والشرطة بفرض كردون أمنى حول المنزل وتم إخطار حى أول وقرر رئيس الحى تشكيل لجنة من المنشآت الآيلة للسقوط لمعاينة المنزل وإعداد تقرير حوله.</t>
  </si>
  <si>
    <t>ميدان الإسكندرية - بجوار معمل البرج</t>
  </si>
  <si>
    <t>مركز طنطا</t>
  </si>
  <si>
    <t>قرية كفر خضر</t>
  </si>
  <si>
    <t>http://www.youm7.com/story/2015/11/8/%D8%A7%D9%86%D9%87%D9%8A%D8%A7%D8%B1-%D9%85%D9%86%D8%B2%D9%84-%D9%85%D9%86-%D8%B7%D8%A7%D8%A8%D9%82%D9%8A%D9%86-%D8%A8%D9%82%D8%B1%D9%8A%D8%A9-%D9%83%D9%81%D8%B1-%D8%AE%D8%B6%D8%B1-%D9%85%D8%B1%D9%83%D8%B2-%D8%B7%D9%86%D8%B7%D8%A7-%D8%AF%D9%88%D9%86/2430690</t>
  </si>
  <si>
    <t>نهار منزل من الطوب اللبن مكون من طابقين فى قرية كفر خضر بمركز طنطا محافظة الغربى، دون حدوث خسائر فى الأرواح. تلقى اللواء نبيل عبد الفتاح مدير أمن الغربية إخطارا من مأمور مركز طنطا بانهيار منزل بقرية كفر خضر دائرة المركز انتقل ضباط المباحث و قوات الحماية المدنية، وتبين أن المنزل من مبنى بالطوب اللبن ومكون من طابقين، ولا توجد خسائر أو إصابات وتم تحرير محضر بالواقعة.</t>
  </si>
  <si>
    <t>ش كفر عصام - سوق الجبان</t>
  </si>
  <si>
    <t>http://www.youm7.com/story/2015/11/10/%D8%A7%D9%86%D9%87%D9%8A%D8%A7%D8%B1-%D9%85%D9%86%D8%B2%D9%84-%D9%82%D8%AF%D9%8A%D9%85-%D8%A8%D8%B7%D9%86%D8%B7%D8%A7-%D8%AF%D9%88%D9%86-%D8%AD%D8%AF%D9%88%D8%AB-%D8%A5%D8%B5%D8%A7%D8%A8%D8%A7%D8%AA/2433631</t>
  </si>
  <si>
    <t>شهدت منطقة سوق الجبان بشارع كفر عصام بأول طنطا انهيار منزل قديم مكون من طابقين دون حدوث إصابات. تلقى مأمور قسم أول طنطا بلاغا من شرطة النجدة بانهيار منزل مكون من طابقين بمنطقة سوق الجبان، وتم إخطار اللواء نبيل عبد الفتاح مدير أمن الغربية، انتقل مأمور قسم أول طنطا وضباط المباحث وقوات الحماية المدنية، وتم فرض كردون أمنى حول المنزل المنهار، وانتقل المسئولون بحى أول طنطا لمكان الحادث، وتم تشكيل لجنة هندسية من الحى لمعاينة المنزل المنهار والمنازل المجاورة له.</t>
  </si>
  <si>
    <t>http://www.youm7.com/story/2015/11/17/%D8%A7%D9%86%D9%87%D9%8A%D8%A7%D8%B1-%D8%A3%D8%AC%D8%B2%D8%A7%D8%A1-%D8%A8%D8%B9%D9%82%D8%A7%D8%B1-%D8%AE%D8%A7%D9%84-%D9%85%D9%86-%D8%A7%D9%84%D8%B3%D9%83%D8%A7%D9%86-%D9%81%D9%89-%D9%83%D8%B1%D9%85%D9%88%D8%B2-%D8%A8%D8%A7%D9%84%D8%A5%D8%B3%D9%83%D9%86%D8%AF%D8%B1%D9%8A%D8%A9-%D8%AF%D9%88%D9%86/2446763</t>
  </si>
  <si>
    <t>انهارت صباح اليوم الثلاثاء، أجزاء من عقار قديم خال من السكان بمنطقة كرموز غرب الإسكندرية دون إصابات. تلقى اللواء أحمد عبد الجليل حجازى، مساعد وزير الداخلية لأمن الإسكندرية، بلاغاً من مأمور قسم كرموز بسقوط أجزاء من العقار رقم 9 حارة المحلى. انتقل مأمور وضباط القسم وقوات من إدارة الحماية المدنية، وبالفحص تبين أن العقار محل البلاغ مساحته 80 مترا مربعا تقريباً "بناء قديم– أسقف خشبية وحوائط حامله" مكون من ثلاثة طوابق متكررة بكل طابق شقة "خال من السكان والمنقولات، وصادر له قرار إزالة من حى غرب" ملك "محمد ا م"، وسقوط الطابقين الثانى والثالث دون حدوث إصابات أو تأثير على العقارات المجاورة. تم إخطار عمليات المحافظة وحى غرب، وتم وضع الحواجز الحديدية حول العقار لتأمين المارة، وتحرر المحضر إدارى قسم شرطة كرموز، وجارى العرض على النيابة.</t>
  </si>
  <si>
    <t>حارة المحلي</t>
  </si>
  <si>
    <t>قرية شندويل البلد</t>
  </si>
  <si>
    <t>http://www.youm7.com/story/2015/12/11/%D9%85%D8%B5%D8%B1%D8%B9-%D8%B3%D9%8A%D8%AF%D8%A9-%D9%88%D8%A5%D8%B5%D8%A7%D8%A8%D8%A9-5-%D8%A3%D8%B4%D8%AE%D8%A7%D8%B5-%D9%81%D9%89-%D8%A7%D9%86%D9%87%D9%8A%D8%A7%D8%B1-%D9%85%D9%86%D8%B2%D9%84-%D8%A8%D8%B3%D9%88%D9%87%D8%A7%D8%AC/2485800</t>
  </si>
  <si>
    <t>صاحب العقار شادي ب ب، زوجته</t>
  </si>
  <si>
    <t>دفعت منذ قليل، قوات الحماية المدنية، برئاسة العميد علاء الدين السعيد، بـ3 فرق إنقاذ لانتشال الجثث والمصابين فى حادث انهيار منزل بقرية شندويل البلد دائرة مركز المراغة شمال محافظة سوهاج. ونتج عن الانهيار وفاة شادى بخيت باخوم، وإصابة سليمان سيد سليمان، ورومانى سليمان فايز، ومايكل سليمان فايز، وهانى سليمان فايز، ومدينا عاطف فايز، وجارى نقلهم للمستشفى المركزى بالمراغة، بينما تكثف القوات جهودها لاستخراج 3 أشخاص مازالوا تحت الأنقاض. يشار إلى أن المنزل المنهار مكون من 3 طوابق.</t>
  </si>
  <si>
    <t>http://www.youm7.com/story/2015/12/18/%D9%85%D8%B5%D8%B1%D8%B9-%D8%B3%D9%8A%D8%AF%D8%A9-%D9%81%D9%89-%D8%A7%D9%86%D9%87%D9%8A%D8%A7%D8%B1-%D9%85%D9%86%D8%B2%D9%84%D9%8A%D9%86-%D9%85%D8%AA%D8%AC%D8%A7%D9%88%D8%B1%D9%8A%D9%86-%D8%A8%D8%A7%D9%84%D9%85%D8%B1%D8%A7%D8%BA%D8%A9-%D9%81%D9%89-%D8%B3%D9%88%D9%87%D8%A7%D8%AC/2498341</t>
  </si>
  <si>
    <t>لقت سيدة تبلغ من العمر 67 عاما مصرعها، إثر انهيار منزلين متجاورين بالمراغة فى سوهاج، حيث انهار المنزل المجاور فوق منزلها. واستخرجت قوات الإنقاذ البرى بمديرية أمن سوهاج برئاسة العميد علاء الدين السعيد مدير الادارة جثة السيدة، عقب انهيار منزل مجاور لمنزلها مكون من 3 طوابق خالى من السكان، فوق منزلها، وتم نقل الجثة إلى مشرحة مستشفى المراغة المركزى وجارى فحص باقى المنازل المجاورة للتأكد من سلامتها. تبين من التحريات التى أشرف عليها العميد خالد الشاذلى مدير المباحث الجنائية، أن المنزل المنهار مكون من 3 طوابق خالى من السكان، ملك إميل فوزى قلادة تاجر ويقيم ببندر المراغة، وأن المنزل انهار فوق المنزل المجاور له، مما أدى إلى مصرع السيدة انجولا روفائيل تادروس (67 عاما). تم تحرير محضر بالواقعة وتولت النيابة التحقيق.</t>
  </si>
  <si>
    <t>بندر المراغة</t>
  </si>
  <si>
    <t>أنجولا ر ت 76س ربة منزل مقيمة بالعقار المجاور</t>
  </si>
  <si>
    <t>http://www.youm7.com/story/2015/12/23/%D9%85%D8%B5%D8%B1%D8%B9-%D9%85%D8%B3%D9%86-%D8%AA%D8%AD%D8%AA-%D8%A3%D9%86%D9%82%D8%A7%D8%B6-%D8%B9%D9%85%D8%A7%D8%B1%D8%A9-%D8%AF%D9%85%D9%86%D9%87%D9%88%D8%B1-%D8%A8%D8%A7%D9%84%D8%A8%D8%AD%D9%8A%D8%B1%D8%A9/2505155</t>
  </si>
  <si>
    <t>صلاح ع ن ش 61س موظف بالمعاش</t>
  </si>
  <si>
    <t>http://www.youm7.com/story/2015/12/23/%D8%A3%D8%B3%D8%B1%D8%A9-%D8%A7%D9%84%D9%85%D8%B3%D9%86-%D8%A7%D9%84%D8%B0%D9%89-%D9%84%D9%82%D9%89-%D9%85%D8%B5%D8%B1%D8%B9%D9%87-%D9%81%D9%89-%D8%A7%D9%86%D9%87%D9%8A%D8%A7%D8%B1-%D8%B9%D9%82%D8%A7%D8%B1-%D8%A8%D8%AF%D9%85%D9%86%D9%87%D9%88%D8%B1-%D9%87%D8%AF%D9%85/2505354</t>
  </si>
  <si>
    <t>محضر رقم 9950 لسنة 2015 إداري بندر دمنهور</t>
  </si>
  <si>
    <t>http://www.youm7.com/story/2015/12/23/%D8%A8%D8%A7%D9%84%D8%B5%D9%88%D8%B1-%D8%AA%D9%81%D8%A7%D8%B5%D9%8A%D9%84-%D8%A7%D9%86%D9%87%D9%8A%D8%A7%D8%B1-%D8%B9%D9%82%D8%A7%D8%B1-%D9%85%D9%86-5-%D8%B7%D9%88%D8%A7%D8%A8%D9%82-%D8%A8%D8%AF%D9%85%D9%86%D9%87%D9%88%D8%B1-%D9%88%D9%85%D8%B5%D8%B1%D8%B9-%D9%85%D8%B3%D9%86/2505740</t>
  </si>
  <si>
    <t>http://www.youm7.com/story/2016/1/3/%D9%85%D8%B5%D8%B1%D8%B9-%D8%B1%D8%A8%D8%A9-%D9%85%D9%86%D8%B2%D9%84-%D9%88%D8%A5%D8%B5%D8%A7%D8%A8%D8%A9-2-%D9%81%D9%89-%D8%A7%D9%86%D9%87%D9%8A%D8%A7%D8%B1-%D9%85%D9%86%D8%B2%D9%84-%D8%A8%D8%A7%D9%84%D9%85%D9%86%D9%8A%D8%A7/2521151</t>
  </si>
  <si>
    <t>http://www.youm7.com/story/2016/1/9/%D8%A7%D9%86%D9%87%D9%8A%D8%A7%D8%B1-%D8%AC%D8%B2%D8%A6%D9%89-%D9%84%D9%85%D9%86%D8%B2%D9%84-%D8%A8%D8%A7%D9%84%D9%85%D9%86%D9%8A%D8%A7-%D8%AF%D9%88%D9%86-%D8%AD%D8%AF%D9%88%D8%AB-%D8%A5%D8%B5%D8%A7%D8%A8%D8%A7%D8%AA/2530058</t>
  </si>
  <si>
    <t>نقذت العناية الآلهية أهالى منطقة سوق الخضار بالمنيا من كارثة بعد انهيار جزئى لأحد المنازل المتهالكة، اليوم، السبت، والمجاور لمنزلين آخرين صادر لهم جميعا قرارات إزالة. تلقى اللواء رضا طبلية، مدير أمن المنيا، إخطارا من اللواء محمود عفيفى، مدير البحث الجنائى، يفيد ورود بلاغا من أهالى منطقة سوق الخضار بحى الحبشى بمدينة المنيا، يفيد بانهيار جزئى لمنزل قديم خالى من السكان، وصادر له قرار إزالة ومجاور لمنزلين آخرين صدر لهم ذات القرار. وعلى الفور انتقلت أجهزة الأمن ومسئولو الوحدة المحلية وسيارات الإسعاف، وتبين عدم وجود اصابات، وتم إزالة العقار المنهار بالكامل، وإزالة المنزلين المجاورين قبل سقوطهما. تحرر عن الواقعة المحضر اللازم، وأخطرت النيابة لتولى التحقيق .</t>
  </si>
  <si>
    <t>حي الحبشي - منطقة سوق الخضار</t>
  </si>
  <si>
    <t>حدوث تصدعات بعقارين مجاورين صادر لهما قرار إزالة</t>
  </si>
  <si>
    <t>قليوب</t>
  </si>
  <si>
    <t>قرية حلابة - صنافير - بجوار المسجد الكبير</t>
  </si>
  <si>
    <t>http://www.youm7.com/story/2016/1/12/%D8%A8%D8%A7%D9%84%D8%B5%D9%88%D8%B1-%D9%85%D8%AD%D8%A7%D9%81%D8%B8-%D8%A7%D9%84%D9%82%D9%84%D9%8A%D9%88%D8%A8%D9%8A%D8%A9-%D9%8A%D8%AA%D9%81%D9%82%D8%AF-%D8%A7%D9%84%D8%B9%D9%82%D8%A7%D8%B1-%D8%A7%D9%84%D9%85%D9%86%D9%87%D8%A7%D8%B1-%D8%A8%D9%82%D8%B1%D9%8A%D8%A9-%D8%AD%D9%84%D8%A7%D8%A8%D8%A9-%D8%A8%D9%82%D9%84%D9%8A%D9%88%D8%A8/2535801</t>
  </si>
  <si>
    <t>قام الدكتور رضا فرحات محافظ القليوبية اليوم بتفقد العقار المنهار بجوار المسجد الكبير بقرية حلابة التابعة للوحدة المحلية بصنافير بقليوب، وهو العقار المكون من طابقين نتيجة انفجار أسطوانة غاز، ولم ينتج عنه وفيات. كما تسبب فى تصدع جزء من العقار المجاور وعقارين آخرين، وأمر المحافظ بتقديم المساعدات المالية للأهالي المضارين وأشرف بنفسه على إجراءات تنكيس المنزل وقرر تشكيل لجنة من الوحدة المحلية لفحص المنازل المجاورة له.</t>
  </si>
  <si>
    <t>http://www.youm7.com/story/2016/1/13/%D8%A7%D9%86%D9%87%D9%8A%D8%A7%D8%B1-%D8%AC%D8%B2%D8%A6%D9%89-%D8%A8%D9%85%D9%86%D8%B2%D9%84-%D9%81%D9%89-%D9%86%D8%AC%D8%B9-%D8%A3%D8%A8%D9%88%D8%B4%D8%AC%D8%B1%D8%A9-%D8%B3%D9%88%D9%87%D8%A7%D8%AC-%D8%AF%D9%88%D9%86-%D8%AD%D8%AF%D9%88%D8%AB-%D8%AE%D8%B3%D8%A7%D8%A6%D8%B1/2536122</t>
  </si>
  <si>
    <t>شهد قسم ثان سوهاج انهيار جزء من منزل بناحية نجع أبو شجرة دائرة القسم ‏ دون حدوث خسائر بالأرواح، وتبين أنه من طابقين ومشيد بالطوب ‏اللبن. كان اللواء أحمد أبوالفتوح، مساعد الوزير مدير أمن سوهاج، قد تلقى بلاغا من قسم شرطة ثان سوهاج، يفيد بانهيار جزئى بمنزل قديم متهالك بدائرة القسم خالى من السكان. وبالانتقال والفحص تبين من التحريات التى أشرف عليها العميد خالد الشاذلى، مدير إدارة المباحث الجنائية، وقادها العميد عبدالمجيد رضوان، مفتش مباحث المنطقة المركزية، والرائد أحمد المراغى، معاون مباحث القسم، بحدوث انهيار جزئى بمنزل ملك ورثة رشدى مجلع تاوضروس "غير مأهول بالسكان" والمكون من طابقين ومشيد بالطوب ‏اللبن، ولم ينتج عن ذلك ثمة إصابات بأحد، وبسؤال أمجد رشدى مجلع تاوضروس " 45 سنة مهندس معمارى ويقيم شارع النبوى المهندس – دائرة القسم"، أيد ما جاء بالفحص وعلل سبب الانهيار لقدم المنزل وتهالكه، تم إخطار حى شرق سوهاج للانتقال واتخاذ اللازم، تم تعيين الخدمات الأمنية اللازمة لملاحظة الحالة بالمنطقة، تحرر عن ذلك المحضر رقم 181 إدارى القسم لسنة 2016، وجار العرض على النيابة العامة.</t>
  </si>
  <si>
    <t>محضر رقم 181 لسنة 2016 إداري ثان سوهاج</t>
  </si>
  <si>
    <t>http://www.youm7.com/story/2016/1/19/%D8%A8%D8%A7%D9%84%D8%B5%D9%88%D8%B1-%D9%86%D8%AC%D8%A7%D8%A9-%D8%A3%D8%B3%D8%B1%D8%A9-%D9%85%D9%86-%D8%A7%D9%84%D9%85%D9%88%D8%AA-%D8%A8%D8%B9%D8%AF-%D8%A7%D9%86%D9%87%D9%8A%D8%A7%D8%B1-%D9%85%D9%86%D8%B2%D9%84%D9%87%D9%85-%D8%A8%D8%A3%D8%B3%D9%88%D8%A7%D9%86-%D8%A7%D9%84%D8%A3%D8%A8/2546280</t>
  </si>
  <si>
    <t>أصبح جسدى هو الجدار الوحيد الذى أحمى به زوجتى وبناتى الخمسة من البرد، بعد انهيار منزلنا البسيط على رؤوسنا، بهذه الكلمات بدأ محمد حسان السعدى موظف، ومقيم عزبة السنية منطقة كيما شرق مدينة أسوان، فى الحديث لـ"اليوم السابع"، عن معاناته التى يعيشها، بعد نجاته من الموت المحقق هو وأسرته المكونة من زوجته بالإضافة إلى بناته الخمس، عقب انهيار منزلهم على رؤوسهم ليلاً. اليوم السابع -1 -2016 قال حسان السعدى، "أعمل موظف قبل 7 شهور فقط بشركة مطاحن مصر العليا، وأتقاضى دخل شهرى 700 جنيهاً، ومتزوج ولدى 5 بنات، أكبرهن فى الصف الثالث الإعدادى، وأصغرهن طفلة لم تلتحق بالمدرسة بعد، وأعيش مع زوجتى وبناتى الخمسة داخل منزل بسيط فى عزبة السنية بمنطقة كيما شرق مدينة أسوان"، موضحاً أن المنزل يبلغ مساحته التقريبية 160 متراً، ولكنهم يستغلون فقط مساحة 80 متراً جاهزة بالبناء، والمنزل مبنى بالطوب اللبن، ويتكون من غرفتين وحمام ومطبخ، ويعلو المنزل سقف يتكون من عروق خشبية وجريد نخل وبوص. اليوم السابع -1 -2016 وأضاف السعدى، بأنه فى حوالى الساعة الحادية عشر مساءاً، "كنت أتجول أنا وأولادى فى المنزل، ثم تجمعنا السبعة داخل غرفة النوم أمام التلفاز نظراً لبرودة الطقس، وفجأة سمعنا صوت قوى يهز المنزل، وفتحت باب الغرفة فوجدت أن المنزل جميعه فجأة انهار وسقطت جدرانه وخر سقفه وتهدمت أبوابه، وأصبحنا فى عراء تام، كأننا جزء من الشارع، دون معرفة سبب ذلك الحادث، وعلق قائلاً: "نحمد لله الذى نجانى وأسرتى من الهلاك تحت جدران المنزل المتساقط". اليوم السابع -1 -2016 وأشار المتضرر من انهيار منزله، إلى أن الجيران والأقارب سارعوا فى اتجاه المنزل، عندما سمعوا الصوت العالى، وبسرعة أزالوا تراكم الطوب المتهدم من أمام باب الغرفة الوحيدة المتبقية فى المنزل، لإخراجنا خوفاً من سقوط جدرانها أيضاً، وساعدونا بعدد من البطاطين نأوى إليها من برد الشتاء. اليوم السابع -1 -2016 وأوضح حسان، بأنه اتصل على الفور بغرفة عمليات محافظة أسوان، وحضر إلى موقع منزله المنهار رئيس حى شرق أسوان، لمعاينة المكان، وانتدب لجنة هندسية لرفع تقريرها بشأن المنزل المنهار، للوقوف على أسباب سقوط المنزل، مع انتداب موظفين من مديرية الشئون الاجتماعية والتضامن، تمهيداً لصرف إعانات عاجلة. اليوم السابع -1 -2016 وتابع حديثه قائلاً: "اتصل بى مشكوراً اللواء مجدى حجازى محافظ أسوان، وأكد لى أنه يتابع أزمة منزلى المنهار، معلقاً إحنا فى ضهرك يا ابنى لا تقلق وإن شاء الله نوجدلك حاجة سريعة". اليوم السابع -1 -2016 ومن جانبها، تحدثت زوجة حسان قائلة: "يابيه بقينا فى الشارع غرفة واحدة تجمعنا، ومش عارفة أنا وبناتى ندخل الحمام لأنه الحيطان كلها وقعت، وبناتى حالياً عندهم امتحانات وأنا خايفه عليهم"، وناشدت محافظ أسوان بسرعة التصرف نظراً لبرودة الطقس فى ليل الشتاء، والظروف المادية الصعبة التى يمرون بها وتحول دون بناء منزلهم أو شراء منزل جديد.</t>
  </si>
  <si>
    <t>حي شرق - كيما - عزبة السنية</t>
  </si>
  <si>
    <t>أخميم</t>
  </si>
  <si>
    <t>http://www.youm7.com/story/2016/1/23/%D8%A7%D9%86%D9%87%D9%8A%D8%A7%D8%B1-%D8%BA%D8%B1%D9%81%D8%AA%D9%8A%D9%86-%D8%A8%D9%85%D9%86%D8%B2%D9%84-%D9%85%D9%86-%D8%A7%D9%84%D8%B7%D9%88%D8%A8-%D8%A7%D9%84%D9%84%D8%A8%D9%86-%D8%A8%D8%A3%D8%AE%D9%85%D9%8A%D9%85-%D8%B3%D9%88%D9%87%D8%A7%D8%AC-%D8%AF%D9%88%D9%86-%D8%AE%D8%B3%D8%A7%D8%A6%D8%B1/2551531</t>
  </si>
  <si>
    <t>شهدت مدينة أخميم شرق محافظة سوهاج انهيار جزء من منزل مشيد بالطوب اللبن ومسقوف بالعروق الخشبية ومكون من طابقين دون حدوث خسائر بالأرواح. وتلقى اللواء أحمد أبوالفتوح، مساعد الوزير مدير أمن سوهاج، بلاغا من مركز شرطة أخميم يفيد بحدوث انهيار جزئى لمنزل بدائرة المركز . وبالانتقال والفحص، تبين من التحريات التى قادها العميد أحمد الراوى، رئيس فرع بحث الشرق، والرائد على الصغير، رئيس مباحث مركز شرطة أخميم، انهيار جزئى بمنزل غنيمة جاد عبد الموجود " 53 سنة ربة منزل، بشارع الجلاء ببندر أخميم. بمعاينة المنزل تبين أنه مكون من طابقين ومشيد بالطوب اللبن ومسقوف بالعروق الخشبية، وتبين انهيار غرفتين داخله، لم ينتج عن ذلك ثمة خسائر بالأرواح، بسؤال المبلغة عللت سبب الانهيار لقدم المنزل وتهالكه ولم تتهم أحدا. تم إخطار الوحدة المحلية لمركز ومدينة أخميم للانتقال واتخاذ اللازم، تحرر عن ذلك المحضر رقم 357 إدارى المركز لسنة 2016 وجارى العرض على النيابة العامة.</t>
  </si>
  <si>
    <t>محضر رقم 357 لسنة 2016 إداري أخميم</t>
  </si>
  <si>
    <t>غرفتين</t>
  </si>
  <si>
    <t>http://www.youm7.com/story/2016/2/1/%D8%A7%D9%86%D9%87%D9%8A%D8%A7%D8%B1-%D9%85%D9%86%D8%B2%D9%84-%D9%85%D9%83%D9%88%D9%86-%D9%85%D9%86-%D8%B7%D8%A7%D8%A8%D9%82%D9%8A%D9%86-%D8%A8%D8%A7%D9%84%D9%85%D8%B1%D8%A7%D8%BA%D8%A9-%D8%B3%D9%88%D9%87%D8%A7%D8%AC-%D8%AF%D9%88%D9%86-%D8%AE%D8%B3%D8%A7%D8%A6%D8%B1-%D8%A8%D8%A7%D9%84%D8%A3%D8%B1%D9%88%D8%A7%D8%AD/2564782</t>
  </si>
  <si>
    <t>شهدت مدينة المراغة شمال محافظة سوهاج انهيار منزل ببندر المراغة مكون من طابقين ومشيد ‏بالطوب اللبن، ومسقوف بالجريد والعروق الخشبية وأفلاق النخيل "غير مأهول بالسكان ولم ينتج عن الحادث حدوث خسائر بشرية. تلقى اللواء أحمد أبوالفتوح، مساعد الوزير مدير أمن سوهاج، بلاغا من مركز شرطة المراغة، يفيد بانهيار طابق من منزل قديم بدائرة المركز، تم اتخاذ كافة الإجراءات اللازمة وتعيين الخدمات الأمنية للمتابعة . تبين من التحريات التى أشرف عليها العميد خالد الشاذلى، مدير إدارة المباحث الجنائية، والعميد مؤمن ماجد رئيس مباحث المديرية، والرائد نصر طه، رئيس مباحث المراغة، أن المنزل المنهار ملك أيمن نصحى جندى بشارة، 31 سنة، حاصل على دبلوم تجارة، ويقيم بذات الناحية مكون من طابقين ومشيد بالطوب اللبن، ومسقوف بالجريد والعروق الخشبية وأفلاق النخيل غير مأهول بالسكان. كما تبين انهيار الطابق الثانى لقدم المنزل وتهالكه، لم ينتج عن ذلك ثمة إصابات أو وفيات، بسؤال مالك المنزل أيد ما جاء بالفحص ونفى الشبهة الجنائية، تم إخطار الوحدة المحلية لمركز ومدينة المراغة للانتقال واتخاذ اللازم، وتم تعيين الخدمات الأمنية اللازمة لملاحظة الحالة بالمنطقة، تحرر عن ذلك المحضر رقم 457 إدارى المركز لسنة 2016 وجارى العرض على النيابة العامة.</t>
  </si>
  <si>
    <t>محضر رقم 457 لسنة 2016 إداري المراغة</t>
  </si>
  <si>
    <t>قرية الشيخية</t>
  </si>
  <si>
    <t>http://www.youm7.com/story/2016/2/10/%D8%A7%D9%84%D9%86%D9%8A%D8%A7%D8%A8%D8%A9-%D8%A7%D9%84%D8%A5%D8%AF%D8%A7%D8%B1%D9%8A%D8%A9-%D8%AA%D8%AD%D9%82%D9%82-%D9%81%D9%89-%D8%A7%D9%86%D9%87%D9%8A%D8%A7%D8%B1-%D9%85%D9%86%D8%B2%D9%84-%D8%A8%D9%82%D9%86%D8%A7-%D8%A3%D8%AF%D9%89-%D9%84%D9%88%D9%81%D8%A7%D8%A9-%D8%B7%D9%81%D9%84%D8%A9/2578653</t>
  </si>
  <si>
    <t>تلقت النيابة الإدارية القسم الثانى بمحافظة قنا برئاسة المستشار على فزاع، نائب رئيس الهيئة ومدير النيابة، بلاغا من مجلس مدينة قفط للتحقيق فى المخالفة بعدم إدراج منزل ضمن المنشآت الآيلة للسقوط رغم تردى حالته، مما أسفر عن انهياره ووفاة طفلة. ويباشر المستشار أحمد الباز، وكيل أول النيابة التحقيقات فى بلاغ مجلس مدينة قفط رقم 390 لسنة 2016 بشأن مذكرة نائب رئيس مجلس مدينة قفط المتضمنة انهيار العقار الخاص بالمواطن عادل أحمد محمود بقرية الشيخية التابعه لمركز فقط، والذى أسفر عن وفاة الطفلة شروق عادل والمخالفة بعدم إدراج ذلك المنزل ضمن المنازل الصادر بشأنها قرار لجنة المنشآت الآيلة للسقوط رغم تردى حالته.</t>
  </si>
  <si>
    <t>بلاغ مجلس مدينة قفط رقم 390 لسنة 2016</t>
  </si>
  <si>
    <t>شروق ع أ م طفلة</t>
  </si>
  <si>
    <t>http://www.youm7.com/story/2016/2/15/%D9%85%D8%B5%D8%B1%D8%B9-%D8%B3%D9%8A%D8%AF%D8%A9-%D9%88%D8%A7%D8%A8%D9%86%D8%AA%D9%87%D8%A7-%D9%88%D8%A5%D8%B5%D8%A7%D8%A8%D8%A9-2-%D9%85%D9%86-%D8%A3%D8%A8%D9%86%D8%A7%D8%A6%D9%87%D8%A7-%D9%81%D9%89-%D8%A7%D9%86%D9%87%D9%8A%D8%A7%D8%B1-%D9%85%D9%86%D8%B2%D9%84/2585595</t>
  </si>
  <si>
    <t>لقيت سيدة وابنتها مصرعهما وأصيب اثنان من أفراد أسرتها فى انهيار منزل مكون من طابقين منذ قليل فى قرية شطورة مركز طهطا شمال محافظة سوهاج. تلقى اللواء أحمد أبوالفتوح، مساعد وزير الداخلية مدير أمن سوهاج، إخطارًا بانهيار منزل مكون من طابقين فى قرية شطورة مركز طهطا شمالى المحافظة، نتج عنه مصرع "رئيسة عبد الله السيد"، ربة منزل، وابنتها "منار فتحى" 6 سنوات، وإصابة اثنين من أولادها وهما "فتحى" 12 سنة و"دعاء" 14، وتبين أن المنزل مبنى من الطوب اللبن، وتم استخراج الجثث من تحت الأنقاض وحجز المتوفين والمصابين بمستشفى طهطا العام، وتم إخطار النيابة العامة لمباشرة التحقيقات.</t>
  </si>
  <si>
    <t>رئيسة ع س ربة منزل، ابنتها منار ف 6 س</t>
  </si>
  <si>
    <t>أولادها فتحي 12س، دعاء 14س</t>
  </si>
  <si>
    <t>http://www.youm7.com/story/2016/2/14/%D8%A8%D8%A7%D9%84%D8%B5%D9%88%D8%B1-%D8%AA%D8%B5%D8%AF%D8%B9-%D8%AC%D8%AF%D8%B1%D8%A7%D9%86-%D8%A8%D8%B9%D8%AF-%D8%A7%D9%86%D9%87%D9%8A%D8%A7%D8%B1-%D8%AC%D8%B2%D8%A6%D9%89-%D8%A8%D9%85%D9%86%D8%B2%D9%84%D9%8A%D9%86-%D9%81%D9%89-%D8%A7%D9%84%D9%86%D8%A7%D8%B5%D8%B1%D9%8A%D8%A9-%D8%A8%D8%A3%D8%B3%D9%88%D8%A7%D9%86/2583641</t>
  </si>
  <si>
    <t>تسبب انهيار جزئى بمنزلين بمنطقة الناصرية بمدينة أسوان لتصدع بعض الجدران فى أكثر من منزل مجاور، ما أثار مخاوف قاطنى هذه المنازل الذين طالبوا بتحرك عاجل من قبل المسئولين . وكان قد حرر 8 متضررين من أهالى منطقة الناصرية الوسطى بأسوان والتى شهدت حدوث انهيار جزئى بمنزلين ناحية جمعية أبناء البياضية بالناصرية الوسطى بمدينة أسوان، محضرا بالواقعة واختصموا فى المحضر شركة مياه الشرب وحى شرق بأسوان أدرج المحضر تحت رقم 558 إدارى قسم ثانى لسنة 2016 .</t>
  </si>
  <si>
    <t>تسرب مياة جوفية</t>
  </si>
  <si>
    <t>انهيار جزئي بعقار آخر وحدوث تصدعات بعقارات مجاورة</t>
  </si>
  <si>
    <t>محضر رقم 558 لسنة 2016 إداري ثان أسوان</t>
  </si>
  <si>
    <t>http://www.youm7.com/story/2016/2/15/%D8%A8%D8%A7%D9%84%D8%B5%D9%88%D8%B1-%D8%A5%D8%AE%D9%84%D8%A7%D8%A1-%D8%B3%D9%83%D8%A7%D9%86-%D8%A7%D9%84%D9%85%D9%86%D8%A7%D8%B2%D9%84-%D8%A7%D9%84%D9%85%D8%AA%D8%B6%D8%B1%D8%B1%D8%A9-%D9%85%D9%86-%D8%A7%D9%84%D8%A7%D9%86%D9%87%D9%8A%D8%A7%D8%B1%D8%A7%D8%AA-%D8%A8%D8%A7%D9%84%D9%86%D8%A7%D8%B5%D8%B1%D9%8A%D8%A9-%D9%81%D9%89-%D8%A3%D8%B3%D9%88%D8%A7%D9%86/2585483</t>
  </si>
  <si>
    <t>إخلاء عقارين مجاورين، صرف تعويضات 5 آلاف ج لكل أسرة متوف وألفين ج لكل مصاب</t>
  </si>
  <si>
    <t>http://www.youm7.com/story/2016/3/15/%D8%A7%D9%84%D8%AA%D8%B6%D8%A7%D9%85%D9%86-5-%D8%A2%D9%84%D8%A7%D9%81-%D8%AC%D9%86%D9%8A%D9%87-%D9%84%D9%84%D9%85%D8%AA%D9%88%D9%81%D9%89-%D9%88-%D8%A3%D9%84%D9%81-%D9%84%D9%84%D9%85%D8%B5%D8%A7%D8%A8-%D9%81%D9%89-%D8%A7%D9%86%D9%87%D9%8A%D8%A7%D8%B1/2630787</t>
  </si>
  <si>
    <t>http://www.youm7.com/story/2016/3/17/%D8%A8%D8%A7%D9%84%D9%81%D9%8A%D8%AF%D9%8A%D9%88-%D9%88%D8%A7%D9%84%D8%B5%D9%88%D8%B1-%D8%A7%D9%84%D9%85%D9%8A%D8%A7%D9%87-%D8%A7%D9%84%D8%AC%D9%88%D9%81%D9%8A%D8%A9-%D8%AA%D8%AA%D8%B3%D8%A8%D8%A8-%D9%81%D9%89-%D8%A7%D9%86%D9%87%D9%8A%D8%A7%D8%B1-%D9%85%D9%86%D8%B2%D9%84%D9%8A%D9%86-%D8%A8%D8%A8%D9%86%D9%89-%D8%B3%D9%88%D9%8A%D9%81/2632928</t>
  </si>
  <si>
    <t>حالة مأساوية يعيشها الشقيقان أحمد ومسلم، حيث أغرقت المياه الجوفية منزليهما مما أدى إلى سقوطهما ولجوء الأسرتين لبناء غرفتين طالتهما المياه الجوفية أيضا وأصابتهما الأمراض. المياه الجوفية (1) وقال أحمد محمد عبدالرحمن، 62 سنة، فلاح مقيم قرية الحيبة: أنا وشقيقى "فلاحين" نستأجر أرض زراعية مساحتها صغيرة ونقيم بمنزلين متجاورين بقرية الحيبة التابعة لمركز الفشن جنوب بنى سويف، وتسببت المياه الجوفية التى ظهرت من باطن الأرض فى سقوط جدرانهما فقمت ببناء حجرتين وأقام أخى حجرة واحدة بالطوب الأبيض، والسقف من جريد النخيل المغطى بقش البوص، للإقامة بها مع أسرنا، ولكن المياه طالت الحجرات جميعها وظهر "رشح" بالجدران. المياه الجوفية (2) وتابع "أحمد": نظراً لتسرب المياه تحت الجدران وحجرات المنزلين قمت بحفر مجرى صغير للتخلص منها وسحبها إلى منطقة لا تبعد خطوات عن المنزلين، لافتاً إلى أنه وشقيقه لا يمكنهما استضافة بناتهما المتزوجات اللاتى يأتين وأزواجهن وأبنائهن لزيارتهما نظرا لضيق المكان. المياه الجوفية (3) واستطرد قائلاً: تقدمت بالعديد من الشكاوى للمحافظين السابقين ومسئولى التضامن الاجتماعى دون جدوى لذلك أطالب المحافظ الحالى المهندس شريف حبيب، بصرف إعانة وتعويض لنا، بالإضافة إلى إدراج القرية فى مشروع الصرف الصحى. المياه الجوفية (4) وأضاف: أقيم مع أسرتى المكونة من 3 أشخاص نجلتى وابنى الذى يدرس بأحد المعاهد بالقاهرة بعدما منعته ظروف سقوط المنزل من المذاكرة فى الثانوية العامة بشكل جيد والحصول على مجموع كبير يمكنه من الالتحاق بإحدى كليات جامعة بنى سويف، وزوجتى مريضة بفيروس "سى" الكبدى، وتحتاج إلى نفقات علاج شهرياً، بالإضافة إلى أن بناء الحجرتين كلفنى ما كان معى من أموال وليس لى مصدر دخل سوى الزراعة التى لا تأت بالكثير. ويواصل أحمد حديثه: شقيقى مسلم، 59 سنة، لا يختلف حاله كثيراً حيث يقيم وزوجته ونجلته فى حجرة واحدة أقامها بعد انهيار منزله وطالتها المياه الجوفية أيضاً، وليس لديه مصدر دخل سوى الزراعة ويعانى الحصول على نفقات أسرته شهرياً.</t>
  </si>
  <si>
    <t>الفشن</t>
  </si>
  <si>
    <t>مركز بني سويف</t>
  </si>
  <si>
    <t>قرية نعيم</t>
  </si>
  <si>
    <t>http://www.youm7.com/story/2016/3/13/%D8%A8%D8%A7%D8%A7%D9%84%D9%81%D9%8A%D8%AF%D9%8A%D9%88-%D9%88%D8%A7%D9%84%D8%B5%D9%88%D8%B1-%D8%BA%D8%B1%D9%82-%D9%85%D9%86%D8%A7%D8%B2%D9%84-%D9%82%D8%B1%D9%8A%D8%A9-%D9%86%D8%B9%D9%8A%D9%85-%D8%A8%D8%B3%D8%A8%D8%A8-%D8%A7%D9%84%D9%85%D9%8A%D8%A7%D9%87-%D8%A7%D9%84%D8%AC%D9%88%D9%81%D9%8A%D8%A9-%D9%81%D9%89/2627523</t>
  </si>
  <si>
    <t>تعانى قرية نعيم التابعة لمركز بنى سويف، العديد من المشاكل، أبرزها ارتفاع منسوب المياه الجوفية والتى تهدد المنازل بالانهيار بعد ظهورها بحجراتها وفى الشوارع، وذلك بعد نقل مشروع الصرف الصحى وتنفيذه بقرية أخرى رغم رفع المساحات وتخطيط شوارع القرية، كما أدى ضعف وصول مياه الرى إلى الأراضى الزراعية إلى وجود 3 آلاف فدان مهددة بالبوار، بالإضافة إلى مكتب بريد يقدم خدماته من خلال حجرة مستأجرة، فضلاً عن عدم تنفيذ مقترح إقامة مدرستين على أرض تبرع بها الأهالى، حيث طالب المواطنون من المهندس شريف حبيب محافظ بنى سويف زيارة القرية والتعرف على مشكلاتها وإيجاد حلول لها. المياه الجوفية تغرق المنازل والشوارع قال باسم بهجت صادق 25 سنة فرد أمن بمستشفى خاص بمدينة بنى سويف، ويقيم العزبة البحرية بقرية نعيم "أغرقت المياه التى ظهرت من باطن الأرض منزلاً مساحته قيراطين، أقيم به مع عائلتى المكونة من زوجتى وابنى، ووالدى وأمى وخالى وخالتى، فأجبرنا على ترك الجزء الممتلىء بالمياه والإقامة جميعا بثلاث حجرات"، مضيفا معظم منازل "الجانب البحرى من قرية نعيم" ظهرت المياه بجدرانها وداخل حجراتها مما يهددها بالانهيار. وأضاف "تركت الجزء الممتلئ بالمياه من المنزل تسبح بداخله الطيور والأوز، وقمت بتدبير مبلغ مالى وأقمت 3 حجرات على واجهة الشارع للإقامة به مع عائلتى". أما إبراهيم شحاتة موظف فأوضح أن ارتفاع منسوب المياه الجوفية بالمنطقة البحرية التى يقيم بها أدى إلى ظهورها فى حجرات المنازل والشوارع، حيث قام وجيرانه بردمها ولكنها عاودت الظهور مرة أخرى ما جعلهم يضعون الأخشاب للسير عليها عند الخروج من المنازل والعودة إليها وعمل مجرى صغير لتسريب المياه. وتابع "مسئولو المجلس القروى تفقدوا المنطقة التى ظهرت بها المياه الجوفية، وأكدوا أن تنفيذ مشروع الصرف الصحى الحل الوحيد للمشكلة. وأشار محمد سيد عبداللطيف محامى، إلى أن معظم منازل القرية ظهر بجدرانها وداخل الحجرات "رشح" المياه الجوفية لافتا إلى التقدم بالكثير من الشكاوى إلى المسئولين لإدراج القرية ضمن خطة الدولة لتنفيذ مشروع الصرف الصحى وإنقاذ المنازل من الانهيار بعد إلغائه وتنفيذه فى قرية أخرى كنوع من المجاملة دون مراعاة لظروفنا وارتفاع منسوب المياه الجوفية بقريتنا. مشروع الصرف يحل مشكلة المياه الجوفية أكد محمود مختار موظف بشركة المياه من أهالى القرية "حصلنا على موافقة وزارة الزراعة على تخصيص قطعة أرض مساحتها 3 قراريط والتى اشتراها الأهالى بتبرعاتهم لإقامة محطة معالجة الصرف الصحى " تخدم قريتى نعيم ورياض". وفى عام 2009 قامت شركة مياه الشرب والصرف الصحى برفع المساحات وتخطيط الشوارع لكى تبدأ الهيئة القومية للصرف الصحى فى تنفيذ المشروع، وتسبب اندلاع ثورة يناير فى توقف المشروع وبعد عامين فوجئنا بأن المشروع تم إلغاؤه وتنفيذه فى قرية أخرى. 3 آلاف فدان مهددة بالبوار لضعف مياه الرى يقول أحمد عبدالقادر" فلاح" : تعتمد الأراضى الزراعية بالقرية فى الرى على مياه ترعة القيسى المتفرعة من ترعة طحا بوش ونتيجة صغر حجم مواسير الصرف المغطى، بالإضافة إلى وجود كميات من القمامة بالترعة وغرف التفتيش لا يمر عبر المواسير كميات المياه اللازمة للرى ما يهدد 3 آلاف فدان بالبوار. ويرى على محمد على " فلاح " وجمال سعيد موظف بالكهرباء "أن حل المشكلة استبدال المواسير الحالية بأخرى ذات أحجام كبيرة لضمان مرور كميات المياه اللازمة للرى، أونقل حصة المياه التى تعتمد عليها زراعات القرية فى الرى إلى الجزء المتفرع من ترعة الإبراهيمية أمام قرية شريف باشا تخصيص قطعة أرض لإنشاء مكتب بريد جديد". وقال عصام نصر الله مدرس إعدادى مكتب البريد والذى يخدم القرية و 24 تابع لها، عبارة عن حجرتين بدون مرافق مستأجرتين من مركز الشباب إحداهما بها 6 موظفين والأخرى مخزن والمكان لا يليق بالعاملين أو الجمهور لضيق المساحة ولا يستوعب الزائرين من كبار السن خاصة أيام صرف المعاشات لذلك تحدث مشادات بين العاملين وأصحاب المعاشات. وأضاف برغم إدراج المكتب بخطة التطوير عام 2012 بالإضافة إلى تفقد رئيس القطاع ومدير منطقة بريد بنى سويف المكتب فى 19 يناير 2016 وكان تقييمهم "المكان لا يصلح "، موضحاً أن جمعية تنمية المجتمع المحلى بالقرية خصصت 90 متراً لإقامة مكتب بريد نموذجى و قدمت "العقد" للمنطقة، ولم يتم التنفيذ حتى الآن. وتابع نصر الله قائلاً : كبار السن من أهالى القرية يحصلون على معاشات من المكتب ولكنهم يذهبون إلى مدينة بنى سويف لإستلام الحوالات المرسلة من ذويهم ، لافتاً إلى أن تطوير المكتب ونمذجته وتنوع خدماته يوفر عليهم مشقة المواصلات والنفقات أيضاً تنفيذ مقترح إقامة مدرستين قال مؤمن عبدالموجود مدير مدرسة يوجد بالقرية مدرستين ابتدائيتين يجمعهما مبنى واحد، ودورة مياه أحدهما "نعيم الابتدائية 1 " مغلقة منذ بداية العام الدراسى الحالى لوجود شروخ وتصدعات بها، مضيفا "تم ترميم مدرسة نعيم 2 وهناك فائض ميزانية يبلغ 70 ألف جنيهاً ورغم ذلك رفضت الأبنية التعليمية ترميم دورة المياه رغم العديد من الشكاوى"، منوهاً عن أن ضيق مساحة المدرستين وعدم وجود مخزن للإدارة التعليمية يجعلنا نضع مخلفات المقاعد الخشبية فى الفناء. وأوضح عبدالموجود "تبرع بعض الأهالى منذ 6 سنوات بقطعتى أرض لإقامة مدرستين واعتمدت الوحدة المحلية "المقترح" وتم منح المتبرعين قطعتين بديلتين قاموا ببيعهما "أرض مبان"، مقابل توقيعهم على المقترح فى حضور مسئولى الوحدة و أعضاء المجلس المحلى وقتها. ويلتقط أطراف الحديث كمال شعبان عبدالتواب سائق، قائلاً "برغم أن إجراءات اعتماد المقترح تمت بشكل قانونى كما ألغت الدولة بعد الثورة العديد من المقترحات الخدمية وأبقت على المدارس فقط إلا أن الوحدة المحلية لقرية شريف باشا والتابعة لها القرية تماطل فى التخصيص ولا نعلم مصير أوراق وخرائط المقترح ويتردد أنها فقدت ولا أثر لها داخل مكاتب الوحدة". وطالب أهالى القرية من المحافظ زيارتهم والتعرف على مشكلاتهم المزمنة لإيجاد حلول لها. من جانبه أكد المهندس شريف محمد حبيب محافظ بنى سويف، أن لديه خطة بدأها لزيارة القرى والتعرف على مشكلاتها لافتاً إلى زيارته القرية برفقة التنفيذيين لإيجاد حلول عاجلة لها.</t>
  </si>
  <si>
    <t>http://www.youm7.com/story/2016/5/24/%D8%A7%D9%86%D9%87%D9%8A%D8%A7%D8%B1-%D9%85%D9%86%D8%B2%D9%84-%D9%85%D9%86-3-%D8%B7%D9%88%D8%A7%D8%A8%D9%82-%D9%81%D9%89-%D8%A7%D9%84%D9%85%D8%AD%D9%84%D8%A9-%D8%AF%D9%88%D9%86-%D8%A5%D8%B5%D8%A7%D8%A8%D8%A7%D8%AA/2731705</t>
  </si>
  <si>
    <t>شهد شارع سعد زغلول التابع لحى ثان المحلة بمحافظة الغربية انهيار منزل مكون من 3 طوابق، صادر له قرار إزالة دون حدوث إصابات. تلقت شرطة النجدة بلاغا بانهيار منزل مكون من 3 طوابق بشارع سعد زغلول بحى ثان بالمحلة، وانتقلت 3 سيارات إطفاء وقوات الإنقاذ، وتبين أن المنزل صادر له قرار إزالة رقم 78 لسنة 2015 ملك ورثة رمضان محرم، ولم يسفر انهياره عن وقوع إصابات، وقرر اللواء ناصر طه رئيس مدينة المحلة تشكيل لجنة هندسية لمعاينة المنزل، وتم إخطار اللواء نبيل عبد الفتاح مساعد وزير الداخلية مدير أمن الغربية</t>
  </si>
  <si>
    <t>قرار الإزالة منذ عام 2015</t>
  </si>
  <si>
    <t>http://www.youm7.com/story/2016/7/22/%D8%A7%D9%86%D9%87%D9%8A%D8%A7%D8%B1-%D8%AC%D8%B2%D8%A6%D9%89-%D8%A8%D9%85%D9%86%D8%B2%D9%84-%D8%AF%D9%88%D9%86-%D8%AD%D8%AF%D9%88%D8%AB-%D8%A5%D8%B5%D8%A7%D8%A8%D8%A7%D8%AA-%D8%A8%D8%B4%D8%B1%D9%8A%D8%A9-%D9%81%D9%89-%D8%A7%D9%84%D9%85%D9%86%D9%88%D9%81%D9%8A%D8%A9/2811166</t>
  </si>
  <si>
    <t>شهدت قرية ميت خاقان بمحافظة المنوفية، انهيار منزل مكون من طابق واحدة ولم تنتج عنه أى إصابات بشرية، وتم تحرير محضر بالواقعة، وأُخطرت النيابة لمباشرة التحقيقات. كان قد تلقى اللواء محمد مسعود، مدير أمن المنوفية، إخطارا من المقدم محمد أبو العزم، رئيس مباحث قسم شرطة شبين الكوم، من إدارة شرطة النجدة، عن بلاغ المدعو ا.غ.ا بسقوط جزء من منزل مكون من طابق واحد بقرية ميت خاقان دائرة القسم، وبالانتقال والفحص والمعاينة، تبين أن المنزل مكون من طابق واحد ومشيد بالطوب اللبن، ومسقوف بالأخشاب والبوص على مساحة 60 مترا تقريباً عبارة عن (حجرتين – صالة - مطبخ – حمام) ملك المدعوة أ.أ.ش.ا ربة منزل، ومقيمة بذات الناحية. ولم ينجم عن ذلك أى إصابات بشرية، وانحصرت التلفيات فى (سقوط جدار السلم وجزء من السقف)، بسؤال مالكة العقار أوردت مضمون ما جاء وعللت ذلك بقدم المبنى، وتم إخطار الوحدة المحلية كلفت إدارة البحث الجنائى، بالتحرى حول الواقعة، وتحرر عن الواقعة المحضر رقم 4619 إدارى قسم شبين الكوم لسنة 2016، وجارى العرض على النيابة.</t>
  </si>
  <si>
    <t>ميت خاقان</t>
  </si>
  <si>
    <t>بندر شبين الكوم</t>
  </si>
  <si>
    <t>محضر رقم 4619 لسنة 2016 إداري بندر شبين الكوم</t>
  </si>
  <si>
    <t>http://www.youm7.com/story/2016/8/7/%D9%85%D8%B5%D8%B1%D8%B9-%D8%B9%D8%A7%D9%85%D9%84-%D9%81%D9%89-%D8%AD%D8%A7%D8%AF%D8%AB-%D8%A7%D9%86%D9%87%D9%8A%D8%A7%D8%B1-%D9%85%D9%86%D8%B2%D9%84-%D9%85%D9%83%D9%88%D9%86-%D9%85%D9%86-%D8%B7%D8%A7%D8%A8%D9%82%D9%8A%D9%86-%D8%A8%D9%82%D8%B1%D9%8A%D8%A9/2833153</t>
  </si>
  <si>
    <t>العسيرات</t>
  </si>
  <si>
    <t>قرية أولاد بهيج</t>
  </si>
  <si>
    <t>شهدت قرية أولاد بهيج بناحية مركز العسيرات جنوب محافظة سوهاج، اليوم الأحد، انهيار منزل مكون من طابقين ومشيد بالطوب الأحمر والأسمنت ومسقوف بالعروق الخشبية وأفلاق النخيل، وتبين انهيار الطابق الثانى على الأول، ونتج عنه مصرع عامل يبلغ من العمر 14 سنة. كان اللواء مصطفى مقبل مدير أمن سوهاج، قد تلقى بلاغا من إدارة عمليات النجدة، يفيد بانهيار منزل ووجود متوفى، وانتقلت قوات الإنقاذ البرى التى تمكنت من استخراج الجثة. وبالفحص تبين من خلال التحريات التى أشرف عليها العميد خالد الشاذلى، مدير إدارة المباحث الجنائية، وقادها العميد ماجد مؤمن رئيس مباحث المديرية، انهيار منزل بناحية أولاد بهيج دائرة المركز ملك عاطف عطية جودة 34 سنة، عامل يقيم بذات الناحية، ومكون من طابقين ومشيد بالطوب الأحمر والأسمنت ومسقوف بالعروق الخشبية وأفلاق النخيل، وتبين انهيار الطابق الثانى على الطابق الأول نتج عنه وفاة هانى عاطف عطية جودة 14 سنة، عامل يقيم بذات الناحية. تم استخراج الجثة ونقلها للمستشفى المركزى، وتم إخطار الوحدة المحلية لمركز ومدينة العسيرات لاتخاذ اللازم، وبتوقيع الكشف الطبى على جثة المتوفى بمعرفة مفتش الصحة، أفاد بعدم وجود شبهة جنائية فى الوفاة، وأيدت تحريات إدارة البحث الجنائى ذلك، وتم تعيين الخدمات الأمنية على محل الواقعة، وتحرر عن ذلك المحضر رقم 1845 إدارى المركز لسنة 2016، وبالعرض على النيابة العامة صرحت بدفن الجثة</t>
  </si>
  <si>
    <t>محضر رقم 1845 لسنة 2016 إداري العسيرات</t>
  </si>
  <si>
    <t>هاني ع ع ج 14س عامل</t>
  </si>
  <si>
    <t>قرية دير الحديد</t>
  </si>
  <si>
    <t>http://www.youm7.com/story/2016/8/8/%D8%A8%D8%A7%D9%84%D8%B5%D9%88%D8%B1-%D9%85%D8%A3%D8%B3%D8%A7%D8%A9-%D8%A3%D8%B3%D8%B1%D8%A9-%D8%A7%D8%B3%D8%AA%D9%8A%D9%82%D8%B8-%D8%A3%D9%81%D8%B1%D8%A7%D8%AF%D9%87%D8%A7-%D8%B9%D9%84%D9%89-%D8%B5%D9%88%D8%AA-%D8%A7%D9%86%D9%87%D9%8A%D8%A7%D8%B1-%D8%AD%D9%88%D8%A7%D8%A6%D8%B7-%D9%85%D9%86%D8%B2%D9%84%D9%87%D8%A7/2833944</t>
  </si>
  <si>
    <t>ما أصعب العيش فى منزل لا تستطيع حوائطه أن تحميك، وتسترك من أعين الآخرين، وما أصعب العيش فى منزل بدون سقف تحرق الشمس أجساد سكانه صيفاً، وتأكل البرودة أجسامهم شتاء. كأغلب المنازل الريفية البسيطة المبناه من الطوب اللبن، مهددة بالانهيار فى أى وقت، وحال سكانها كحال منازلهم مهددين بالتشرد فى أى وقت لعجزهم عن توفير أموال لبناء منزل بسيط. العناية الإلهية وحدها هى من أنقذت الحاجة "فتينة فكرى شحاتة "- 65 سنة ـ من سكان قرية دير الحديد التابعة لمركز الفشن جنوب محافظة بنى سويف، عندما استيقظت وأولادها وأحفادها على صوت انهيار سقف وحوائط منزلها الريفى القديم، بعدما تهالكت حوائطه التى تجاوز عمرها المائة عام. قصة مأساوية ترويها الحاجة فتينة من داخل إطلال منزلها المنهار لـ"اليوم السابع" قائلة: "توفى زوجى وتركنى بلا دخل امرأة بلا عمل كغيرى من سيدات القرية، حتى إننا لا نملك اى قطعة أرض زراعية لجنى ثمارها وللعيش به أنا وأولادى". وتضيف العجوز أنها تعيش فى منزلها المتهالك هى ونجلها عيد احمد محمود -20 سنة، وشقيقته حنان وأطفالها ، بعدما طلقت كريمتها حنان ورجعت لمنزل أبيها لتزيد من أعباء العجوز المكلوم. وتقول العجوز: "البيت قديم وكان بيقع من الحوائط كتل طين كل يوم، وفى ليلة كنت نامية أنا وولادى فى الغرفة وسمعنا صوت عالى صحينا لقينا البيت واقع علينا، والحمد لله ربنا أنقذنا من الموت تحت الأنقاض". وتضيف الحاجة فتينة أنها تعيش فى غرفة واحدة الآن هى المتبقية من المنزل بعدما انهار كله عليها، وهى غير كافية لتعيش فيها هى ونجلها وشقيقته وأطفالها، فى الوقت الذى تعجز فيه عن توفير ما يكفيها من العيش. متابعة: "بأخذ معاش تضامن 400 جنيه ودى مش مكفية الأكل والشرب، أنا بصرف على أولادى وأحفادى من الـ 400 جنيه، وكل ما نتمناه أن البيت يتم بناؤه، قبل ما برد الشتاء يأكل جتتنا". أما حنان الابنة الكبرى للست العجوز فأكدت أنها أصبحت عبء على والدتها بعد تركها منزل زوجها وطلاقها، مشيرة إلى أن طبيعة الحياة الريفية لا تسمح لها بالخروج للعمل خارج القرية. وأضافت حنان: "كل ما نريدة هو بناء البيت اللى وقع لأننا عايشين فى أوضة واحدة ومفيش دورة مياه، والبيت مفتوح علينا من كل حتة، والبرد داخل علينا ومش عارفين نعمل إيه.</t>
  </si>
  <si>
    <t>http://www.youm7.com/story/2016/8/13/%D9%85%D8%B5%D8%B1%D8%B9-3-%D8%A3%D8%B4%D8%AE%D8%A7%D8%B5-%D8%AA%D8%AD%D8%AA-%D8%A3%D9%86%D9%82%D8%A7%D8%B6-%D9%85%D9%86%D8%B2%D9%84-%D8%A8%D8%A3%D8%B3%D9%8A%D9%88%D8%B7-%D8%A3%D8%AB%D9%86%D8%A7%D8%A1-%D8%A7%D9%84%D8%AA%D9%86%D9%82%D9%8A%D8%A8-%D8%B9%D9%86/2841100</t>
  </si>
  <si>
    <t>http://www.youm7.com/story/2016/8/13/%D8%A8%D8%A7%D9%84%D9%81%D9%8A%D8%AF%D9%8A%D9%88-%D9%88%D8%A7%D9%84%D8%B5%D9%88%D8%B1-%D8%A7%D9%86%D8%AA%D8%B4%D8%A7%D9%84-3-%D8%AC%D8%AB%D8%AB-%D8%A3%D8%B3%D9%81%D9%84-%D8%B9%D9%82%D8%A7%D8%B1-%D8%A8%D8%A3%D8%B3%D9%8A%D9%88%D8%B7-%D8%A3%D8%AB%D9%86%D8%A7%D8%A1-%D8%A7%D9%84%D8%AA%D9%86%D9%82%D9%8A%D8%A8/2841390</t>
  </si>
  <si>
    <t>http://www.youm7.com/story/2016/8/14/%D9%85%D8%B5%D8%B1%D8%B9-%D8%B4%D8%AE%D8%B5%D9%8A%D9%86-%D8%A5%D8%AB%D8%B1-%D8%A7%D9%86%D9%87%D9%8A%D8%A7%D8%B1-%D8%AC%D8%AF%D8%A7%D8%B1-%D9%85%D9%86%D8%B2%D9%84-%D8%B9%D9%84%D9%8A%D9%87%D9%85%D8%A7-%D8%A3%D8%AB%D9%86%D8%A7%D8%A1-%D8%AA%D8%B4%D9%8A%D9%8A%D8%AF%D9%87-%D8%A8%D8%A7%D9%84%D9%85%D9%86%D9%8A%D8%A7/2842360</t>
  </si>
  <si>
    <t>لقا شخصان مصرعهما فى انهيار جدار منزل أثناء تشييده بإحدى قرى مركز أبو قرقاص. تلقى اللواء فيصل دويدار مدير أمن المنيا إخطارًا من مأمور شرطة أبو قرقاص، يفيد مصرع شخصين إثر انهيار جدار أحد المنازل أثنا تشييده بقرية كوم الزهير التابع لدائرة المركز. وبانتقال الأجهزة الأمنية تبين مصرع كل من: "مختار . ر"، و"ضاحى . م" أثناء قيامهما بإتمام عملية تشييد أحد المنازل بقرية كوم الزهير، وسقوطه عليهما، ما أسفر عن وفاتهما فى الحال، وتم نقل جثتى المتوفيين إلى مستشفى أبو قرقاص العام، وتحرر المحضر اللازم بالواقعة.</t>
  </si>
  <si>
    <t>أبو قرقاص</t>
  </si>
  <si>
    <t>أثناء أعمال تشييد داخل العقار</t>
  </si>
  <si>
    <t>قرية كوم الزهير</t>
  </si>
  <si>
    <t>http://www.youm7.com/story/2016/8/18/%D8%A7%D9%86%D9%87%D9%8A%D8%A7%D8%B1-%D9%85%D9%86%D8%B2%D9%84-%D9%85%D9%87%D8%AC%D9%88%D8%B1-%D9%81%D9%89-%D8%A5%D9%85%D8%A8%D8%A7%D8%A8%D8%A9-%D8%A8%D8%AF%D9%88%D9%86-%D8%A5%D8%B5%D8%A7%D8%A8%D8%A7%D8%AA/2847569</t>
  </si>
  <si>
    <t>انهار منزل مهجور مكون من 3 طوابق بشارع ترعة السواحل بمنطقة إمبابة، وانتقل رجال الإنقاذ البرى إلى المكان بحثا عن أى أشخاص ولم يتم العثور على أى شىء، وقام رجال المباحث بإجراء التحريات اللازمة للوقوف على ملابسات الواقعة. كان اللواء أسامة شعبان مدير الحماية المدنية بالجيزة، تلقى بلاغا من غرفة النجدة بانهيار منزل فى إمبابة، وعلى الفور انتقل اللواء هانى سعيد مدير قطاع الإطفاء والإنقاذ البرى والفريق المرافق لهم وبصحبتهم 3 سيارات إنقاذ إلى المكان وتمت عمليات البحث أسفل الأنقاض ولم يتم العثور على أى شخص وتم تحرير محضر بالواقعة.</t>
  </si>
  <si>
    <t>ش ترعة السواحل</t>
  </si>
  <si>
    <t>http://www.youm7.com/story/2016/8/19/%D8%A7%D9%86%D9%87%D9%8A%D8%A7%D8%B1-%D9%85%D9%86%D8%B2%D9%84-%D9%85%D9%83%D9%88%D9%86-%D9%85%D9%86-3-%D8%B7%D9%88%D8%A7%D8%A8%D9%82-%D9%81%D9%89-%D8%A3%D8%A8%D9%86%D9%88%D8%A8-%D8%A8%D8%A3%D8%B3%D9%8A%D9%88%D8%B7-%D8%AF%D9%88%D9%86/2848772</t>
  </si>
  <si>
    <t>http://www.youm7.com/story/2016/9/3/%D8%A7%D9%86%D9%87%D9%8A%D8%A7%D8%B1-%D9%85%D9%86%D8%B2%D9%84-%D9%85%D9%83%D9%88%D9%86-%D9%85%D9%86-%D8%B7%D8%A7%D8%A8%D9%82%D9%8A%D9%86-%D9%81%D9%89-%D8%A3%D8%B3%D9%8A%D9%88%D8%B7-%D9%88%D8%AC%D8%A7%D8%B1-%D8%A7%D9%84%D8%A8%D8%AD%D8%AB-%D8%B9%D9%86/2869243</t>
  </si>
  <si>
    <t>انهار قبل قليل منزل قديم مكون من طابقين بمنطقة كوم أبو شيل التابعة لمركز أبنوب، بمحافظة أسيوط، وجارى البحث عن شخص أسفل أنقاضه. كانت غرفة عمليات المحافظة تلقت إخطارا اليوم، السبت، من المهندس أحمد عبد السلام، رئيس مركز ومدينة أبنوب يفيد بانهيار منزل مكون من طابقين وهناك أنباء عن وجود شخص أسفل العقار . ومن جهته كلّف المهندس ياسر الدسوقى الدفاع المدنى بالتوجه على الفور لمكان الحادث وسرعة استخراج أى ضحايا أسفل العقار.</t>
  </si>
  <si>
    <t>http://www.youm7.com/story/2016/9/3/%D8%A7%D9%86%D8%AA%D8%B4%D8%A7%D9%84-%D8%AC%D8%AB%D8%A9-%D8%B9%D8%A7%D9%85%D9%84-%D9%85%D9%86-%D8%A3%D8%B3%D9%81%D9%84-%D8%A3%D9%86%D9%82%D8%A7%D8%B6-%D8%A7%D9%84%D9%85%D9%86%D8%B2%D9%84-%D8%A7%D9%84%D9%85%D9%86%D9%87%D8%A7%D8%B1-%D8%A8%D8%A3%D8%B3%D9%8A%D9%88%D8%B7/2869433</t>
  </si>
  <si>
    <t>أعمال حفر وإنشاءات بعقار مجاور</t>
  </si>
  <si>
    <t>كامل ت م نجار مسلح</t>
  </si>
  <si>
    <t>أحمد ح عامل</t>
  </si>
  <si>
    <t>http://www.youm7.com/story/2016/9/5/%D8%A7%D9%86%D9%87%D9%8A%D8%A7%D8%B1-%D9%85%D9%86%D8%B2%D9%84-%D9%85%D9%83%D9%88%D9%86-%D9%85%D9%86-%D8%B7%D8%A7%D8%A8%D9%82%D9%8A%D9%86-%D8%A8%D8%A3%D8%B3%D9%8A%D9%88%D8%B7-%D8%AF%D9%88%D9%86-%D8%AE%D8%B3%D8%A7%D8%A6%D8%B1-%D9%81%D9%89-%D8%A7%D9%84%D8%A3%D8%B1%D9%88%D8%A7%D8%AD/2872084</t>
  </si>
  <si>
    <t>نهار منذ قليل، منزل مكون من طابقين بقرية الزاوية بمركز أسيوط دون وقوع خسائر فى الأرواح حيث تم إخراج 9 سكان قبل الانهيار مباشرة. كان اللواء عاطف قليعى مساعد وزير الداخلية مدير أمن أسيوط قد تلقى إخطارا من الوحدة المحلية بقرية ريفا، من أهالى القرية يفيد بانهيار منزل مكون من طابقين ملك المواطن سيد موسى الكائن بقرية الزاوية دون وقوع خسائر فى الأرواح بعدما تم إخراج سكان المنزل قبل وقوع حادث الانهيار بدقائق. وعلى الفور انتقلت مسئولى الوحدة المحلية التابع لها القرية وقوات الحماية المدنية والإنقاذ، وتم تحرير محضر بالواقعة.</t>
  </si>
  <si>
    <t>قرية الزاوية - قرية ريفا</t>
  </si>
  <si>
    <t>http://www.youm7.com/story/2016/9/27/%D9%86%D8%AC%D8%A7%D8%A9-20-%D8%B4%D8%AE%D8%B5%D8%A7%D9%8B-%D9%85%D9%86-%D8%A7%D9%84%D9%85%D9%88%D8%AA-%D8%B9%D9%82%D8%A8-%D8%A7%D9%86%D9%87%D9%8A%D8%A7%D8%B1-%D9%85%D9%86%D8%B2%D9%84%D9%8A%D9%86-%D9%88%D8%B3%D8%B7-%D9%85%D8%AF%D9%8A%D9%86%D8%A9/2899572</t>
  </si>
  <si>
    <t>أنقذت العناية الإلهية، ثلاث أسر تضم حوالى 20 شخصاً، من الموت المحقق عقب انهيار منزلين بمنطقة "كوكا" وسط مدينة أسوان، دون إصابات أو خسائر فى الأرواح. وأكد ناجح مصطفى، رئيس مدينة أسوان، أنه تم توفير 3 وحدات سكنية بإسكان الإيواء العاجل للأسر المضارة من الكارثة، بعد إخلاء المنزلين المنهارين بواسطة قوات الإنقاذ والحماية المدنية وبالتعاون مع الأهالى. وأضاف رئيس مدينة أسوان، فى بيان صحفى، أن الأجهزة المعنية من المحليات والحماية المدنية ومياه الشرب والكهرباء والغاز، انتقلت على الفور إلى موقع الحادث، وتم تأمين المكان وفصل التيار الكهربائى والغاز الطبيعى وشبكة المياه، لافتاً إلى أن لجنة المنشآت الآيلة للسقوط قامت بمعاينة المنزلين ثم إصدار قرار إزالة لهما حماية لأرواح المقيمين بالمنازل المجاورة بشكل خاص والمنطقة بشكل عام.</t>
  </si>
  <si>
    <t>حدوث انهيار بعقار مجاور</t>
  </si>
  <si>
    <t>السويس</t>
  </si>
  <si>
    <t>http://www.youm7.com/story/2016/9/29/%D8%A8%D8%A7%D9%84%D8%B5%D9%88%D8%B1-%D9%85%D8%AD%D8%A7%D9%81%D8%B8-%D8%A7%D9%84%D8%B3%D9%88%D9%8A%D8%B3-%D9%8A%D8%AA%D9%81%D9%82%D8%AF-%D8%A7%D9%84%D9%85%D9%86%D8%B2%D9%84-%D8%A7%D9%84%D9%85%D9%86%D9%87%D8%A7%D8%B1-%D8%A8%D8%AD%D9%89-%D8%A7%D9%84%D8%A3%D8%B1%D8%A8%D8%B9%D9%8A%D9%86/2902202</t>
  </si>
  <si>
    <t>تقفد اللواء أركان حرب أحمد محمد حامد محافظ السويس، العقار الذى انهار بعض أجزائه بشارع على مبارك بمنطقة مدرسة هلال فى حى الأربعين. وأعطى المحافظ تعليماته لحى الأربعين والإدارات الهندسية فى الحى، بعمل معاينة من الجهات المتخصصة وسرعة مراجعة قرارات الإزالة السابق إصدارها للمبنى، لاتخاذ القرار المناسب بالهدم. ومن ناحية أخرى قام اللواء أحمد حامد بزيارة سكان العقار للاطمئنان على صحتهم، مؤكدا على المتابعة الميدانية بمتابعة الأسرة وتقديم أية خدمات لهم وتلبية أية مطالب لهم، وأعطى المحافظ تعليمات لرؤساء الأحياء بعمل حصر لكافة قرارات الإزالة الصادرة للمنازل الآيلة للسقوط، والتنسيق مع الجهات الأمنية للبدء فى إزالتها لحماية المواطنين من خطورتها الداهمة.</t>
  </si>
  <si>
    <t>الأربعين</t>
  </si>
  <si>
    <t>منطقة مدرسة هلال - ش علي مبارك</t>
  </si>
  <si>
    <t>http://www.youm7.com/story/2016/7/17/%D8%A7%D9%86%D9%87%D9%8A%D8%A7%D8%B1-%D9%85%D9%86%D8%B2%D9%84-%D8%A8%D8%B9%D8%AF-%D8%A7%D8%B4%D8%AA%D8%B9%D8%A7%D9%84-%D8%A7%D9%84%D9%86%D8%A7%D8%B1-%D8%A8%D9%87-%D9%81%D9%89-%D8%AD%D9%89-%D8%A7%D9%84%D8%A3%D8%B1%D8%A8%D8%B9%D9%8A%D9%86-%D8%A8%D8%A7%D9%84%D8%B3%D9%88%D9%8A%D8%B3/2803999</t>
  </si>
  <si>
    <t>انهار اليوم الأحد منزل بحى الأربعين فى السويس، متأثرا بحريق كبير نشب أمس فى المنزل، ولم يتعرض أحد من السكان أو المتواجدين فى محيط المنزل للإصابة. وانتقل إلى موقع الحريق قيادات الجهاز التنفيذى لمحافظة السويس، ورئيس حى الأربعين وقيادات أمنية بقسم شرطة الأربعين. وقال محمد عجمى رئيس حى الأربعين، إن المنزل تعرضت أجزاء منه وحوائط كبيرة للانهيار بسبب التأثر بالحريق الذى نشب به. وأكد محمد عجمى أنه لا توجد إصابات بين المواطنين، وسيتم دراسة تسكين الحالات المضارة من السكان بالمنزل. وكان حريق نشب بالمنزل مساء أمس السبت نتيجة اندلاع حريق بمخزن للأخشاب فى المنزل، وتم إخماد الحريق قبل امتداده للمنازل المجاورة.</t>
  </si>
  <si>
    <t>حي الأربعين</t>
  </si>
  <si>
    <t>http://www.youm7.com/story/2016/10/1/%D9%85%D8%B5%D8%B1%D8%B9-%D8%B4%D8%AE%D8%B5-%D9%88%D8%A5%D8%B5%D8%A7%D8%A8%D8%A9-%D8%A2%D8%AE%D8%B1-%D9%81%D9%89-%D8%A7%D9%86%D9%87%D9%8A%D8%A7%D8%B1-%D9%85%D9%86%D8%B2%D9%84-%D8%A8%D8%B9%D8%B2%D8%A8%D8%A9-%D8%A7%D9%84%D9%86%D9%87%D8%B6%D8%A9-%D8%A8%D8%A3%D8%B3%D9%88%D8%A7%D9%86/2904586</t>
  </si>
  <si>
    <t>لقى شخص مصرعه وأصيب آخر، مساء اليوم، السبت، فى حادث انهيار منزل بعزبة النهضة بمنطقة كيما بمدينة أسوان. تلقى اللواء مجدى موسى، مدير أمن أسوان، إخطارا بوصول بلاغ لغرفة عمليات الحماية المدنية تحت إشراف العميد ضياء الدين صبحى، وكيل إدارة الحماية المدنية بأسوان، يفيد بانهيار منزل بعزبة النهضة بمنطقة كيما، دون معرفة أسباب الانهيار حتى الآن. وأسفر الحادث، عن وفاة "مصطفى محمد حسين" 29 سنة، وإصابة "أحمد محمد أحمد" 27 سنة، وتم نقله إلى مستشفى أسوان الجامعى للعلاج، وجارى اتخاذ الإجراءات القانونية اللازمة للواقعة.</t>
  </si>
  <si>
    <t>كيما - عزبة النهضة</t>
  </si>
  <si>
    <t>مصطفى م ح 29س</t>
  </si>
  <si>
    <t>أحمد م أ 27س</t>
  </si>
  <si>
    <t>http://www.youm7.com/story/2016/10/3/%D8%A7%D9%86%D9%87%D9%8A%D8%A7%D8%B1-%D9%85%D9%86%D8%B2%D9%84-%D9%85%D9%86-%D8%B7%D8%A7%D8%A8%D9%82%D9%8A%D9%86-%D8%AF%D9%88%D9%86-%D8%AE%D8%B3%D8%A7%D8%A6%D8%B1-%D9%81%D9%89-%D8%A7%D9%84%D8%A3%D8%B1%D9%88%D8%A7%D8%AD-%D8%A8%D9%86%D8%AC%D8%B9-%D8%AD%D9%85%D8%A7%D8%AF%D9%89/2906847</t>
  </si>
  <si>
    <t>صرح مصدر مسئول، بأن الوحدة المحلية لقرية الغربى بهجورة التابعة لمجلس مدينة نجع حمادى تلقت بلاغا بانهيار منزل مكون من طابقين بعزبة حماد التابعه للقرية. ومن جانبه انتقل محمد رضوان طقوش سكرتير الوحدة المحلية لقرية الغربى بهجورة إلى موقع المنزل المنهار، وتكثف الأجهزة التنفيذية بالتنسيق والأجهزة الأمنية برئاسة العقيد إبراهيم سليمان رئيس فرع البحث الجنائى، واللواء أيمن فتحى مدير المباحث الجنائية جهودها لرفع أنقاض المنزل والتوصل لوجود ضحايا ومصابين من عدمه والوقوف على ملابسات الواقعة وأسبابها.</t>
  </si>
  <si>
    <t>قرية الغربي بهجورة - عزبة حماد</t>
  </si>
  <si>
    <t>http://www.youm7.com/story/2016/10/17/%D8%A7%D9%86%D9%87%D9%8A%D8%A7%D8%B1-%D8%AC%D8%B2%D8%A6%D9%89-%D8%A8%D9%85%D9%86%D8%B2%D9%84-%D9%85%D9%86-3-%D8%B7%D9%88%D8%A7%D8%A8%D9%82-%D9%88%D8%A5%D8%AE%D9%84%D8%A7%D8%A1-%D9%85%D9%86%D8%B2%D9%84%D9%8A%D9%86-%D9%85%D8%AC%D8%A7%D9%88%D8%B1%D9%8A%D9%86-%D9%81%D9%89/2926326</t>
  </si>
  <si>
    <t>شهدت قرية الشورانية بمركز المراغة شمال محافظة سوهاج، انهيارا جزئيا بمنزل مكون من 3 طوابق، الأول مشيد بالطوب الأحمر والطين وباقي المنزل بالطوب الأحمر والأسمنت بدون أعمدة، وتبين انهيار الجزء الأمامى والسلم وحدوث بعض التصدعات والشروخ بباقى المنزل دون حدوث خسائر بشرية. كان اللواء مصطفى مقبل مساعد الوزير مدير أمن سوهاج، تلقى بلاغا من محمود قريطم رئيس الوحدة المحلية لمركز ومدينة المراغة يفيد بحدوث انهيار جزئى بمنزل مكون 3 طوابق بدائرة المركز. بالانتقال والفحص، تبين من خلال التحريات التي أشرف عليها العميد خالد الشاذلى مدير إدارة المباحث الجنائية وقادها الرائد محمد أبو العطا رئيس مباحث المركز، أن المنزل ملك "عماد سليمان أنور أحمد 32 سنة" حاصل على دبلوم ويقيم بذات الناحية ومكون من ثلاث طوابق الأول مشيد بالطوب الأحمر والطين وباقي المنزل بالطوب الأحمر والأسمنت بدون أعمدة وتبين انهيار الجزء الأمامى والسلم وحدوث بعض التصدعات والشروخ بباقي المنزل، لم ينتج عن الانهيار ثمة إصابات بأحد. تم إخلاء المنزل والمنازل المجاورة من قاطنيها، وبسؤال المذكور أيد ما جاء بالفحص وأرجع سبب الانهيار لقدم المنزل وتهالكه، تم إخطار الوحدة المحلية لمركز ومدينة المراغة للانتقال واتخاذ اللازم ، تحرر عن ذلك المحضر رقم 4530 إدارى المركز لسنة 2016 وجارٍ العرض على النيابة العامة.</t>
  </si>
  <si>
    <t>قرية الشورانية</t>
  </si>
  <si>
    <t>واجهة وسلم</t>
  </si>
  <si>
    <t>محضر رقم 4530 لسنة 2016 إداري المراغة</t>
  </si>
  <si>
    <t>محضر رقم 3573 لسنة 2016 إداري جرجا</t>
  </si>
  <si>
    <t>أول أسوان</t>
  </si>
  <si>
    <t>ناصر ع ق 18س عامل، منتصر س ع 26س عامل</t>
  </si>
  <si>
    <t>http://www.youm7.com/story/2016/10/20/%D8%A7%D8%B1%D8%AA%D9%81%D8%A7%D8%B9-%D8%B9%D8%AF%D8%AF-%D8%B6%D8%AD%D8%A7%D9%8A%D8%A7-%D8%A7%D9%86%D9%87%D9%8A%D8%A7%D8%B1-%D9%85%D9%86%D8%B2%D9%84-%D9%81%D9%89-%D8%AC%D8%B1%D8%AC%D8%A7-%D8%A8%D8%B3%D9%88%D9%87%D8%A7%D8%AC-%D8%A5%D9%84%D9%89-%D9%85%D8%AA%D9%88%D9%81%D9%8A%D9%8A%D9%86/2931217</t>
  </si>
  <si>
    <t>تمكنت قوات الإنقاذ البرى بإدارة الحماية المدنية بسوهاج، برئاسة العميد علاء السعيد نمشة من استخراج منتصر السيد عبد الرحيم 26 سنة عامل ويقيم بالخلافية جثة هامدة من أسفل حطام منزل منهار بناحية كوم الصعايدة - دائرة مركز جرجا جنوب محافظة سوهاج، وبهذا يرتفع عدد الضحايا إلى متوفيين ومصابين. وترجع الواقعة إلى ظهر اليوم الخميس، عقب تلقى اللواء مصطفى مقبل مساعد الوزير مدير أمن سوهاج بلاغًا من اللواء محب حمزة مساعد المدير للمنطقة الجنوبية يفيد بانهيار جزئى بمنزل بدائرة مركز جرجا ووجود مصابين ومتوفين. وبالانتقال والفحص، تبين من خلال التحريات التى أشرف عليها العميد خالد الشاذلى مدير إدارة المباحث الجنائية، وقادها العميد أحمد الراوى رئيس فرع بحث الجنوب بحدوث انهيار جزء من أحد الحوائط بمنزل ملك محمد أحمد عبد اللطيف رضوان 70 سنة مزارع ويقيم بذات الناحية ومكون من ثلاث طوابق مشيد بالطوب اللبن "غير مأهول بالسكان" بسبب القيام ببعض أعمال البناء بمنزل مجاور نتج عنه حدوث بعض التصدعات والشروخ. ونتج عن ذلك وفاة ناصر عبد الرحيم قاسم 18 سنة عامل، ويقيم بالساحل القبلى دائرة مركز البلينا، وتم نقل الجثة لمرشحة مستشفى البلينا المركزى، وإصابة صلاح رمضان شعبان 18 سنة عامل باشتباه كسر بالجمجمة وكسر بالفخذ الأيسر، وأحمد رمضان شعبان 25 سنة عامل بكسر بالساق اليسرى، ويقيمان بناحية كوم الصعايدة دائرة المركز، وتم نقلهما لمستشفى جرجا المركزى. وباستمرار أعمال الحفر والتنقيب عن وجود عمال أسفل الإنهيار تم استخراج جثة منتصر السيد عبد الرحيم 26 سنه عامل ويقيم بالخلافية والذى كان يشارك فى أعمال البناء والهدم. كما تم ضبط محمد عزت عبد الرحمن محمد 33 سنة مزارع ويقيم بذات الناحية مالك العقار، وبسؤاله أيد ما جاء بالفحص، وقرر عدم حصوله على ترخيص بالبناء من الوحدة المحلية، بسؤال والد المتوفى عبد الرحيم قاسم عبد الغنى حسن 48 سنة عامل ويقيم بالساحل القبلى دائرة مركز البلينا أيد ما جاء بالفحص ونفى الشبهة الجنائية، وتحرر عن ذلك المحضر رقم 3573 إدارى المركز لسنة 2016، وجارى العرض على النيابة العامة. ومن جانبه، قال المحاسب حسن ناصر نائب رئيس مجلس إدارة جرجا أننا مازلنا متواجدين بموقع الانهيار وأن المعدات الخاصة بالوحدة المحلية وفريق الانقاذ البرى بالحماية المدنية مازالا يستكملون أعمال الحفر أسفل الأنقاض بحثًا عن أى متوفين أو مصابين وهناك سيارة إسعاف متمركزة لنقل إلى حالات قد تظهر</t>
  </si>
  <si>
    <t>ش عثمان محمد</t>
  </si>
  <si>
    <t>http://www.youm7.com/story/2016/10/23/%D8%A8%D8%A7%D9%84%D8%B5%D9%88%D8%B1-%D8%A7%D9%86%D9%87%D9%8A%D8%A7%D8%B1-%D8%B3%D9%82%D9%81-%D9%85%D9%86%D8%B2%D9%84-%D8%AE%D8%A7%D9%84%D9%8D-%D9%85%D9%86-%D8%A7%D9%84%D8%B3%D9%83%D8%A7%D9%86-%D8%A8%D8%B7%D9%86%D8%B7%D8%A7/2934163</t>
  </si>
  <si>
    <t>انهار سقف الدور الأول علوى بمنزل خالٍ من السكان بشارع عثمان محمد بحى أول طنطا دون إصابات بشرية. على الفور انتقلت الأجهزة الأمنية وسيارات الحماية المدنية ومسئولو حى أول طنطا للوقوف على آخر التطورات والدفع بتشكيل من قوات الأمن لعمل كردون أمنى لحين الانتهاء من فحص المنزل من قبل المهندسين والفنيين بالحى، ورفع تقرير لرئيس الحى ورئيس مدينة طنطا. وتم تحرير محضر بالواقعة وأخطر اللواء حسام الدين خليفة مدير أمن الغربية.</t>
  </si>
  <si>
    <t>http://www.youm7.com/story/2016/10/25/%D8%A7%D9%86%D9%87%D9%8A%D8%A7%D8%B1-%D9%85%D9%86%D8%B2%D9%84-%D9%85%D9%86-3-%D8%B7%D9%88%D8%A7%D8%A8%D9%82-%D8%AF%D9%88%D9%86-%D8%AD%D8%AF%D9%88%D8%AB-%D8%AE%D8%B3%D8%A7%D8%A6%D8%B1-%D8%A8%D8%A7%D9%84%D8%A3%D8%B1%D9%88%D8%A7%D8%AD-%D8%A8%D8%A7%D9%84%D9%85%D8%B1%D8%A7%D8%BA%D8%A9/2937289</t>
  </si>
  <si>
    <t>شهد مركز المراغة شمال محافظة سوهاج حدوث انهيار جزء من منزل بناحية قرية فزارة مكون من 3 طوابق وغير مأهول بالسكان مشيد بالطوب الأبيض والأحمر. تلقى اللواء مصطفى مقبل مساعد الوزير مدير أمن سوهاج، بلاغا من إدارة عمليات النجدة يفيد بوقوع انهيار جزئى لمنزل دون حدوث إصابات. وبالانتقال والفحص تبين من خلال التحريات التى أشرف عليها العميد خالد الشاذلى، مدير إدارة المباحث الجنائية وقادها الرائد محمد أبوالعطا رئيس مباحث المركز، أن المنزل المنهار ملك حمدى توفيق مهدى 60 سنة عامل، ويقيم بذات الناحية مكون من ثلاث طوابق "غير مأهول بالسكان" ومشيدا من الأمام من الطوب الأحمر ومن الخلف من الطوب الأبيض والطين. كما تبين انهيار الجزء الخلفى للمنزل، فيما لم ينتج عن ذلك ثمة إصابات، وحدثت بعض التلفيات بمحتويات المنزل. بسؤال مالك المنزل أيد ما جاء بالفحص وعلل سبب الانهيار لقدم المنزل وتهالكه ولم يتهم أحدا بالتسبب فى ذلك تم إخطار الوحدة المحلية لمركز ومدينة المراغة للانتقال واتخاذ اللازم. تم تحرير المحضر رقم 4665 إدارى المركز لسنة 2016 وجارى العرض على النيابة العامة لمباشرة التحقيقات.</t>
  </si>
  <si>
    <t>محضر رقم 4665 لسنة 2016 إداري المراغة</t>
  </si>
  <si>
    <t>قرية فزارة</t>
  </si>
  <si>
    <t>http://www.youm7.com/story/2016/10/29/%D8%A8%D8%A7%D9%84%D8%B5%D9%88%D8%B1-%D8%A7%D9%86%D9%87%D9%8A%D8%A7%D8%B1-%D9%85%D9%86%D8%B2%D9%84-%D9%85%D9%83%D9%88%D9%86-%D9%85%D9%86-4-%D8%B7%D9%88%D8%A7%D8%A8%D9%82-%D8%A8%D8%A7%D9%84%D8%BA%D8%B1%D8%A8%D9%8A%D8%A9-%D8%AF%D9%88%D9%86-%D8%AE%D8%B3%D8%A7%D8%A6%D8%B1/2943829</t>
  </si>
  <si>
    <t>شهدت قرية محلة أبوعلي التابعة لمركز المحلة الكبري بمحافظة الغربية، انهيار منزل سكني مكون من 4 طوابق بسبب أعمال حفر مخالفة دون وقوع خسائر فى الأرواح. كان اللواء حسام خليفة مدير أمن الغربية تلقي إخطارا من العقيد علاء الغرباوي مأمور مركز المحلة يفيد بورود بلاغ من شرطة النجدة يفيد باستغاثة أهالي قرية محلة أبوعلي بدائرة المركز بإنهيار منزل سكني مكون من 4 طوابق بشكل مفاجىء . وانتقلت القيادات الأمنية والتنفيذية إلي مكان الواقعة وعلى رأسهم اللواء زكريا عباس حكمدار مديرية الأمن واللواء أشرف درويش مساعد مدير فرقة المحلة واللواء ناصر أنور طه رئيس مجلس مدينة المحلة للوقوف على الحادث أمام مسجد العباسية بوسط القرية . وتبين من المعاينة الأولية أن العقار المنكوب ملك المواطن أحمد السيد عبد الله قد انهار بشكل مفاجىء بسبب أعمال حفر مخالفة بجوار المنزل بمحيط قطعة أرض فضاء ملك كل من المدعو السيد شبند وشقيقه محمد شبند الصادره لهم ترخيص بناء من الوحده المحليه مما تسبب فى حدوث تصدعات وشقوق فى العقار المذكور وعقار آخر دون وقوع إصابات . ونجحت الأجهزة الأمنية فى السيطرة على واقعة نشوب اشتباكات حامية بين الطرفين دون سقوط أى إصابات أوضحايا فى الحادث</t>
  </si>
  <si>
    <t>http://www.youm7.com/story/2016/10/31/%D8%A5%D8%B5%D8%A7%D8%A8%D8%A9-5-%D8%A3%D8%B4%D8%AE%D8%A7%D8%B5-%D9%81%D9%89-%D8%A7%D9%86%D9%87%D9%8A%D8%A7%D8%B1-%D8%AC%D8%B2%D8%A6%D9%89-%D8%A8%D9%85%D9%86%D8%B2%D9%84-%D9%85%D9%83%D9%88%D9%86-%D9%85%D9%86-%D8%B7%D8%A7%D8%A8%D9%82%D9%8A%D9%86/2946111</t>
  </si>
  <si>
    <t>شهدت قرية كوم الصعايدة دائرة مركز جرجا جنوب محافظة سوهاج، انهيار جزء من منزل مكون من طابقين ومشيد بالطوب اللبن والطين ومسقوف بالعروق الخشبية، وتبين انهيار غرفتين بالطابق الثانى، نتج عن ذلك إصابة 5 أشخاص بإصابات متفرقة بالجسم. كان اللواء مصطفى مقبل مساعد الوزير مدير أمن سوهاج قد تلقى بلاغا من اللواء محب حمزة مساعد المدير لقطاع الجنوب، يفيد بحدوث انهيار جزئى بمنزل ووجود مصابين. وبالانتقال والفحص تبين خلال التحريات التى أشرف عليها العميد خالد الشاذلى، مدير إدارة المباحث الجنائية، وقادها العميد ماجد مؤمن، رئيس مباحث المديرية والعميد أحمد الراوى، رئيس فرع بحث الجنوب بأن المنزل المنهار ملك أبو الحسن عبد الله أبو الحسن 40 سنة عامل ويقيم بذات الناحية مكون من طابقين ومشيد بالطوب اللبن والطين ومسقوف بالعروق الخشبية، وتبين انهيار غرفتين بالطابق الثانى، نتج عن ذلك إصابة مالك المنزل، وشيرين محمد محمود 35 سنة ربة منزل زوجة مالك المنزل، وزياد أبو الحسن عبد الله 11 سنة، وعبد الله أبو الحسن عبد الله 3 سنة، وجنا عبد الله أبو الحسن 4 سنوات ويقيمون بذات الناحية" بكدمات وسحجات متفرقة بالجسم. تم تحرير المحضر رقم 3708 إدارى مركز جرجا لسنة 2016 وبالعرض على النيابة العامة قررت موالاة الاستعلام عن حالة المصابين تكليف لجنة من الإدارة الهندسية بالوحدة المحلية لمعاينة المكان، لبيان سبب حدوث الانهيار وطلب تحريات المباحث حول الواقعة وظروفها وملابساتها.</t>
  </si>
  <si>
    <t>قرية كوم الصعايدة</t>
  </si>
  <si>
    <t>محضر رقم 3708 لسنة 2016 إداري جرجا</t>
  </si>
  <si>
    <t>مالك العقار أبو الحسن ع أ 40س، زوجته شيرين م م 35 سنة ربة منزل، ابنائهما زياد 11س، عبد الله 3س، جنا 4س كدمات وسحجات متفرقة</t>
  </si>
  <si>
    <t>ش الوهابي</t>
  </si>
  <si>
    <t>http://www.egynews.net/1039853/%D8%A7%D9%86%D9%87%D9%8A%D8%A7%D8%B1-%D8%AC%D8%B2%D8%A6%D9%8A-%D9%84%D8%B9%D9%82%D8%A7%D8%B1-%D9%85%D9%86-4-%D8%B7%D9%88%D8%A7%D8%A8%D9%82-%D8%A8%D9%83%D8%B1%D9%85%D9%88%D8%B2-%D8%A8%D8%A7%D9%84%D8%A5/</t>
  </si>
  <si>
    <t>تسبب انهيار جزء من عقار مكون من 4 طوابق بمنطقة كرموز في صدور قرار بإخلاء العقار من السكان. كان قسم شرطة كرموز قد تلقى بلاغا بسقوط جزء من سلم العقار رقم 32 شارع الوهابى انتقل ضباط القسم وقوات من إدارة الحماية المدنية بمعداتهم. وبالفحص تبين أن العقار مساحته 85 متر مربع تقريبا “بناء قديم أسقف خشبية وحوائط حاملة” مكون من أربعة طوابق متكررة بكل طابق شقة “مشغول بالسكان” وسقوط جزء من سلم العقار وإحتجاز قاطن شقة الطابق الثالث المدعو”خ. م” 70 عاما بالمعاش. تمكنت قوات إدارة الحماية المدنية من إنزال المذكور دون حدوث إصابات وأمر حى غرب بالإخلاء المؤقت من السكان دون المنقولات لحين العرض على لجنة المنشآت الآيلة للسقوط. وتحرر المحضر إداري قسم كرموز وجارى العرض على النيابة العامة لإتخاذ الإجراءات القانونية.</t>
  </si>
  <si>
    <t>http://www.egynews.net/950048/%D8%A7%D9%86%D9%87%D9%8A%D8%A7%D8%B1-%D8%B9%D9%82%D8%A7%D8%B1-%D9%88%D8%B3%D8%B7-%D8%A7%D9%84%D8%A5%D8%B3%D9%83%D9%86%D8%AF%D8%B1%D9%8A%D8%A9-%D9%88%D8%A7%D9%84%D8%AD%D9%89-%D9%8A%D8%AE%D9%84%D9%89/</t>
  </si>
  <si>
    <t>http://www.egynews.net/939441/%D8%A7%D9%86%D9%87%D9%8A%D8%A7%D8%B1-%D8%B9%D9%82%D8%A7%D8%B1-%D9%85%D9%83%D9%88%D9%86-%D9%85%D9%86-%D8%AB%D9%84%D8%A7%D8%AB%D8%A9-%D8%B7%D9%88%D8%A7%D8%A8%D9%82-%D9%81%D9%8A-%D8%AD%D9%8A-%D8%B9%D8%A7/</t>
  </si>
  <si>
    <t>http://www.egynews.net/846623/%D8%A7%D8%B3%D8%AA%D9%85%D8%B1%D8%A7%D8%B1-%D8%B1%D9%81%D8%B9-%D8%A3%D9%86%D9%82%D8%A7%D8%B6-%D8%A7%D9%84%D9%85%D9%86%D8%B2%D9%84-%D8%A7%D9%84%D9%85%D9%86%D9%87%D8%A7%D8%B1-%D8%A8%D8%B3%D8%A8%D8%A8/</t>
  </si>
  <si>
    <t>http://www.egynews.net/843912/%D8%A7%D9%86%D9%87%D9%8A%D8%A7%D8%B1-%D8%B9%D9%82%D8%A7%D8%B1-%D9%88%D8%A3%D8%AC%D8%B2%D8%A7%D8%A1-%D9%85%D9%86-%D8%B9%D9%82%D8%A7%D8%B1%D9%8A%D9%86-%D8%A8%D8%A7%D9%84%D8%A5%D8%B3%D9%83%D9%86%D8%AF/</t>
  </si>
  <si>
    <t>http://www.egynews.net/824629/%D8%A5%D8%B5%D8%A7%D8%A8%D8%A9-%D8%B4%D8%AE%D8%B5%D9%8A%D9%86-%D8%A5%D8%AB%D8%B1-%D8%A7%D9%86%D9%87%D9%8A%D8%A7%D8%B1-%D8%B4%D8%B1%D9%81%D8%A9-%D8%B9%D9%82%D8%A7%D8%B1-%D8%A8%D9%85%D9%86%D8%B7%D9%82/</t>
  </si>
  <si>
    <t>أصيب شخصان فى انهيار شرفة عقار بمنطقة باكوس شرقى الإسكندرية ، حيث تصادف تواجدهما بداخلها، مما تسبب فى إصابتهما بكسور وجروح بمختلف أنحاء الجسم. تلقى العميد شريف عبد الحميد، مدير مباحث الإسكندرية، إخطارا من قسم شرطة ثان الرمل بسقوط شرفه بالعقار رقم 7 شارع فرج أبو العلا بمنطقة باكوس، انتقل مأمور وضباط القسم وقوات من إدارة الحماية المدنية بمعداتها. وبالفحص تبين أن العقار محل البلاغ مساحته 100 متر تقريبا “بناء قديم، حوائط حاملة، وأسقف خشبية ” ملك ورثة “إبراهيم م” مكون من أربعة طوابق بكل طابق شقة “مشغول بالسكان”، وانهيار شرفة الطابق الثانى. أسفر الحادث عن إصابة مما أدى لإصابة كلا من ” سامح ا ل” 20 سنة، عامل، و”كريم م ج” 30 سنة، نجار، بكسور وجروح وكدمات بمختلف أنحاء الجسم، تصادف تواجدهما بالشرفة وحدوث تلفيات بسيارة”بدون لوحات معدنية، ميكروباص، ملك المدعوة” السيدة أ ن” تصادف وقوفها أسفل العقار. تم نقل المصابين لمستشفى سموحة الجامعى للعلاج، وإخطار عمليات المحافظة وحي شرق، وتم وضع الحواجز الحديدية حول العقار لتأمين المارة، وتحرر المحضر جنح قسم شرطة ثان الرمل، وجارى العرض على النيابة العامة.</t>
  </si>
  <si>
    <t>باكوس - ش فرج أبو العلا</t>
  </si>
  <si>
    <t>سامح ا ل 20س عامل، كريم م ج 30س نجار كسور وجروح وكدمات</t>
  </si>
  <si>
    <t>سور العقار</t>
  </si>
  <si>
    <t>حفر أساس لعقار جديد</t>
  </si>
  <si>
    <t>إيواء المتضررين بوحدات سكنية، حبس صاحب العقار ومقاول</t>
  </si>
  <si>
    <t>إتلاف 4 سيارات وحدوث تصدعات بعقارين مجاورين</t>
  </si>
  <si>
    <t>صاحب العقار سيد. ع، نجله أحمد، مجاهد. ا. م</t>
  </si>
  <si>
    <t>حفر أساسات عقار مجاور</t>
  </si>
  <si>
    <t>أعمال حفر بجوار العقار</t>
  </si>
  <si>
    <t>http://www.egynews.net/807720/807720-2/</t>
  </si>
  <si>
    <t>رحمة م ع ع 15س طالبة، وشقيقتها هاجر 8س، وأحمد م ع 5س، هدي أ ه 60س، آمال م ع 17س، أسماء أ ع 17س، وملك م ع 8س، وأمنية م ع 11س، ومشيرة ا ا ع 42س</t>
  </si>
  <si>
    <t>http://www.egynews.net/786244/%D8%A7%D9%86%D9%87%D9%8A%D8%A7%D8%B1-%D8%B9%D9%82%D8%A7%D8%B1-%D9%82%D8%AF%D9%8A%D9%85-%D8%A8%D9%85%D9%86%D8%B7%D9%82%D8%A9-%D9%83%D9%88%D9%85-%D8%A7%D9%84%D8%B4%D9%82%D8%A7%D9%81%D8%A9-%D8%A8%D8%A7/</t>
  </si>
  <si>
    <t>http://www.egynews.net/771584/%D8%A7%D9%86%D9%87%D9%8A%D8%A7%D8%B1-%D8%B9%D9%82%D8%A7%D8%B1-%D8%A8%D9%85%D9%86%D8%B7%D9%82%D8%A9-%D8%A7%D9%84%D8%A8%D9%8A%D8%B7%D8%A7%D8%B4-%D8%BA%D8%B1%D8%A8-%D8%A7%D9%84%D8%A5%D8%B3%D9%83%D9%86/</t>
  </si>
  <si>
    <t>http://www.egynews.net/770727/%D9%85%D8%B5%D8%B1%D8%B9-%D9%85%D9%88%D8%B8%D9%81-%D8%A8%D8%A7%D9%84%D9%85%D8%B9%D8%A7%D8%B4-%D9%81%D9%89-%D8%A7%D9%86%D9%87%D9%8A%D8%A7%D8%B1-%D8%B9%D9%82%D8%A7%D8%B1-%D9%85%D9%83%D9%88%D9%86-%D9%85/</t>
  </si>
  <si>
    <t>منطقة مسجد الطودي - ش الأنصاري</t>
  </si>
  <si>
    <t>http://www.egynews.net/769655/769655-2/</t>
  </si>
  <si>
    <t>http://www.egynews.net/746703/%D8%A7%D9%86%D9%87%D9%8A%D8%A7%D8%B1-%D8%AC%D8%B2%D8%A6%D9%8A-%D9%84%D8%B9%D9%82%D8%A7%D8%B1-%D8%A8%D9%85%D9%86%D8%B7%D9%82%D8%A9-%D8%A7%D9%84%D8%AC%D9%85%D8%B1%D9%83-%D9%88%D8%B3%D8%B7-%D8%A7/</t>
  </si>
  <si>
    <t>انهار جزء من عقار قديم مكون من أربعة طوابق بمنطقة الجمرك , غرب الإسكندرية, دون حدوث إصابات. وقد تلقى اللواء أحمد حجازي, مدير أمن الإسكندرية, إخطاراk من قسم شرطة الجمرك بلاغا بسقوط أجزاء من العقار 101حارة شقير, وانتقل مأمور وضباط القسم وقوات من إدارة الحماية المدنية بمعداتها حيث تبين بالفحص أن العقار مساحته حوالي 200 متر مربع ” بناء قديم, أسقف خشبية وحوائط حاملة ” مكون من 4 طوابق بكل طابق شقتين, خال من السكان والمنقولات, وانهيار واجهة العقار بالكامل, دون حدوث إصابات. تم إخطار عمليات المحافظة وحي الجمرك, ووضع الحواجز الحديدية حول العقار لتأمين المارة, وحرر محضر بالواقعة , فيما تتولى النيابة التحقيق.</t>
  </si>
  <si>
    <t>حارة شقير</t>
  </si>
  <si>
    <t>http://www.egynews.net/739217/%D8%A7%D9%86%D9%87%D9%8A%D8%A7%D8%B1-%D8%AC%D8%B2%D8%A6%D9%8A-%D9%84%D8%B9%D9%82%D8%A7%D8%B1-%D8%A8%D9%83%D8%B1%D9%85%D9%88%D8%B2-%D8%A8%D8%A7%D9%84%D8%A5%D8%B3%D9%83%D9%86%D8%AF%D8%B1%D9%8A%D8%A9/</t>
  </si>
  <si>
    <t>http://www.egynews.net/728495/%D8%A7%D9%86%D9%87%D9%8A%D8%A7%D8%B1-%D8%AC%D8%B2%D8%A6%D9%8A-%D8%A8%D8%B9%D9%82%D8%A7%D8%B1-%D8%A8%D8%A7%D9%84%D9%81%D8%AC%D8%A7%D9%84%D8%A9-%D9%88%D8%A7%D9%86%D9%82%D8%A7%D8%B0-7-%D8%A7%D8%B4/</t>
  </si>
  <si>
    <t>http://www.egynews.net/728489/%D9%88%D9%81%D8%A7%D8%A9-%D8%B3%D9%8A%D8%AF%D8%A9-%D9%88%D8%AD%D9%81%D9%8A%D8%AF%D9%87%D8%A7-%D9%88%D8%A5%D8%B5%D8%A7%D8%A8%D8%A9-%D8%A7%D9%84%D8%A3%D9%85-%D9%81%D9%8A-%D8%A5%D9%86%D9%87%D9%8A%D8%A7/</t>
  </si>
  <si>
    <t>رجاء أ م ق 64س ربة منزل، حفيدها عبد الرحمن ا م 7س</t>
  </si>
  <si>
    <t>آمال غ س 42س ربة منزل</t>
  </si>
  <si>
    <t>http://www.egynews.net/705234/%D9%85%D8%B5%D8%B1%D8%B9-7-%D8%A3%D8%B4%D8%AE%D8%A7%D8%B5-%D9%88%D8%A5%D8%B5%D8%A7%D8%A8%D8%A9-%D8%A7%D8%AB%D9%86%D9%8A%D9%86-%D9%81%D9%89-%D8%A7%D9%86%D9%87%D9%8A%D8%A7%D8%B1-%D8%B9%D9%82%D8%A7%D8%B1/</t>
  </si>
  <si>
    <t>ش صلاح رضا من ش الورشة</t>
  </si>
  <si>
    <t>http://www.egynews.net/704894/%D8%A7%D9%84%D8%AD%D9%85%D8%A7%D9%8A%D8%A9-%D8%A7%D9%84%D9%85%D8%AF%D9%86%D9%8A%D8%A9-%D8%A8%D8%A7%D9%84%D8%A5%D8%B3%D9%83%D9%86%D8%AF%D8%B1%D9%8A%D8%A9-%D8%AA%D9%86%D9%82%D8%B0-%D8%B7%D9%81%D9%84/</t>
  </si>
  <si>
    <t>http://www.egynews.net/695714/%D8%A7%D8%B1%D8%AA%D9%81%D8%A7%D8%B9-%D8%B6%D8%AD%D8%A7%D9%8A%D8%A7-%D8%A7%D9%86%D9%87%D9%8A%D8%A7%D8%B1-%D8%B9%D9%82%D8%A7%D8%B1-%D8%A8%D8%A7%D9%84%D8%A8%D8%AD%D9%8A%D8%B1%D8%A9-%D8%A7%D9%84%D9%89/</t>
  </si>
  <si>
    <t>ش إبراهيم أبو النصر - خلف مسجد الطودي</t>
  </si>
  <si>
    <t>http://www.egynews.net/613667/%D8%A7%D9%84%D8%AD%D9%85%D8%A7%D9%8A%D8%A9-%D8%A7%D9%84%D9%85%D8%AF%D9%86%D9%8A%D8%A9-%D8%A5%D8%B5%D8%A7%D8%A8%D8%A9-%D8%B4%D8%AE%D8%B5%D9%8A%D9%86-%D8%A5%D8%AB%D8%B1-%D8%B3%D9%82%D9%88%D8%B7-%D8%B9/</t>
  </si>
  <si>
    <t>http://www.egynews.net/452538/%D8%A7%D9%86%D9%87%D9%8A%D8%A7%D8%B1-%D8%B9%D9%82%D8%A7%D8%B1-%D8%A8%D8%A7%D8%AD%D8%AF-%D8%B4%D9%88%D8%A7%D8%B1%D8%B9-%D8%A8%D8%B9%D8%AF-%D8%A7%D8%AE%D9%84%D8%A7%D8%A1%D9%87-%D9%85%D9%86-%D8%A7%D9%84/</t>
  </si>
  <si>
    <t>http://www.egynews.net/66390/%D8%A5%D9%86%D9%87%D9%8A%D8%A7%D8%B1-%D8%B9%D9%82%D8%A7%D8%B1-%D8%AA%D8%AD%D8%AA-%D8%A7%D9%84%D8%A5%D9%86%D8%B4%D8%A7%D8%A1-%D9%88%D8%A5%D8%B5%D8%A7%D8%A8%D8%A9-4-%D9%88-%D8%A5%D8%B3%D8%AA%D8%AE%D8%B1/</t>
  </si>
  <si>
    <t>الكيلو 21 قبلي - ش نور الإسلام</t>
  </si>
  <si>
    <t>http://www.egynews.net/43194/%D8%A5%D8%B5%D8%A7%D8%A8%D8%A9-3-%D8%A3%D8%B4%D8%AE%D8%A7%D8%B5-%D9%81%D9%8A-%D8%A7%D9%86%D9%87%D9%8A%D8%A7%D8%B1-%D8%A3%D8%AC%D8%B2%D8%A7%D8%A1-%D9%85%D9%86-%D8%B9%D9%82%D8%A7%D8%B1-%D9%82%D8%AF/</t>
  </si>
  <si>
    <t>أصيب صباح اليوم الأحد ثلاثة أشخاص بجروح إثر سقوط أجزاء من عقار قديم بمنطقة سيدي جابر فى الإسكندرية. كان قسم شرطة سيدي جابر قد تلقى بلاغا بانهيار جزء من العقار رقم 7 شارع السنوسي بدائرة القسم على إثره تم إخطار الجهات المعنية وانتقل فريق من ضباط القسم وقوات من إدارة الحماية المدنية بمعداتها إلى مكان البلاغ. وبالفحص تبين أن العقار محل البلاغ مكون من طابق أرضي ومحال وطابقين علويين ، وهو عبارة عن بناء قديم ، وتبين سقوط جزء من سقف شقة بالطابق الأول علوى بمساحة 4 متر مربع تقريباً، مما أدى لإصابة قاطني الشقة ، وهم إسلام محمد عطا (23 عامًا-طالب) ، آية محمد عطا (21 عامًا-طالب) ، وزوجة عمهما بسنت نبيل علي (31 عامًا-ربة منزل) بجروح وكدمات بمختلف أنحاء الجسم، كما تبين انهيار جزء مماثل من سقف أحد المحال بالطابق الأرضي. تم حجز المصابين بالمستشفى الرئيسي الجامعي للعلاج وبسؤال المصابين اتهموا مالك العقار بالقيام بأعمال هدم أعلى سطح العقار مما أدي لسقوط هذا الجزء من السقف، وحدوث إصاباتهم بغرض طردهم وهدم العقار. تم إخطار عمليات المحافظة وحي شرق، وأشار مهندس الحي إلى إخلاء العقار من السكان دون المنقولات لحين العرض على لجنة المنشآت الآيلة للسقوط. وتنبه على قاطني العقار بما جاء بقرار مهندس الحي وتحرر المحضر اللازم وأخطرت النيابة المختصة للتحقيق في الواقعة.</t>
  </si>
  <si>
    <t>ش السنوسي</t>
  </si>
  <si>
    <t>إسلام م ع 23س طالب، شقيقته آية 21س طالب، زوجة عمهما بسنت ن ع 31س ربة منزل جروح وكدمات متفرقة</t>
  </si>
  <si>
    <t>أعمال هدم أعلى سطح العقار</t>
  </si>
  <si>
    <t>http://www.egynews.net/22885/%D9%85%D8%B5%D8%B1%D8%B9-%D8%B4%D8%AE%D8%B5%D9%8A%D9%86-%D8%A5%D8%AB%D8%B1-%D8%A5%D9%86%D9%87%D9%8A%D8%A7%D8%B1-%D8%B9%D9%82%D8%A7%D8%B1-%D8%A8%D8%A7%D9%84%D8%A5%D8%B3%D9%83%D9%86%D8%AF%D8%B1%D9%8A/</t>
  </si>
  <si>
    <t>http://gate.ahram.org.eg/News/1335141.aspx</t>
  </si>
  <si>
    <t>http://gate.ahram.org.eg/News/1313426.aspx</t>
  </si>
  <si>
    <t>http://gate.ahram.org.eg/News/1313067.aspx</t>
  </si>
  <si>
    <t>http://gate.ahram.org.eg/News/1254532.aspx</t>
  </si>
  <si>
    <t>http://gate.ahram.org.eg/News/1239734.aspx</t>
  </si>
  <si>
    <t>http://gate.ahram.org.eg/News/1239347.aspx</t>
  </si>
  <si>
    <t>محمد أ ص بالعقد الثامن</t>
  </si>
  <si>
    <t>نجله أحمد وثلاثة آخرون حروق واختناقات</t>
  </si>
  <si>
    <t>http://gate.ahram.org.eg/News/1235493.aspx</t>
  </si>
  <si>
    <t>http://gate.ahram.org.eg/News/1189698.aspx</t>
  </si>
  <si>
    <t>منطقة الجزيرة الخضراء - ش السلام</t>
  </si>
  <si>
    <t>http://gate.ahram.org.eg/News/1183676.aspx</t>
  </si>
  <si>
    <t>http://gate.ahram.org.eg/News/1181561.aspx</t>
  </si>
  <si>
    <t>http://gate.ahram.org.eg/News/1169826.aspx</t>
  </si>
  <si>
    <t>شهدت منطقة كفر البدماص بمدينة المنصورة، اليوم الخميس، حالة من الذعر بعد انهيار "بلكونة" عقار، وسقوطها على إحدى السيارات و"توك توك"، خوفا من انهيار بقية العقار. لم يسفر الحادث عن أية إصابات بشرية، وتحرر بالواقعة المحضر اللازم وانتقل لمكان الواقعة المعنيين لبحث حالة العقار ورفع آثار الحادث.</t>
  </si>
  <si>
    <t>كفر البدماص</t>
  </si>
  <si>
    <t>إتلاف سيارة وتوك توك</t>
  </si>
  <si>
    <t>http://gate.ahram.org.eg/News/1167048.aspx</t>
  </si>
  <si>
    <t>http://gate.ahram.org.eg/News/1164139.aspx</t>
  </si>
  <si>
    <t>لقي طفل مصرعه وأصيب 4 أشخاص بينما تحطمت سيارة إثر انهيار سور بالطابق الرابع عشر في عقار بمنطقة أرض اللواء، وأمر اللواء أحمد حجازى مساعد وزير الداخلية لأمن الجيزة بسرعة توجيه رجال الإنقاذ وأخطرت النيابة للتحقيق. كانت غرفة النجدة بالجيزة قد تلقت بلاغا بانهيار سور من أعلي عقار بمنطقة أرض اللواء وعلي الفور انتقل رجال الإنقاذ حيث تبين سقوط سور اعلي عقار مكون من 14 طابقا، مما تسبب في مصرع طفل وإصابة 4 أشخاص. كما تحطمت سيارة وتم نقل الضحية والمصابين إلي المستشفيات وعمل كردون امني بمحيط العقار وتم تشكيل لجنة من الحي لفحص المبني وتحديد سبب انهيار السور.</t>
  </si>
  <si>
    <t>العجوزة</t>
  </si>
  <si>
    <t>أرض اللواء</t>
  </si>
  <si>
    <t>طفل</t>
  </si>
  <si>
    <t>http://gate.ahram.org.eg/News/1163728.aspx</t>
  </si>
  <si>
    <t>حارة خورشيد - ش بن ميسر</t>
  </si>
  <si>
    <t>محضر رقم 1231 لسنة 2016 إداري اللبان</t>
  </si>
  <si>
    <t>أثناء عمليات الإنشاء والحفر بالعقار</t>
  </si>
  <si>
    <t>التجمع الخامس - ش التسعين - مول تجاري</t>
  </si>
  <si>
    <t>http://gate.ahram.org.eg/News/1132287.aspx</t>
  </si>
  <si>
    <t>http://gate.ahram.org.eg/News/1131851.aspx</t>
  </si>
  <si>
    <t>قرية المساندة</t>
  </si>
  <si>
    <t>لقي 3 أطفال مصرعهم وأصيب والدهم إثر انهيار عقار بالعياط، وتمكن رجال الإنقاذ من انتشال جثث الضحايا والأب المصاب. وأمر اللواء أحمد حجازى، مساعد وزير الداخلية لأمن الجيزة بإخطار النيابة التى تولت التحقيق. وكان اللواء مجدي الشلقاني، مدير الإدارة العامة للحماية المدنية بالجيزة، قد تلقى بلاغًا بانهيار عقار على ساكنيه بالعياط. وعلي الفور انتقل رجال الإنقاذ بقيادة العميد هانى سعيد، نائب مدير الإدارة العامة للحماية المدنية بالجيزة، حيث تبين أن العقار بقرية المساندة ومكون من طابقين ومبني بالطوب اللبن. وتم رفع الأنقاض، وانتشال جثث الأطفال الثلاثة بينهم طفلان رضيعان والثالثة تبلغ من العمر 4 سنوات، بالإضافة إلي والدهم المصاب، ونقلوا إلى المستشفى، وتم إخطار النيابة التي تولت التحقيق.</t>
  </si>
  <si>
    <t>ش المعلم يعقوب - غربال</t>
  </si>
  <si>
    <t>http://gate.ahram.org.eg/News/981358.aspx</t>
  </si>
  <si>
    <t>أميرة ا 20س</t>
  </si>
  <si>
    <t>حدوث انهيار بالجانب الغربي بعقار مجاور</t>
  </si>
  <si>
    <t>بدأت نيابة الإسكندرية تحقيقات موسعة في حادث انهيار عقار مكون من 4 طوابق بمنطقة محرم بك وسط الإسكندرية، وهو الحادث الذي أسفر عن وفاة فتاة في العقد الثالث من عمرها. كان فريق من النيابة قد انتقل إلى موقع العقار المنهار لمعاينته وسؤال شهود العيان، وأمرت وبإحضار ملف العقار من الحي لبيان إذا كان قد صدر له قرارات إزالة أو ترميم، وأمرت بنقل جثة المتوفاة لمشرحة الإسعاف. كان قد تبلغ لقسم شرطة محرم بك بانهيار العقار شارع السبكي، تم على إثره انتقال مأمور وضباط القسم وقوات من إدارة الحماية المدنية، بمعداتها. وبالفحص تبين أن العقار محل البلاغ مساحته 75 مترا مربعا تقريباً (بناء قديم)، مكون من طابق أرضى وثلاثة طوابق علوية وخالٍ من السكان والمنقولات، وتبين انهيار الطوابق العلوية أعلى العقار المجاور رقم 16 شارع عمر مكرم مكون من طابق واحد يقطنه أسرة واحدة مما أدى لانهيار الجانب الغربى للعقار. وتمكنت قوات إدارة الحماية المدنية من استخراج جثة المدعوة "أميرة. ا"، فى بداية العقد الثالث من العمر - بدون عمل مقيمة حوش عيسى - محافظة البحيرة، من تحت الأنقاض. بسؤال المدعو "حسين س غ"، 46 عاما، بائع قاطن في العقار رقم 16 شارع عمر مكرم، أشار إلى أن المذكورة حضرت صحبة نجل شقيقته المدعو "محمد م س"، 35 عاما، عامل، مقيم دائرة القسم لزيارته مضيفاً بأنهما تربطهما علاقة صداقة. وتم إخطار عمليات المحافظة وحي وسط، ووضع الحواجز الحديدية حول العقارين لتأمين المارة.</t>
  </si>
  <si>
    <t>http://gate.ahram.org.eg/News/954633.aspx</t>
  </si>
  <si>
    <t>http://gate.ahram.org.eg/News/954614.aspx</t>
  </si>
  <si>
    <t>http://gate.ahram.org.eg/News/952982.aspx</t>
  </si>
  <si>
    <t>http://gate.ahram.org.eg/News/881138.aspx</t>
  </si>
  <si>
    <t>http://gate.ahram.org.eg/News/862149.aspx</t>
  </si>
  <si>
    <t>تعرض منزل قديم خال من السكان، مكون من خمسة طوابق، بمدينة الفيوم، للانهيار، مساء اليوم الأربعاء، وانتقلت قوات الحماية المدنية وسيارات الإسعاف إلى موقع الحادث، الذي لم يسفر عن وقوع إصابات بشرية. تلقى اللواء ناصر العبد مدير أمن الفيوم، إخطارًا من مأمور قسم الفيوم، بانهيار المنزل، وتوجهت قوات الإنقاذ والحماية المدنية بقيادة العميد هشام صادق مدير الإدارة، إلى موقع الحادث، وتبين أن العقار مبني من الحوائط الحاملة وبه مخزن سيراميك في الطابق الأرضي. وأثر الحادث على منزل مجاور، ما أدى لانهيار إحدى الشرفات به، وتم فرض كردون أمني في محيط المنزل المنهار، فيما انتقلت لجنة من الوحدة المحلية لمركز ومدينة الفيوم لمعاينة العقار والوقوف على أسباب انهياره.</t>
  </si>
  <si>
    <t>حدوث انهيار شرفة بعقار مجاور</t>
  </si>
  <si>
    <t>http://gate.ahram.org.eg/News/851209.aspx</t>
  </si>
  <si>
    <t>http://gate.ahram.org.eg/News/850830.aspx</t>
  </si>
  <si>
    <t>غربال - ش النحوي من ش محمد سامى البارودى</t>
  </si>
  <si>
    <t>http://gate.ahram.org.eg/News/850634.aspx</t>
  </si>
  <si>
    <t>http://gate.ahram.org.eg/News/848974.aspx</t>
  </si>
  <si>
    <t>http://gate.ahram.org.eg/News/848568.aspx</t>
  </si>
  <si>
    <t>http://gate.ahram.org.eg/News/848169.aspx</t>
  </si>
  <si>
    <t>http://gate.ahram.org.eg/News/844555.aspx</t>
  </si>
  <si>
    <t>تفقد عبد الحميد الهجان محافظ قنا، اليوم الأربعاء، انهيار حائط مخالف بشقة سكنية بالدور الأرضي بشارع الزعفرانة بمدينة العمال جنوب مدينة قنا. وأوضح الهجان أنه جار اتخاذ الإجراءات القانونية ضد مالك المنزل لبنائه الحائط المخالف وأيضا لبنائه دور علوي بدون تراخيص، مشيرًا إلى أنه لم تقع أي إصابات جراء الحائط المنهار. وأضاف أنه تم إخلاء جميع سكان العقار، والعقار المجاور له حفاظا علي أرواح المواطنين، مشيرا إلي أن لجنة المنشآت الآيلة للسقوط بمجلس مدينة قنا انتقلت لموقع العقار المنهار لإعداد تقرير كامل عن سلامةالمنزل. وأكد محافظ قنا أنه تم تكليف اللجنة بإجراء حصر ومراجعة شاملة لكافة العقارات المخالفة والتى تشكل خطراً على حياة المواطنين وكذلك المباني القديمة الآيلة للسقوط.</t>
  </si>
  <si>
    <t>بندر قنا</t>
  </si>
  <si>
    <t>مدينة العمال - ش الزعفرانة</t>
  </si>
  <si>
    <t>عزبة هلش</t>
  </si>
  <si>
    <t>http://gate.ahram.org.eg/News/842191.aspx</t>
  </si>
  <si>
    <t>انهار عقار قديم بمنطقة عزبة هلش، بدائرة سيدي جابر، شرق الإسكندرية، اليوم الأحد، بدون إصابات بين الأهالي والمارة. كان قد تبلغ لقسم شرطة سيدي جابر بانهيار العقار رقم 24 عزبة هلش، على إثره انتقل عدد من قيادات مديرية الأمن، قوات الحماية المدنية إلى مكان العقار. وبالفحص، تبين أن العقار محل البلاغ مساحته حوالي 100 متر مربع (بناء قديم)، ملك ورثة (إبراهيم س.ا.)، مكون من أربعة طوابق، بكل طابق شقة، خال من السكان والمنقولات، وتبين انهيار أسقف وواجهة العقار بالكامل، دون حدوث إصابات أو تأثير علي العقارات المجاورة. وبسؤال أحد الورثة ويدعى (منصور - 62 عام)، أيد ما جاء بالفحص، وأضاف أن العقار صادر له قرار هدم من حي شرق. تم إخطار عمليات المحافظة وحى شرق، وجار إزالة الجزء المتبقي بمعرفة الحي، وتم وضع الحواجز الحديدية حول العقار لتأمين المارة، وتحرر المحضر إداري قسم شرطة سيدي جابر.</t>
  </si>
  <si>
    <t>http://gate.ahram.org.eg/News/840797.aspx</t>
  </si>
  <si>
    <t>إخلاء عقارين مجاورين من السكان</t>
  </si>
  <si>
    <t>http://gate.ahram.org.eg/News/840745.aspx</t>
  </si>
  <si>
    <t>http://gate.ahram.org.eg/News/839890.aspx</t>
  </si>
  <si>
    <t>http://gate.ahram.org.eg/News/839785.aspx</t>
  </si>
  <si>
    <t>ش الآداب - ش الوطنية</t>
  </si>
  <si>
    <t>http://gate.ahram.org.eg/News/837293.aspx</t>
  </si>
  <si>
    <t>غرب البلد - منطقة المجاهدين - ش جنينة الدرويش</t>
  </si>
  <si>
    <t>http://gate.ahram.org.eg/News/834716.aspx</t>
  </si>
  <si>
    <t>إتلاف 12 سيارة</t>
  </si>
  <si>
    <t>http://gate.ahram.org.eg/News/834041.aspx</t>
  </si>
  <si>
    <t>أسر</t>
  </si>
  <si>
    <t>http://gate.ahram.org.eg/News/830826.aspx</t>
  </si>
  <si>
    <t>إجراءات سابقة</t>
  </si>
  <si>
    <t>إجراءات لاحقة</t>
  </si>
  <si>
    <t>http://gate.ahram.org.eg/News/830812.aspx</t>
  </si>
  <si>
    <t>انهارت اليوم الجمعة، حوائط أحد العقارات المكون من طابقين، بعزبة "الخزان" في مدينة إسنا جنوب الأقصر، ويقطن به 4 أسر، دون وقوع خسائر بشرية. كان اللواء عصام الحملي مدير أمن الأقصر قد تلقى إخطارًا، بانهيار الحوائط الداخلية بمنزل ملك ورثة عبداللطيف محمد محمود، في شارع 7 بمنطقة عزبة الخزان جنوب الأقصر. وتبين من الفحص، انهيار الحوائط الداخلية، ووجود شقوق بالسقف الداخلي، إلا أن واجهة المنزل سليمة. تم استدعاء الشئون الاجتماعية، وتم إخلاء المنزل، وقررت الشئون تسيير لجنة لفحص المنزل، وصرف 5 آلاف جنيه لكل أسرة.</t>
  </si>
  <si>
    <t>عزبة الخزان - ش 7</t>
  </si>
  <si>
    <t>صرف 5 آلاف ج لكل أسرة</t>
  </si>
  <si>
    <t>http://gate.ahram.org.eg/News/829417.aspx</t>
  </si>
  <si>
    <t>http://gate.ahram.org.eg/News/826302.aspx</t>
  </si>
  <si>
    <t>http://gate.ahram.org.eg/News/824647.aspx</t>
  </si>
  <si>
    <t>http://gate.ahram.org.eg/News/814517.aspx</t>
  </si>
  <si>
    <t>http://gate.ahram.org.eg/News/814403.aspx</t>
  </si>
  <si>
    <t>انهار عقار قديم بمنطقة غيط العنب، وسط الإسكندرية مساء الثلاثاء دون حدوث إصابات بين الأهالي. كان قسم شرطة قسم كرموز، قد تلقى بلاغا بسقوط أجزاء من عقار مكون من دور أرضى و 3 طوابق، وتم إخطار الجهات المعنية وانتقل مأمور وضباط القسم وقوات من إدارة الحماية المدنية بمعداتها. وبالفحص عقار مكون من دور أرضى و3 طوابق وذلك بسبب الحفر فى عقار مجاور تحت الإنشاء، دون أن يسفر عن إصابات أو وفيات. وتم إخطار عمليات المحافظة وحي وسط، وتم التنبيه على قاطني العقار بإخلائه، ووضع الحواجز الحديدية حول العقار لتأمين المارة، وتحرر المحضر إداري قسم شرطة كرموز.</t>
  </si>
  <si>
    <t>http://gate.ahram.org.eg/News/812117.aspx</t>
  </si>
  <si>
    <t>http://gate.ahram.org.eg/News/811774.aspx</t>
  </si>
  <si>
    <t>قال المهندس عبد المنعم صالح بيومى، رئيس جهاز التفتيش الفنى على أعمال البناء بوزارة الإسكان، إن السبب وراء الانهيار الجزئى للعقار رقم 17، والكائن بشارع قصر اللؤلؤة من شارع كامل صدقي - الفجالة - حى الأزبكية - محافظة القاهرة، هو عدم تنفيذ القرار الصادر بهدم الدور الأخير، وترميم باقي العقار ترميمًا شاملاً. وأوضح رئيس الجهاز، أن لجنة المنشآت الآيلة للسقوط أصدرت قراراً رقم 29/1993 بشأن العقار 17 شارع اللؤلؤة، والموضح به أن العقار مكون من دور ارضى + 3 ادوار متكررة، منشأ بنظام الحوائط الحاملة والأسقف الخشبية، وانتهى القرار إلى هدم الدور الأخير حتى سطح الدور الثانى فوق الأرضى وترميم باقى العقار ترميماً شاملاً، وتقدم صاحب العقار بالطعن إلا أن محكمة شمال القاهرة الابتدائية بجلسة 3/1/1994 حكمت بشطب الطعن وتأييد القرار المذكور. وأضاف المهندس عبد المنعم صالح بيومى: قامت لجنة مشكلة من الجهاز بفحص العقار المنهار على الطبيعة، وذلك لمعرفة الأسباب التى أدت إلى هذا الانهيار الجزئى، وتبين للجنة أن العقار مكون من دور أرضى + 3 أدوار متكررة وغرف سطح مبانى قديمة جداً حوائط حاملة من الحجر وأسقف خشبية، والدور الأرضي به محلات على شارع قصر اللؤلؤة ولوحظ وجود بعض العمال يقومون بأعمال رفع انقاض ورفضوا رفضاً تاما قيام لجنة الجهاز بالمعاينة، كما لاحظت اللجنة انهيار السلم الرئيسى للعقار والحوائط الملاصقة له بكامل ارتفاع المبنى بالممر الكائن به مدخل العقار مما تعذر معه دخول لجنة الجهاز للعقار من الداخل. وأكد المهندس عبد المنعم صالح بيومى، أن الجهاز أصدر توصياته بسرعة صلب العقار طبقًا للاصول الفنية وتحت اشراف هندسى لتأمين المبنى بعد اخلائه من شاغليه حفاظا على سلامة الأرواح والممتلكات والمارة والعقارات المجاورة، حيث لاحظت لجنة الجهاز عدم قيام مقاول الهدم بالحى بعمل الصلبات اللازمة، وسرعة عرض حالة العقار على اللجنة المشكلة طبقا لأحكام المادة 90 من القانون 119 لسنة 2008 ولائحته التنفيذية لاستصدار القرار المناسب فى ضوء اوجه الخلل الموجودة بالعقار والانهيار الجزئي الذى تم بالعقار. من ناحية أخرى قال المهندس عبد المنعم صالح بيومى: إن انهيار العقار الكائن 15شارع ابوبكر الصديق - كفر سليم - حى الاربعين - محافظة السويس، سببه تشبع الاسقف والحوائط الخاصة به بالمياه مما ادى الى تفكك وتآكل مونة الطين الرابطة وساعد فى ذلك قدم إنشاء المبنى والمواد المستخدمة فى إنشائه من الدبش والمونة من الطين والاسقف من العروق والالواح الخشبية. وأضاف المهندس عبد المنعم صالح بيومى : قامت لجنة مشكلة من الجهاز بفحص العقار المنهار على الطبيعة، وذلك لمعرفة الأسباب التى أدت إلى هذا الانهيار، وتبين للجنة أن العقار عبارة عن دور أرضى ودور أول علوى على شكل حرف ( L ) ومبنى بنظام الحوائط الحاملة من الدبش بمونة من الطين وبعض الحوائط من الطوب الاحمر والأسقف خشبية، كما لاحظت اللجنة حدوث انهيار جزئى للجزء الامامى من العقار والمطل على شارع أبو بكر الصديق وتبقى غرفتان بالدور الأرضى (مطبخ + حمام) وغرفة علوية، ووجود تشبع للمياه بحوائط العقار المنهار ووجود نشع بالاسقف الخشبية للغرف المتبقية منه ووجود مياه بأرضية إحدى غرف الدور الأرضي. ولاحظت اللجنة أيضًا وجود شروخ عرضية وطولية ببعض حوائط العقار المتبقية، ووجود غرفة بجوار العقار مطلة على شارع جانبى حدث انهيار للسقف الخشبى الخاص بها، إضافة إلى وجود نشع ببعض حوائط العقار المجاور رقم 13 شارع أبوبكر الصديق مع وجود شروخ طولية وعرضية ببعض الحوائط. وأكد المهندس عبد المنعم صالح بيومى، أن الجهاز أصدر توصياته بتنفيذ قرارات لجنة المنشآت الآيلة للسقوط والتى تقضى باستمرار اخلاء العقار والعقارات المجاورة والمتضررة من الانهيار واتخاذ الاحتياطات اللازمة للحفاظ على الأرواح والممتلكات، ومعاينة العقارات بالمنطقة واتخاذ اللازم حيال عرض العقارات الآيلة للسقوط أو العقارات التي يوجد بها خلل على لجنة المنشآت الآيلة للسقوط لإصدار القرار اللازم بشأنها، بالإضافة إلى إزالة الانقاض الخاصة بالعقار المنهار بعد الرجوع للنيابة المختصة مع ضرورة أخذ الاحتياطات اللازمة نحو صلب العقارات الملاصقة له حرصًا على الأرواح والممتلكات.</t>
  </si>
  <si>
    <t>الفجالة - ش قصر اللؤلؤة من ش كامل صدقي</t>
  </si>
  <si>
    <t>كفر سليم - ش أبو بكر الصديق</t>
  </si>
  <si>
    <t>http://gate.ahram.org.eg/News/795104.aspx</t>
  </si>
  <si>
    <t>http://gate.ahram.org.eg/News/794091.aspx</t>
  </si>
  <si>
    <t>http://gate.ahram.org.eg/News/793090.aspx</t>
  </si>
  <si>
    <t>http://gate.ahram.org.eg/News/792822.aspx</t>
  </si>
  <si>
    <t>زعربانة - ش أبو فراس</t>
  </si>
  <si>
    <t>توفير شقق إسكان لعدد 6 عائلات متضررة</t>
  </si>
  <si>
    <t>فادية. ص.ع 42س ربة منزل</t>
  </si>
  <si>
    <t>http://gate.ahram.org.eg/News/792451.aspx</t>
  </si>
  <si>
    <t>حارة مسجد كسفريت - ش الغزالي</t>
  </si>
  <si>
    <t>http://gate.ahram.org.eg/News/791748.aspx</t>
  </si>
  <si>
    <t>http://gate.ahram.org.eg/News/791136.aspx</t>
  </si>
  <si>
    <t>http://gate.ahram.org.eg/News/791071.aspx</t>
  </si>
  <si>
    <t>أصيب مواطن اليوم الأربعاء، بإصابات متفرقة في سقوط عقار قديم خالٍ من السكان، حيث تصادف مروره أسفله وقت سقوطه بمنطقة أبو قير شرق الإسكندرية، بسبب الطقس السيئ. وقال الدكتور إبراهيم الروبي مدير إدارة الطوارئ بمديرية الشئون الصحية بالإسكندرية: إن الحادث وقع بشارع سوق الخضار بأبى قير تسبب فى إصابة المواطن محمد السيد عبد السلام الذى تصادف مروره أسفل العقار، وتم نقله إلى مستشفى أبو قير العام وعمل الكشف والإشعات اللازمة وحالته مستقرة وعلى وشك الخروج من المستشفى. وأضاف الروبي في تصريحات صحفية له اليوم، أن غرفة عمليات المديرية قد تلقت إخطاراً بحادث أخر وهو انهيار جزء من العقار شرفة منزل بمنطقة السيوف بدون مصابين.</t>
  </si>
  <si>
    <t>أبو قير - ش سوق الخضار</t>
  </si>
  <si>
    <t>محمد س ع مار بالصدفة إصابات متفرقة</t>
  </si>
  <si>
    <t>http://gate.ahram.org.eg/News/790268.aspx</t>
  </si>
  <si>
    <t>أكد المهندس مصطفى عيسوى، مدير عام الإدارة الهندسية بحى الأربعين في السويس، أن العقار المنهار اليوم بكفر كامل، من المنازل العشوائية ومبنى بالطوب اللبن منذ سنوات طويلة ومكون من طابقين. أشار عيسوى، إلى أن الحادث أسفر عن إصابة عامل وزوجتة مقيمين بالعقار، وأن الحى قام برفع أنقاض المنزل المنهار، ونقل الركام إلى مقالب القمامة العمومية بضواحى السويس.</t>
  </si>
  <si>
    <t>عامل وزوجته</t>
  </si>
  <si>
    <t>http://gate.ahram.org.eg/News/790051.aspx</t>
  </si>
  <si>
    <t>http://gate.ahram.org.eg/News/789861.aspx</t>
  </si>
  <si>
    <t>http://gate.ahram.org.eg/News/789701.aspx</t>
  </si>
  <si>
    <t>شارع باب البحر - بحري بك</t>
  </si>
  <si>
    <t>http://gate.ahram.org.eg/News/789458.aspx</t>
  </si>
  <si>
    <t>صرح مصدر أمني مسئول بوزارة الداخلية، بانهيار عقار مكون من 4 طوابق كائن بشارع سعد زغلول بدائرة قسم شرطة الأهرام، اليوم السبت، دون وقوع متوفين أو مصابين. قام رجال الأمن بإخلاء العقار من السكان قبل انهياره، وذلك نتيجة قيام أحد المقاولين "تم تحديده وجارى العمل على ضبطه" بحفر قطعة أرض مجاورة مما أدى إلى الحادث. كما تسبب حفر قطعة الأرض في تصدع عقار آخر مجاور، وتم على الفور إخلاؤه من السكان والتنسيق مع الأجهزة المعنية بالمحافظة لاتخاذ اللازم.</t>
  </si>
  <si>
    <t>حفر قطعة أرض مجاورة</t>
  </si>
  <si>
    <t>حدوث تصدع بعقار مجاور</t>
  </si>
  <si>
    <t>http://gate.ahram.org.eg/News/789172.aspx</t>
  </si>
  <si>
    <t>http://gate.ahram.org.eg/News/786282.aspx</t>
  </si>
  <si>
    <t xml:space="preserve">انهار صباح اليوم، الإثنين، عقار قديم خال من السكان بمنطقة الرمل شرق الإسكندرية بسبب سوء الأحوال الجوية التي تشهدها المدينة في الوقت الحالي.ان قسم شرطة ثان الرمل، قد تلقى بلاغاً بانهيار العقار شارع بلال بن رباح، منطقة أبو سرحه، وتم على إثر ذلك إخطار الجهات المعنية، وانتقل فريق من ضباط القسم، وقوات من إدارة الحماية المدنية بمعداتها إلى مكان الحادث. وبالفحص، تبين أن العقار محل البلاغ مساحته 65 مترا تقريباً، وهو عبارة عن بناء قديم، ذى أسقف خشبية وحوائط حاملة، ومملوك لـ"محمد.ز.ع"، مكون من أربعة طوابق، خال من السكان والمنقولات. وتبين انهيار العقار بالكامل حتى سطح الأرض بسبب سوء الأحوال الجوية، دون حدوث إصابات، وتم إخطار عمليات المحافظة وحي شرق، وتحرر المحضر إداري قسم شرطة ثان الرمل. </t>
  </si>
  <si>
    <t>ش بلال بن رباح - منطقة أبو سرحة</t>
  </si>
  <si>
    <t>http://gate.ahram.org.eg/News/780984.aspx</t>
  </si>
  <si>
    <t>40م</t>
  </si>
  <si>
    <t>محضر رقم 6346 لسنة 2015 إداري تلا</t>
  </si>
  <si>
    <t>بندر تلا</t>
  </si>
  <si>
    <t>http://gate.ahram.org.eg/News/779184.aspx</t>
  </si>
  <si>
    <t>http://gate.ahram.org.eg/News/763107.aspx</t>
  </si>
  <si>
    <t>http://gate.ahram.org.eg/News/755432.aspx</t>
  </si>
  <si>
    <t>شخص إغماء</t>
  </si>
  <si>
    <t>http://gate.ahram.org.eg/News/749229.aspx</t>
  </si>
  <si>
    <t>http://gate.ahram.org.eg/News/736454.aspx</t>
  </si>
  <si>
    <t>http://gate.ahram.org.eg/News/722773.aspx</t>
  </si>
  <si>
    <t>http://gate.ahram.org.eg/News/719869.aspx</t>
  </si>
  <si>
    <t>http://gate.ahram.org.eg/News/687806.aspx</t>
  </si>
  <si>
    <t>http://gate.ahram.org.eg/News/684057.aspx</t>
  </si>
  <si>
    <t>http://gate.ahram.org.eg/News/667494.aspx</t>
  </si>
  <si>
    <t>إيواء المتضررين بوحدات سكنية، صرف 5 آلاف ج لأسرة كل متوف و 3 آلاف لكل مصاب</t>
  </si>
  <si>
    <t>http://gate.ahram.org.eg/News/649417.aspx</t>
  </si>
  <si>
    <t>http://gate.ahram.org.eg/News/632319.aspx</t>
  </si>
  <si>
    <t>http://gate.ahram.org.eg/News/632182.aspx</t>
  </si>
  <si>
    <t>عرب المعادي - ش السويس - خلف المحكمة الدستورية</t>
  </si>
  <si>
    <t>http://gate.ahram.org.eg/News/626861.aspx</t>
  </si>
  <si>
    <t>إخلاء ثلاث عقارات مجاورة، صرف 700ج لكل أسرة متضررة</t>
  </si>
  <si>
    <t>محضر رقم 2077 لسنة 2015 إداري منية النصر</t>
  </si>
  <si>
    <t>http://gate.ahram.org.eg/News/622485.aspx</t>
  </si>
  <si>
    <t>الفجالة - ش سراج الدين - ش الخليج الناصري</t>
  </si>
  <si>
    <t>http://gate.ahram.org.eg/News/608409.aspx</t>
  </si>
  <si>
    <t>http://gate.ahram.org.eg/News/603106.aspx</t>
  </si>
  <si>
    <t>http://gate.ahram.org.eg/News/588531.aspx</t>
  </si>
  <si>
    <t>http://gate.ahram.org.eg/News/588039.aspx</t>
  </si>
  <si>
    <t>http://gate.ahram.org.eg/News/583230.aspx</t>
  </si>
  <si>
    <t>http://gate.ahram.org.eg/News/570667.aspx</t>
  </si>
  <si>
    <t>قرار إزالة منذ عام 2002</t>
  </si>
  <si>
    <t>الترجمان - ش عدوية من ش الصحافة</t>
  </si>
  <si>
    <t>أظهرت المعاينة الأولية للعقار رقم (5) المنهار بشارع عدوية بمنطقة الترجمان بحي بولاق الدكرور، أنه مبنى صغير وقديم مكون من دور أرضي وطابقين على حوائط حاملة دون أعمدة خرسانية. ووجه جلال سعيد محافظ القاهرة، بسرعة تسكين 3 أسر كانت تقطن العقار، على أن يكون ذلك قبل نهاية اليوم الثلاثاء. وأصدر المحافظ، تعليماته الفورية بانتقال نائب المحافظ للمنطقة الغربية ورئيس الحى لموقع العقار، وإبلاغ كافة الأجهزة المعنية لسرعة اتخاذ اللازم. وكلف المحافظ أيضا، لجنة فنية هندسية من الحي لمعاينة العقار وأسباب انهياره، وكذلك العقارات المجاورة ومدى تأثرها وذلك من أجل سلامة السكان. كانت قد تلقت غرفة العمليات المركزية بمحافظة القاهرة صباح اليوم الثلاثاء، بلاغاَ بانهيار العقار رقم 5 شارع عدوية من شارع الصحافة بالترجمان بحي بولاق أبو العلا. وكان العقار، قد صدر له قرار إزالة كلى رقم 5 لسنة 2002، ورفض شاغلوه على مدار 12 عامًا الإخلاء وانهار دون حدوث وفيات، وأصيبت سيدة تم نقلها إلى المستشفى.</t>
  </si>
  <si>
    <t>http://gate.ahram.org.eg/News/570657.aspx</t>
  </si>
  <si>
    <t>http://gate.ahram.org.eg/News/570523.aspx</t>
  </si>
  <si>
    <t>لقي شخص مصرعه، وأصيبت زوجته اثر انهيار عقار مبني من الطوب اللبن، صباح اليوم الثلاثاء، بقرية الحميدات التابعة لمركز إسنا جنوب محافظة الأقصر. كان اللواء منتصر أبوزيد مدير أمن الأقصر قد تلقى إخطارًا يفيد بمصرع "محمد صالح محمد سعد" 63 سنة، وإصابة زوجته "فاطمة زغلول حسين" 50 سنة، في انهيار منزل مبني من الطوب اللبن، ومكون من طابقين. تم تحرير محضر بالواقعة، وأخطرت النيابة لمباشرة التحقيقات، بإشراف المستشار وليد البيلي المحامي العام لنيابات الأقصر.</t>
  </si>
  <si>
    <t>قرية الحميدات</t>
  </si>
  <si>
    <t>محمد ص م س 63س</t>
  </si>
  <si>
    <t>زوجته فاطمة ز ح 50س</t>
  </si>
  <si>
    <t>http://gate.ahram.org.eg/News/569767.aspx</t>
  </si>
  <si>
    <t>شهد مركز فرشوط صباح اليوم الأحد، حادث انهيار عقار قديم بشارع العسيرات، وتم إنقاذ 15 مواطنًا يسكنون العقار من الموت المحقق. وقام الأهالي بإنقاذ ساكني العقار، ووجود إصابات خفيفة، وتم تحرير محضر بمجلس المدينة، بالواقعة. على جانب آخر ناشد مركز حقوقي بقنا بسرعة التدخل لإيواء أسرة المواطن محمد عبداللاه السنوسي صاحب المنزل المنهار، ورعاية المصابين الذين تم نقلهم للمستشفي. وقال بركات الضمراني ناشط حقوقي لـ"بوابة الأهرام"، إن صاحب المنزل المنهار تقدم لمجلس مدينة فرشوط بمذكرة تفيد تعرض منزله الذي يقطن به 15 فرداً لانهيار جزئي مطالباً بإجراء المعاينة اللازمة إلا أن المنزل انهار قبل المعاينة. وأضاف الضمراني أن المنازل المجاورة للمنزل المنهار تعرضت لتصدع، لافتاً أنه لابد من رعاية الأسرة المنكوبة التي أصبحت بلا مأوي لمواجهة الشتاء، وقيام المسئولين بدورهم في رعاية المواطنين.</t>
  </si>
  <si>
    <t>فرشوط</t>
  </si>
  <si>
    <t>ش العسيرات</t>
  </si>
  <si>
    <t>http://gate.ahram.org.eg/News/565797.aspx</t>
  </si>
  <si>
    <t>انهار عقار بقرية نجع أبو حميد بالأقصر دون وقوع أية خسائر في الأرواح، وأمر طارق سعد الدين محافظ الأقصر بتشكيل لجنة متخصصة لمعاينة موقع العقار المنهار. وقال محمد محمود أبو حسوب رئيس مركز ومدينة إسنا، إنه تم إخطار إدارة التضامن الاجتماعي لصرف التعويضات اللازمة لهم، موضحًا أن الوحدة المحلية لمركز إسنا قامت بصرف مواد غذائية للأسر المتضررة. وتبين أن العقار المنهار كان به ثلاث أسر ومكون من دورين أرضي وعلوي مبنى من الطوب الأحمر واللبن والتبن والسقف من جذوع الأشجار، وتسبب وجود تسرب مياه أسفل المنزل في انهياره دون وجود أية خسائر في الأرواح</t>
  </si>
  <si>
    <t>قرية نجع أبو حميد</t>
  </si>
  <si>
    <t>http://gate.ahram.org.eg/News/560413.aspx</t>
  </si>
  <si>
    <t>http://gate.ahram.org.eg/News/554870.aspx</t>
  </si>
  <si>
    <t>http://gate.ahram.org.eg/News/550967.aspx</t>
  </si>
  <si>
    <t>http://gate.ahram.org.eg/News/548848.aspx</t>
  </si>
  <si>
    <t>انهار صباح اليوم السبت، عقار قديم خالٍ من السكان مكون من أربعة طوابق بمنطقة محرم بك، دون وقوع إصابات. كان قسم شرطة محرم بك قد تلقى بلاغًا بانهيار عقار كائن بتقاطع شارع يكن مع شارع الكواكب، تم على إثره إبلاغ الجهات المعنية، وانتقل فريق من ضباط القسم وقوات من إدارة الحماية المدنية إلى مكان البلاغ. بالفحص تبين أن العقار محل البلاغ مساحته حوالى 100 متر مربع "بناء قديم – خال من السكان، مملوك لشخص يُدعى السيد البلاط"، مكون من أربعة طوابق متكرره بكل طابق شقه، وتبين انهيار العقار بالكامل دون حدوث إصابات. تم إخطار عمليات المحافظة، وحي وسط، وتم وضع الحواجز الحديدية حول العقار، وتحرر المحضر اللازم وأخطرت النيابة المختصة لتتولى التحقيق في الواقعة.</t>
  </si>
  <si>
    <t>تقاطع ش يكن مع ش الكواكب</t>
  </si>
  <si>
    <t>http://gate.ahram.org.eg/News/535274.aspx</t>
  </si>
  <si>
    <t>http://gate.ahram.org.eg/News/516922.aspx</t>
  </si>
  <si>
    <t>انهار صباح اليوم الأحد، عقار متهالك بشارع "أبوطالب" بحى بولاق أبو العلا غرب القاهرة، دون أن يسفر عن خسائر فى الأرواح. وقال مصباح سعد، أحد أهالى الحى، لـ"بوابة الأهرام"، إن الأهالى استيقظوا صباح اليوم على انهيار العقار، الذى قد صدر له قرار بالإزالة من العام الماضى، ولكنه لم ينفذ، وتم إخلاؤه فقط من السكان. وكان أجهزة حى بولاق أبوالعلا قد قامت "بصلب" بعض الألواح الخشبية فى العقار أمس السبت، تمهيدًا لإزالته، ولكنه انهار اليوم. من جانب آخر، حاولت "بوابة الأهرام" الاتصال بطارق عبدالشافى، رئيس حى بولاق أبو العلا، لمعرفة العقارات والمحال المتضررة من العقار المنهار، وإجراءات تسكين ذويه، ولكنه لم يرد على هاتفه المحمول.</t>
  </si>
  <si>
    <t>ش أبو طالب</t>
  </si>
  <si>
    <t>http://gate.ahram.org.eg/News/515616.aspx</t>
  </si>
  <si>
    <t>انهار صباح اليوم الأربعاء عقار قديم مكون من 3 طوابق يقع بشارع محمد علي بدائرة قسم محرم بك بالإسكندرية بدون سقوط مصابين من قاطنيه. كان قسم شرطة محرم بك قد تلقى بلاغًا بانهيار العقار رقم 15 شارع محمد علي منطقة نادي الصيد، تم إخطار الجهات المعنية، وانتقل فريق من ضباط القسم وقوات الحماية المدنية بمعداتها. وبالفحص، تبين أن العقار محل البلاغ مساحته حوالى 140 متر مربع بناء قديم ملك عبد اللطيف محمد بغدادي مكون من طابق أرضي وثلاث طوابق علوية بكل طابق ثلاث شقق وتبين انهيار العقار بالكامل بدون سقوط إصابات بين قاطنيه والذين فروا منه قبل سقوطة بلحظات بعد تساقط أجزاء منه. تم إخطار عمليات المحافظة وحي وسط، واتخذت إجراءات تأمين المارة والعقارات المجاورة، وتحرر المحضر إداري قسم شرطة محرم بك، وأخطرت النيابة المختصة للتحقيق.</t>
  </si>
  <si>
    <t>منطقة نادي الصيد - ش محمد علي</t>
  </si>
  <si>
    <t>140م</t>
  </si>
  <si>
    <t>http://gate.ahram.org.eg/News/515317.aspx</t>
  </si>
  <si>
    <t>لقى شخص مصرعه، اليوم الثلاثاء، في حادث انهيار أجزاء من عقار قديم، بمنطقة محرم بك وسط الإسكندرية. كان قسم شرطة محرم بك قد تلقى بلاغًا، بسقوط جزء من العقار رقم (79) شارع عرفان، وبالفحص تبين أن العقار مساحته حوالي 90 مترًا مربعًا، له أسقف خشبية وحوائط حاملة، وملك ورثة شخص يدعى حسن أبو مندور، مكون منثلاثة طوابق طابق، بكل طابق شقتين، خالي من السكان، عدا شقة بالطابق الأرضي، وتبين انهيار سقف الشقة الخالية بالطابق الأرضي. وأسفر الانهيار عن وفاة أسامة محفوظ على مصطفى (30 عامًا) صاحب فرش أمام العقار، مقيم بدائرة القسم، وبسؤال شقيقه محمد (26 عامًا - سائق)، أشار إلى إنه أثناء وجود شقيقه داخل العقار، سقط عليه السقف، مما أدى لوفاته، ولم يتهم أحدًا. تم نقل الجثة لمشرحة الإسعاف، وتحرر محضر إداري بقسم شرطة محرم بك، وجارى العرض على النيابة.</t>
  </si>
  <si>
    <t>ش عرفان</t>
  </si>
  <si>
    <t>أسامة م ع م 30س صاحب فرش</t>
  </si>
  <si>
    <t>http://gate.ahram.org.eg/News/508493.aspx</t>
  </si>
  <si>
    <t>أصيب 3 أشخاص من رجال قوات الحماية المدنية بالقاهرة، بإصابات متفرقة بجميع أجزاء الجسم، وأنقذت العناية الإلهية باقى أفراد الشرطة من الموت المحقق صباح اليوم الأربعاء إثر انهيار منزل بمنطقة المطرية، أثناء قيام رجال الإطفاء بإخماد حريق شب فى إحدى الشقق بشارع محمد الهادى. وقال اللواء ممدوح عبد القادر، مدير إدارة الحماية المدنية بالقاهرة، لـ "بوابة الأهرام"، إنه أثناء قيام رجال الإطفاء بإخماد النيران، انهار سلم العقار ثم سقط سقف المنزل، الأمر الذى أسفر عن إصابة العميد أحمد محمد عبد الحميد، وعبد الله عبدالصمد "أمين شرطة" والرقيب ماهر عبد المغنى، وتم نلقهم إلى مستشفى المطرية.</t>
  </si>
  <si>
    <t>أثناء عمليات إطفاء الحريق</t>
  </si>
  <si>
    <t>ش محمد الهادي</t>
  </si>
  <si>
    <t>أحمد م ع عميد شرطة، عبد الله ع أمين شرطة، ماهر ع رقيب شرطة</t>
  </si>
  <si>
    <t>http://gate.ahram.org.eg/News/439379.aspx</t>
  </si>
  <si>
    <t>تعرض عقار مكون من ثلاثة طوابق بمنطقة مؤسسة الأحداث بمدينة المحلة الكبري للانهيار بالكامل مساء الأحد، دون خسائر بشرية، وتم عمل كردون أمني حول المنطقة حفاظا على أرواح المارة. كان اللواء أسامة بدير، مدير أمن الغربية، تلقى إخطارا من قسم شرطة النجدة بانهيار عقار بمنطقة مؤسسة الأحداث بدائرة قسم أول المحلة وانتقلت الأجهزة الأمنية لمكان الحادث. وتبين من الفحص والمعاينة أن العقار قديم ومشيد من ثلاثة طوابق علي مساحة 60 مترا وخال من السكان ومسقوف بالخرسانة، ملك إيمان العطار (45 سنة– ربة منزل) مقيمة بذات المنطقة، وأن المنزل انهار بالكامل دون حدوث إصابات، كما تبين أن المنزل المنهار وبعض المنازل المجاورة له صادر لها قرار إزالة من حى أول المحلة. وتم عمل كردون أمنى حول المنطقة وإخطار الجهات المعنية لتجري شئونها، وتحرر محضر رقم 167 إداري قسم أول المحلة وإخطار النيابة العامة للتحقيق.</t>
  </si>
  <si>
    <t>محضر رقم 167 لسنة 2014 إداري أول المحلة</t>
  </si>
  <si>
    <t>http://gate.ahram.org.eg/News/440099.aspx</t>
  </si>
  <si>
    <t>أصيبت سيدة في انهيار أحد العقارات القديمة، مساء اليوم الثلاثاء، بمنطقة كوم الشقافة وسط الإسكندرية. وقال اللواء محمد ناصر -مدير إدارة الحماية المدنية بالإسكندرية- إن العقار الذي انهار بناء قديم مكون من ثلاثة طوابق خال من السكان باستثناء السيدة التي أصيبت في الحادث والتي تقطن بالطابق الأرضي. ولفت لأنها تمكنت من الهروب أثناء انهيار أجزاء منه وقبل انهياره بالكامل. وكشف ناصر أن العقار كان قد صدر له قرار بالإزالة لم ينفذ. تم تحرير المحضر اللازم وأخطرت النيابة المختصة للتحقيق.</t>
  </si>
  <si>
    <t>كوم الشقافة</t>
  </si>
  <si>
    <t>http://gate.ahram.org.eg/News/455708.aspx</t>
  </si>
  <si>
    <t>انهار صباح اليوم الخميس، عقار قديم يقع بشارع قاسم أمين بمنطقة محرم بك شرق الإسكندرية متأثرًا بوجود تصدعات به فيما لم يسفر عن سقوط أي مصابين جراء الانهيار. كان قسم شرطة محرم بك قد تلقى اخطارًا، يفيد انهيار العقار رقم 37 شارع قاسم أمين، تم إخطار الجهات المعنية وانتقلت قوات الأمن وقوات إدارة الحماية المدنية بمعداتها. بالفحص تبين أن العقار محل البلاغ مساحته 50 متر مربع تقريبًا ملك ورثة إبراهيم الوكيل مكون من ثلاث طوابق متكررة (بناء قديم)أسقف خشبية وحوائط حاملة– غير مشغول بالسكان وتبين انهياره حتى سطح الأرض. أسفر حادث الأنهيار عن حدوث تلفيات بسيارة كانت تقف أسفل العقار-دون حدوث اصابات وتم إخطار عمليات المحافظة وحي وسط وتحرر المحضر اللازم وأخطرت النيابة المختصة للتحقيق</t>
  </si>
  <si>
    <t>ش قاسم أمين</t>
  </si>
  <si>
    <t>http://gate.ahram.org.eg/News/456449.aspx</t>
  </si>
  <si>
    <t>تسببت الأحوال الجوية السيئة اليوم السبت في سقوط عقار مكون من طابقين بمدينة شبين الكوم وتم تحرير محضر بالواقعة، وأخطرت النيابة لمباشرة التحقيق. تلقي اللواء سعيد أبو حمد مدير أمن المنوفية إخطارا من اللواء جمال شكر مدير المباحث الجنائية يفيد بانهيار عقار بمدينة شبين الكوم. وبالانتقال الفوري تبين للرائد محمد أبو العزم رئيس مباحث مركز شبين الكوم انهار العقار ملك عبدالسميع الخولي (75 سنة ـ بالمعاش ) على مساحة 165 مترا مربعا, وتم تحرير محضر رقم 868 إداري المركز بالواقعة، وتعيين الحراسة اللازمة، وأخطرت الوحدة المحلية والنيابة لمباشرة التحقيق.</t>
  </si>
  <si>
    <t>مركز شبين الكوم</t>
  </si>
  <si>
    <t>165م</t>
  </si>
  <si>
    <t>محضر رقم 868 لسنة 2014 إداري مركز شبين الكوم</t>
  </si>
  <si>
    <t>أسرتين على الأقل</t>
  </si>
  <si>
    <t>http://gate.ahram.org.eg/News/458163.aspx</t>
  </si>
  <si>
    <t>أصيب شخص صباح اليوم الأربعاء في حادث انهيار عقار قديم مكون من ثلاثة طوابق بشارع جميل ثابت بمنطقة غربال وسط الإسكندرية. كان قسم شرطة محرم بك قد تلقى بلاغًا يفيد بانهيار جزء من العقار رقم 28 شارع جميل ثابت منطقة غربال، تم إخطار الجهات المعنية، وانتقل ضباط القسم وقوات من إدارة الحماية المدنية بمعداتها. وبالفحص تبين أن العقار محل البلاغ مساحته 70 متر مربع تقريباً مكون من أرضي محلات، وثلاثة طوابق، وهو بناء قديم خالي من السكان، كما تبين انهيار سقف حجرة بالطابق الأخير حتى سطح الأرض. أسفر الانهيار عن إصابة محمد فاروق يوسف (38 سنة-عامل) مقيم دائرة القسم، بكدمات بالرأس والكتفين حيث تصادف تواجده أمام العقار. تم إخطار عمليات المحافظة وحي وسط وتحرر المحضر اللازم، وأخطرت النيابة المختصة لمباشرة التحقيق في الواقعة.</t>
  </si>
  <si>
    <t>غربال - ش جميل ثابت</t>
  </si>
  <si>
    <t>محمد ف ي 38س عامل مار بالصدفة كدمات بالرأس والكتفين</t>
  </si>
  <si>
    <t>http://gate.ahram.org.eg/News/458966.aspx</t>
  </si>
  <si>
    <t>لقيت طفلة وشاب مصرعهما، اليوم الخميس، فى الأقصر، إثر انهيار عقار من الطوب اللبن بقرية المراغة غرب، بمركز أرمنت فى الأقصر.كان اللواء مصطفى بكر، مدير أمن الأقصر، قد تلقى إخطارًا من اللواء عصام الحملى، مدير البحث الجنائى، يفيد بانهيار عقار المدعو، عبده محمد إبراهيم (67 عامًا– عامل) بقرية المراغة غرب على أسرته. وانتقلت الأجهزة الأمنية، برئاسة العميد عمر الخطاب، رئيس البحث الجنائى بإسنا وأرمنت، وتبين أن المنزل مبنى من الطوب اللبن، وتم انتشال جثتين لكل من، الطفلة جنى الطيب عبده (4 أعوام)، وبائع متجول متردد على المنزل، يدعى سيد السعدى (23 عامًا– بائع متجول) وتم إنقاذ باقي الأسرة. تحرر محضر بالواقعة، وتم وضع الجثتين بمشرحة مستشفى أرمنت المركزي، وجار إخطار النيابة لتولى التحقيقات.</t>
  </si>
  <si>
    <t>أرمنت</t>
  </si>
  <si>
    <t>قرية المراغة غرب</t>
  </si>
  <si>
    <t>http://gate.ahram.org.eg/News/460575.aspx</t>
  </si>
  <si>
    <t>قرية الكوم الأحمر</t>
  </si>
  <si>
    <t>صرف 5 آلاف ج للأسرة</t>
  </si>
  <si>
    <t>http://gate.ahram.org.eg/News/466068.aspx</t>
  </si>
  <si>
    <t>نجت ١٠ أسر داخل عقار بمنطقة إمبابة من الموت المحقق، عندما انهار سقف الطابق الأخير فوق رءوسهم، نجح رجال الحماية المدنية بمشاركة الأهالى من انتشال سكان العقار. أمر اللواء كمال الدالى، مساعد وزير الداخلية لقطاع أمن الجيزة، بإخطار النيابة التى أمرت بانتداب فريق من مهندسى الحي ومراجعة ملف العقار الموجود به. وكان اللواء محمود فاروق، مدير الإدارة العامة لمباحث الجيزة، قد تلقي إخطارًا بانهيار جزء من عقار بمنطقة إمبابة، وعلى الفور أمر اللواء جرير مصطفى مدير المباحث الجنائية بالجيزة بالدفع برجال الإنقاذ وقوات الحماية المدنية الذين تمكنوا من إخراج سكان العقار دون أن يصاب أحد منهم.</t>
  </si>
  <si>
    <t>http://gate.ahram.org.eg/News/469075.aspx</t>
  </si>
  <si>
    <t>نجح رجال الحماية المدنية بالقاهرة في إنقاذ 8 أشخاص من الموت إثر إنهيار واجهة عقار مكون من 6 طوابق بشارع أحمد تيسير خلف دار القوات الجوية بمدينة نصر ، حيث تم الدفع بخمسة سيارات إنقاذ بري وسيارتين إطفاء وجاري تفتيت الكتل الخرسانية لإنقاذ باقي سكان العقار ولا توجد خسائر في الأرواح حتي الآن.</t>
  </si>
  <si>
    <t>http://gate.ahram.org.eg/News/469217.aspx</t>
  </si>
  <si>
    <t>مصر الجديدة</t>
  </si>
  <si>
    <t>ش عبد الوهاب القاضي من ش أحمد تيسير - خلف دار القوات الجوية</t>
  </si>
  <si>
    <t>http://gate.ahram.org.eg/News/469860.aspx</t>
  </si>
  <si>
    <t>أوسيم</t>
  </si>
  <si>
    <t>http://gate.ahram.org.eg/News/469843.aspx</t>
  </si>
  <si>
    <t>http://gate.ahram.org.eg/News/473319.aspx</t>
  </si>
  <si>
    <t>http://gate.ahram.org.eg/News/473324.aspx</t>
  </si>
  <si>
    <t>نجحت قوات الحماية المدنية بأشراف اللواء ممدوح عبدالقادر، المدير العام، من انتشال جثتين من أسفل عقار شبرا المنهار، وتبين من المعاينة أن العقار قديم ومكون من 4 طوابق، وأخطرت النيابة للتحقيق. وكان اللواء جمال حلاوة، نائب مدير الحماية المدنية بالقاهرة، قد تلقى إخطارًا من غرفة العمليات، بانهيار عقار قديم مكون من 4 طوابق بشارع المهدى متفرع من شارع الترعة البولاقيه بشبرا، على الفور هرعت سيارتي إنقاذ برى وأخرى اطفاء. حيث تم انتشال جثتين الأولى لسيدة عجوز أسمها حميدة عبد الله على "70 سنة" وحفيدها إبراهيم حسين إبراهيم "24 سنة"، وتم نقلهما إلى المشرحة بينما لم يتم العثور على أى جثث أو مصابين آخرين.</t>
  </si>
  <si>
    <t>حميدة ع ع 70س، حفيدها إبراهيم ح إ 24س</t>
  </si>
  <si>
    <t>http://gate.ahram.org.eg/News/472234.aspx</t>
  </si>
  <si>
    <t>لقي موظف وزوجته مصرعهما، ظهر اليوم الخميس، إثر انهيار عقار من طابقين بالمنوفية، تم تحرير محضر بالواقعة وأخطرت النيابة لمباشرة التحقيق. كان اللواء سعيد توفيق، مدير أمن المنوفية، تلقى إخطارًا من الرائد نصر القارح، رئيس مباحث مركز تلا، بانهيار منزل ووجود متوفين. بانتقال أجهزة الأمن، تبين مصرع محمود محمد دعبس (57 سنة- موظف) وزوجته أمينة عبد المعز عباد الله (48 سنة- ربة منزل)، وذلك إثر انهيار عقار مكون من طابقين مشيد بالطوب الأحمر ومسقوف بالأخشاب. تم نقلهما للمستشفى، وتم تحرير محضر بالواقعة برقم 2078 إداري مركز تلا، وأخطرت النيابة لمباشرة التحقيقات.</t>
  </si>
  <si>
    <t>صاحب العقار محمود م د 57س موظف، زوجته أمينة ع ع 48س ربة منزل</t>
  </si>
  <si>
    <t>محضر رقم 2078 لسنة 2014 إداري تلا</t>
  </si>
  <si>
    <t>http://gate.ahram.org.eg/News/473497.aspx</t>
  </si>
  <si>
    <t>http://gate.ahram.org.eg/News/473844.aspx</t>
  </si>
  <si>
    <t>أصيبت ربة منزل فى العقد السادس من عمرها، مساء اليوم الإثنين، بشروخ في الحوض وكدمات وسحجات، إثر انهيار عقار؛ بحارةالترعة ببوابة سيدى عدس، التابعة لقسم دمنهور بمحافظة البحيرة. تلقى قسم شرطة دمنهور بلاغاً، بانهيار جزء من عقار بحارة الترعة، بوابة سيدى عدس بدمنهور، انتقلت قوات الحماية المدنية الى مكان الحادث، وتم عمل كردون أمنى حول العقار؛ المكون من طابقين والمملوك لخميس شحاتة السيد ناجى، 74عاما، بالمعاش، ومقيم بالعقار ذاته. تبين من المعاينة؛ سقوط جزء من سقف الصالة بالطابق الأرضى بالعقار المنهار، مما أسفر عن إصابة (بثينة محمد عبده-60 عاما-ربة منزل)، بشرخ بالحوض وكدمات وسحجات، وتم نقلها لمستشفى دمنهور العام لتلقى العلاج. وتم إخطار الإدارة الهندسية بالوحدة المحلية لمدينة دمنهور، لاتخاذ اللازم، وتحرر محضر بالواقعة، برقم 2197/2014 إدارى قسم دمنهور، وجار العرض على النيابة العامة لتتولى التحقيقات لمعرفة ملابسات الحادث.</t>
  </si>
  <si>
    <t>حارة الترعة - بوابة سيدي عدس</t>
  </si>
  <si>
    <t>بثينة م ع 60س ربة منزل شرخ بالحوض وكدمات وسحجات</t>
  </si>
  <si>
    <t>سقف الصالة</t>
  </si>
  <si>
    <t>محضر رقم 2197 لسنة 2014 إداري بندر دمنهور</t>
  </si>
  <si>
    <t>http://gate.ahram.org.eg/News/475185.aspx</t>
  </si>
  <si>
    <t>انهار عقار بشارع عبد الناصر البحرى بمنطقة العمرانية، صباح اليوم الجمعة، وانتقل رجال الحماية المدنية بالجيزة، وتبين عدم وقوع أي خسائر في الأرواح. وكشفت التحقيقات الأولية للنيابة العامة التي أجرتها نيابة العمرانية ، أن سبب الانهيار هو قيام مقاول بحفر أساس عقار جديد مجاور للعقار المنهار الأمر الذي أدى إلى تصدعه بشكل كامل مما أدى لانهياره بشكل كامل، وأضافت التحقيقات أن العقار المنهار مكون من 3 طوابق. وقررت النيابة انتداب لجنة هندسية من حي العمرانية لفحص العقار المنهار وفحص عدة عقارات مجاورة بعد أن تسبب انهيار المنزل في تصدعها لبيان عما إذا كان بها خطورة من عدمه ، كما طلبت النيابة ملف العقار من الحي لبيان عما إذا كان صدر له قرارات إزالة من عدمه.</t>
  </si>
  <si>
    <t>ش عبد الناصر البحري</t>
  </si>
  <si>
    <t>حفر أساس لعقار مجاور</t>
  </si>
  <si>
    <t>http://gate.ahram.org.eg/News/475236.aspx</t>
  </si>
  <si>
    <t>تعرضت أحد العمارات بمدينة اليسر الجديدة، بمنطقة التوفيق بحي عتاقة في السويس، لانهيار جزئي، اليوم الجمعة، وقرر المحافظ إقامة خيام، لإيواء السكان، لحين الانتهاء من أعمال الترميم والإصلاح، أوالإزالة، حسبما تقرره اللجان المختصة غداالسبت. وقام سعيد اللبيدي رئيس حي عتاقة، باتخاذ الإجراءات القانونية، والتحقيق بمعرفة اللجان الهندسية والقانونية، للوقوف على أسباب هذا الانهيار وتهديد حياة المواطنين.</t>
  </si>
  <si>
    <t>عتاقة</t>
  </si>
  <si>
    <t>مدينة اليسر الجديدة - منطقة التوفيق</t>
  </si>
  <si>
    <t>إقامة خيام إيواء للمتضررين</t>
  </si>
  <si>
    <t>http://gate.ahram.org.eg/News/475344.aspx</t>
  </si>
  <si>
    <t>انهارت صباح اليوم السبت أجزاء من عقار قديم بمنطقة الدخيلة غرب الإسكندرية فيما تمكنت قوات الحماية المدنية من إنقاذ 12 شخصًا كانوا عالقين به. كان قسم شرطة الدخيله قد تلقى إخطارًا عاجلاً يفيد سقوط جزء من عقار يقع بشارع منشية العلماء بدائرة القسم تم على إثره إخطار الجهات المعنية، وانتقلت قوات من إدارة الحماية المدنية بمعداتها. وبالفحص تبين أن العقار مساحته 200 متر تقريبًا- بناء قديم مشغول بالسكان- مملوك لـ "محمد كامل" مكون من خمسة طوابق متكررة. وتبين سقوط سلم العقار، واحتجاز تسعة من قاطني العقار، وتمكنت قوات الحماية المدنية من إنزالهم دون حدوث إصابات. تم إخطار عمليات المحافظة، وحى العجمي، وأشار مهندس الحي بإخلاء العقار من السكان دون المنقولات لحين العرض على لجنة المنشآت الآيلة للسقوط. وتنبه على قاطنى العقار بما جاء بقرار مهندس الحي، وتم الإخلاء، وتحرر المحضر إدارى قسم شرطة الدخيلة وجار العرض على النيابة.</t>
  </si>
  <si>
    <t>ش منشية العلماء</t>
  </si>
  <si>
    <t>http://gate.ahram.org.eg/News/486666.aspx</t>
  </si>
  <si>
    <t>البساتين</t>
  </si>
  <si>
    <t>http://gate.ahram.org.eg/News/486857.aspx</t>
  </si>
  <si>
    <t>ش السوق القديم من ش طه</t>
  </si>
  <si>
    <t>زينب م 50س، سماح أ 18س طالبة ، خمسة آخرون حروق وإغماءات</t>
  </si>
  <si>
    <t>قال ياسين طاهر، نائب محافظ القاهرة للمنطقةالجنوبية، إنه صدق على قرار اللجنة الهندسية المكلفة بمعاينة عقار البساتين بإزالته للأرض، عقب الانفجار الذى لحق به أمس الأحد. وأكد في تصريحات خاصة لـ"بوابة الأهرام" أن المحافظ قرر صرف إعانة عاجلة للأسرة المتضررة والتي كانت تقيم بالعقار، لافتاإلى أنه سيتم بحث مطالبهم إذا طالبوا بسكن بديل. من جانب آخر، أكد جمال فريد، نائب مدير الحماية المدنية بالقاهرة، انتهاء رفع الأنقاض من العقار المنهار بحى البساتين، بسبب انفجار أسطوانة بوتاجاز بأحد الشقق السكنية. وقال فريد، لـ"بوابة الأهرام" إن المبنى من العقارات العشوائية المتهالكة التى يصعب الوصول إليها بسهولة. كانت غرفة العمليات المركزية بمحافظة القاهرة قد تلقت مساء أمس الأحد بلاغًا بانهيار عقار بشارع "السوق القديم" من شارع طه بحى البساتين، نتيجة انفجار أسطوانة بوتاجاز بالطابق الثانى، والمبنى المنهار مكون من أرضى وثلاثة طوابق. وأسفر الحادث عن مصرع طفلة وسيدة، وإصابة 7 حالات ما بين حروق وإغماءات، وتم نقل المصابين إلى أقرب مستشفى لعمل الإسعافات اللازمة. وشدد محافظ القاهرة، على مسئولى شركات المياه والكهرباء والغاز بقطع المرافق عن العقار، لتأمين الموقع لحين انتهاء أعمال إنقاذ السكان ورفع أنقاض العقار المنهار من خلال الإنقاذ المركزى.</t>
  </si>
  <si>
    <t>http://gate.ahram.org.eg/News/486937.aspx</t>
  </si>
  <si>
    <t>http://gate.ahram.org.eg/News/501405.aspx</t>
  </si>
  <si>
    <t>لقت طالبة مصرعها، وأصيب 3 أشخاص آخرون، إثر انهيار عقار قديم عليهم ، بمنطقة الجمرك بالإسكندرية، وتمكنت قوات الحماية المدنية من إخراجهم من أسفل الأنقاض. وكان قسم شرطة الجمرك، قد تلقى بلاغاً، يفيد بسقوط جزء من العقار رقم 54 شارع سوق السمك القديم ،تم إخطار الجهات المعنية، وانتقل فريق من ضباط القسم ، وقوات من إدارة الحماية المدنية بمعداتها، وبالفحص تبين أن العقار محل البلاغ، مساحته 70 مترا ، بناء قديم له أسقف خشبية وحوائط حامل، ملك ورثة محمد مسعد، مكون من طابق أرضي وثلاث طوابق علوية، وعباره عن غرف سكنية ومشغول بالسكان. وتبين انهيار سقف غرفه بالطابق الثاني علوي علي الغرفه أسفلها، سكن شخص يدعى محمد جابر إبراهيم (57 عاما-سائق)، مما أدى لوفاة نجلته، وتدعى منى محمد جابر (19 عاما-طالبة). وتمكنت قوات الحماية المدنية من استخراج جثه المتوفاة، وإنقاذ ثلاثة من قاطني العقار من تحت الأنقاض، وهم شعبان محمود محمدين (موظف بالمعاش)، ونجلاه محمد شعبان محمود (عامل)وعبدالله شعبان محمود (عامل). وتم إخطار عمليات المحافظة وحى الجمرك، ووضع الحواجز الحديدية حول العقار، وإخلائه من السكان، لحين صدور قرار من الحي بشأنه . وتم نقل الجثة لمشرحة الإسعاف، وتحرر المحضر رقم 2031/ 2014 إداري قسم شرطة الجمرك، وجارى العرض على النيابة.</t>
  </si>
  <si>
    <t>محضر رقم 2031 لسنة 2014 إداري الجمرك</t>
  </si>
  <si>
    <t>ش سوق السمك القديم</t>
  </si>
  <si>
    <t>سقف غرفة</t>
  </si>
  <si>
    <t>منى م ج إ 19س طالبة</t>
  </si>
  <si>
    <t>شعبان م م موظف بالمعاش، نجلاه محمد عامل، عبد الله عامل</t>
  </si>
  <si>
    <t>http://gate.ahram.org.eg/News/503052.aspx</t>
  </si>
  <si>
    <t>لقى شخص مصرعه إثر احتراق عقار سكنى بالوايلى وانهيار أجزاء منه، حيث تمكن رجال الحماية المدنية بالقاهرة من السيطرة على الحريق وانتشال الجثة من أسفل الأنقاض، وفور إخطار اللواء ممدوح عبدالقادر مدير الحماية المدنية بالقاهرة، أمر بإخطار النيابة التى كلفت رجال المعمل الجنائى بالانتقال إلى مكان البلاغ لبيان سبب الحريق.كان العقيد شمشون يوسف مشرف عمليات إطفاء القاهرة، قد تلقى إخطارا من شرطة النجدة بنشوب حريق بعقار فى شارع الشيخ طه بالعباسية منطقة الوايلى، على الفور تم الدفع بـ 8 سيارات إطفاء ورجال الإنقاذ البرى بإشراف اللواء جمال حلاوة نائب مدير الحماية المدنية بالقاهرة، وتم محاصرة كرات اللهب قبل امتدادها لباقى العقارات المجاورة. وتبين من التحريات التى أشرف عليها العميد أشرف عز العرب رئيس مباحث قطاع شمال القاهرة، أن المنزل قديم مكون من 3 طوابق وله أسقف خشبية، حيث تم استخراج الجثة لشخص فى العقد الرابع من عمره ملقى داخل دورة مياه بالعقار المنهار، فى الوقت الذى انتقل فيه مسئولو محافظة القاهرة وتم إخلاء العقارات المجاورة من السكان حفاظا على أرواحهم، وتولت النيابة التحقيق.</t>
  </si>
  <si>
    <t>العباسية - ش الشيخ طه</t>
  </si>
  <si>
    <t>شخص في العقد الرابع</t>
  </si>
  <si>
    <t>http://www.vetogate.com/2363011</t>
  </si>
  <si>
    <t>شهدت مدينة منوف التابعة لمحافظة المنوفية، صباح اليوم الإثنين، انهيار مبنى عقب خروج المصلين من صلاة عيد الأضحى المبارك. وقال محمد سعد، أحد أهالي المدينة: إن المبنى المنهار مقابل لبرج قرقيش، وهو مكون من طابقين ومبني بالطوب اللبن، وانهار أثناء خروج المصلين. وأكد سعد أن المنزل خال من السكان، ولم يتعرض أحد للإصابة، من جانبه يقوم مجلس مدينة منوف الآن بمتابعة الأمر ومعاينة المنزل المنهار ومعرفة أسباب الانهيار.</t>
  </si>
  <si>
    <t>منوف</t>
  </si>
  <si>
    <t>بندر منوف - برج قرقيش</t>
  </si>
  <si>
    <t>http://alwafd.org/%D8%AD%D9%88%D8%A7%D8%AF%D8%AB-%D9%88%D9%82%D8%B6%D8%A7%D9%8A%D8%A7/1352217-%D8%A7%D9%86%D9%82%D8%A7%D8%B0-%D8%B7%D9%81%D9%84-%D9%85%D9%86-%D8%AA%D8%AD%D8%AA-%D8%A7%D9%84%D8%A3%D9%86%D9%82%D8%A7%D8%B6-%D8%A5%D8%AB%D8%B1-%D8%A7%D9%86%D9%87%D9%8A%D8%A7%D8%B1-%D8%B9%D9%82%D8%A7%D8%B1-%D9%85%D8%AD%D8%B1%D9%85-%D8%A8%D9%83</t>
  </si>
  <si>
    <t>http://www.vetogate.com/2355874</t>
  </si>
  <si>
    <t>سيدي بشر بحري - ش مسجد التضامن</t>
  </si>
  <si>
    <t>http://www.masrawy.com/News/News_Regions/details/2016/9/27/944473/%D8%A5%D8%AE%D9%84%D8%A7%D8%A1-%D8%B9%D9%82%D8%A7%D8%B1-%D9%81%D9%8A-%D8%A7%D9%84%D8%A5%D8%B3%D9%83%D9%86%D8%AF%D8%B1%D9%8A%D8%A9-%D8%A8%D8%B9%D8%AF-%D8%A7%D9%86%D9%87%D9%8A%D8%A7%D8%B1-%D8%A3%D8%AC%D8%B2%D8%A7%D8%A1-%D9%85%D9%86%D9%87</t>
  </si>
  <si>
    <t>قررت الإدارة الهندسية بحي المنتزه أول بالإسكندرية، إخلاء عقار بمنطقة سيدى بشر مكون من 6 طوابق من السكان، لحين العرض علي لجنة المنشآت الآيلة للسقوط، وذلك بسبب أعمال حفر لإنشاء عقار آخر مجاور له. كان قسم شرطة أول المنتزه قد تلقى بلاغا بسقوط جزء من عقار كائن بشارع مسجد التضامن بمنطقة سيدي بشر بحرى، انتقل مأمور وضباط القسم وقوات من إدارة الحماية المدنية بمعداتهم. وبالفحص تبين أن العقار مساحته 120 متر مربع تقريباً "بناء قديم "مكون من 6 طوابق بكل طابق شقة واحدة "مشغول بالسكان" وسقوط جدار شقة الطابق الأرضي بطول 7 متر نتيجة وجود أعمال حفر أساسات بقطعة أرض مجاورة، دون حدوث إصابات. تم إخطار عمليات المحافظة وحى أول المنتزه، وأشار مهندس الحي بالإخلاء المؤقت للسكان دون المنقولات لحين العرض علي لجنة المنشآت الآيله للسقوط، وتم التنبيه علي قاطني العقار بما جاء بقرار مهندس الحي. وبسؤال المدعو "هـ ال أ" 42 عاما، محام، وكيلاً عن مالك الأرض المجاورة للعقار محل البلاغ، قرر بأن أعمال الحفر تتم بموجب تراخيص صادر من الحي بإنشاء عقار مكون أربعة طوابق علوية وقدم صورة من التراخيص وتعهد بإيقاف الأعمال لحين صدور قرار لجنة المنشآت الآيلة للسقوط. تحرر المحضر إداري قسم أول المنتزه، وجارى العرض على النيابة العامة للتحقيق.</t>
  </si>
  <si>
    <t>http://www.mobtada.com/news_details.php?ID=512841</t>
  </si>
  <si>
    <t>http://www.albawabhnews.com/2095060</t>
  </si>
  <si>
    <t>انهار اليوم الخميس، عقار مكوّن من طابقين بحي "درب السماكين" في الخليفة دون وقوع إصابات. تلقى قسم شرطة الخليفة بلاغًا من الأهالي بانهيار منزل بدرب السماكين بدائرة القسم، وعلى الفور انتقلت الأجهزة الأمنية إلى مكان الواقعة، وتبين أن العقار مكون من طابقين ومسقوف بالخشب. يذكر أن "البوابة نيوز" نشرت في شهر يونيو الماضى استغاثة أهالي الحى من وجود تشققات بالمنزل وطالبوا الحى بإزالته لخطورته على السكان إلا أن مسئولى الحي لم يزيلوه حتى انهار اليوم.</t>
  </si>
  <si>
    <t>http://www.elwatannews.com/news/details/1381594</t>
  </si>
  <si>
    <t>قرية كوم أبو شيل</t>
  </si>
  <si>
    <t>الغنايم</t>
  </si>
  <si>
    <t>http://onaeg.com/?p=2734327</t>
  </si>
  <si>
    <t>تحاول قوات الحماية المدنية إستخراج 3أشخاص إنهارت حفرة عليهم حال تنقيبهم عن الآثار بأحد المنازل بمنطقة الغنايم غرب في محافظة أسيوط. تلقى اللواء عاطف قليعى مدير أمن أسيوط إخطارًا من مأمور مركز شرطة الغنايم يفيد وصول بلاغ من اﻷهالى بإنهيار حفرة بمنزل بشارع الحمام بمنطقة الغنايم غرب في أسيوط وبداخلها 3أشخاص. ​ وعلى الفور إنتقلت قوات من مباحث المركز والدفاع المدنى واﻹسعاف وجارى إستخراج اﻷشخاص الثلاثة من تحت اﻷنقاض بواسطة قوات الدفاع المدني ​.​</t>
  </si>
  <si>
    <t>أعمال حفر داخل العقار بحثا عن آثار</t>
  </si>
  <si>
    <t>الغنايم غرب - ش الحمام</t>
  </si>
  <si>
    <t>http://www.elwatannews.com/news/details/1506344</t>
  </si>
  <si>
    <t>http://www.elwatannews.com/news/details/1515473</t>
  </si>
  <si>
    <t>صرف 5 آلاف ج لأسرة كل متوف و 200ج لكل مصاب، تم استجواب مالك العقار المجاور وإطلاق سراحه</t>
  </si>
  <si>
    <t>http://nagaawya.weladelbalad.com/%D8%B5%D9%88%D8%B1-%D8%A7%D9%86%D9%87%D9%8A%D8%A7%D8%B1-%D9%85%D9%86%D8%B2%D9%84-%D9%85%D9%83%D9%88%D9%86-%D9%85%D9%86-%D8%B7%D8%A7%D8%A8%D9%82%D9%8A%D9%86-%D8%AF%D9%88%D9%86-%D8%AE%D8%B3%D8%A7%D8%A6/</t>
  </si>
  <si>
    <t>عام 2015</t>
  </si>
  <si>
    <t>وألمح عبدالموجود عبدالحميد علي، مفتش بالصحة، وأحد أبناء القرية، أن السبب وراء انهيار العقار يرجع إلى تسرب مياه من الخط الرئيسي المغذي للقرية، وهناك 4 منازل أخرى معرضة للانهيار، مشيرًا إلى أن العام الماضي حدثت نفس الواقعة، وانهار منزل، وتم إعادة بنائه بالجهود الذاتية. - See more at: http://nagaawya.weladelbalad.com/%D8%B5%D9%88%D8%B1-%D8%A7%D9%86%D9%87%D9%8A%D8%A7%D8%B1-%D9%85%D9%86%D8%B2%D9%84-%D9%85%D9%83%D9%88%D9%86-%D9%85%D9%86-%D8%B7%D8%A7%D8%A8%D9%82%D9%8A%D9%86-%D8%AF%D9%88%D9%86-%D8%AE%D8%B3%D8%A7%D8%A6/#sthash.5srZ6Hb2.dpuf</t>
  </si>
  <si>
    <t>http://www.almasryalyoum.com/news/details/1030093</t>
  </si>
  <si>
    <t>الفرافرة</t>
  </si>
  <si>
    <t>قرية أبو منقار</t>
  </si>
  <si>
    <t>http://www.elbalad.news/2464302</t>
  </si>
  <si>
    <t>انهار منزل بقرية أبو منقار بواحة الفرافرة بمحافظة الوادي الجديد، منذ قليل، إثر هطول الأمطار الغزيرة التي شهدتها المحافظة منذ الأمس. وأكد اللواء محمد سعد العدوي رئيس مركز الفرافرة , أن جزءا كبيرا من المنزل انهار دون خسائر بشرية أو إصابات نظرا لسقوط الأمطار الغزيرة، وتم إخطار مديرية الشئون الاجتماعية، لاتخاذ الإجراءات اللازمة لأصحاب المنزل وتوفير كميات من الطوب الأبيض له، بالتنسيق مع الوحدة المحلية للمركز لإعادة بنائه. وأضاف العدوي، أن الأمطار تسببت في سقوط 3 أعمدة كهرباء ضغط منخفض مع سقوط أسلاك كهربية في 3 مناطق متفرقة هي قرى: "أبو منقار، الكفاح، أبو هريرة"، كما تسببت الأمطار في توقف محطات المياه وتمكنت فرق الإصلاح والصيانة برئاسة المركز بإعادة توصيل الكهرباء مرة أخرى وإعادة الأعمدة المنهارة إلى أماكنها. كما حولت السيول الجارفة التي ضربت منطقة صحراوية على بعد 10 كم من قرية غرب الموهوب بمركز الداخلة محافظة الوادي الجديد، وأغلب المناطق الصحراوية إلى أنهار تجري بها المياه لأول مرة.</t>
  </si>
  <si>
    <t>http://www.masralarabia.com/%D8%A7%D8%AE%D8%A8%D8%A7%D8%B1-%D9%85%D8%B5%D8%B1/1298482-%D8%A7%D9%84%D8%B5%D9%88%D8%B1--%D8%A7%D9%86%D9%87%D9%8A%D8%A7%D8%B1-%D9%85%D9%86%D8%B2%D9%84-%D9%85%D9%83%D9%88%D9%86-%D9%85%D9%86-4-%D8%B7%D9%88%D8%A7%D8%A8%D9%82-%D8%A8%D8%A7%D9%84%D9%85%D8%AD%D9%84%D8%A9-%D8%AF%D9%88%D9%86-%D8%AE%D8%B3%D8%A7%D8%A6%D8%B1-%D9%81%D9%89-%D8%A7%D9%84%D8%A3%D8%B1%D9%88%D8%A7%D8%AD%E2%80%8E</t>
  </si>
  <si>
    <t>http://onaeg.com/?p=2747099</t>
  </si>
  <si>
    <t>http://www.elfagr.org/2331715</t>
  </si>
  <si>
    <t>http://www.elwatannews.com/news/details/1542704</t>
  </si>
  <si>
    <t>http://gate.ahram.org.eg/News/1272511.aspx</t>
  </si>
  <si>
    <t>http://alwafd.org/%D8%AD%D9%88%D8%A7%D8%AF%D8%AB-%D9%88%D9%82%D8%B6%D8%A7%D9%8A%D8%A7/1405150-%D8%A7%D9%86%D9%87%D9%8A%D8%A7%D8%B1-%D8%B9%D9%82%D8%A7%D8%B1-%D8%A8%D9%88%D8%B3%D8%B7-%D8%A7%D9%84%D8%A5%D8%B3%D9%83%D9%86%D8%AF%D8%B1%D9%8A%D8%A9-%D9%88%D8%AA%D8%B5%D8%AF%D8%B9%D8%A7%D8%AA-%D8%A8%D8%A7%D9%84%D9%85%D9%86%D8%B2%D9%84-%D8%A7%D9%84%D9%85%D8%AC%D8%A7%D9%88%D8%B1</t>
  </si>
  <si>
    <t>http://alwafd.org/%D8%AD%D9%88%D8%A7%D8%AF%D8%AB-%D9%88%D9%82%D8%B6%D8%A7%D9%8A%D8%A7/1412210-%D8%A5%D9%86%D9%82%D8%A7%D8%B0-%D8%A7%D9%84%D9%82%D8%B7-%D9%85%D8%B4%D9%85%D8%B4-%D9%85%D9%86-%D8%A7%D9%84%D9%85%D9%88%D8%AA-%D9%81%D9%8A-%D8%A7%D9%86%D9%87%D9%8A%D8%A7%D8%B1-%D8%B9%D9%82%D8%A7%D8%B1-%D8%A7%D9%84%D8%A5%D8%B3%D9%83%D9%86%D8%AF%D8%B1%D9%8A%D8%A9</t>
  </si>
  <si>
    <t>يبدو أن "القط مشمش" كان محظوظا عندما أنقذته قوات الحماية المدنية بالإسكندرية من الموت تحت أنقاض عقار انهار فجر أمس. البداية كانت بتلقي اللواء عادل التونسى، مدير الأمن، إخطارا من العميد هشام سليم رئيس المباحث الجنائية، يفيد بورود بلاغ لقسم شرطة كرموز بسقوط جزء من العقار شارع المازنى بدون حدوث إصابات. انتقل على الفور، رجال المباحث وقوات الحماية المدنية برئاسة العميد عمرو جاب الله، مدير الإدارة، وبالفحص والمعاينة تبين أن العقار مساحته 50 متر مربع تقريبا "بناء قديم" أسقف خشبية وحوائط حاملة "مكون من طابقين بكل طابق شقة"، خالٍ من السكان والمنقولات وسقوط سقف حجرة بالطابق الثانى حتى سطح الأرض "دون حدوث إصابات"، وأثناء إزالة قوات الحماية المدنية، الأجزاء المنهارة تمكنوا من إنقاذ القط "مشمش" من الموت، حيث تصادف وجوده أثناء انهيار العقار. تم إخطار عمليات المحافظة وحى غرب، وإخطار النيابة العامة التى تولت التحقيق، أمر رئيس النيابة بطلب مهندسى حى غرب لسؤاله بشأن الواقعة وتحريات المباحث عن الواقعة.</t>
  </si>
  <si>
    <t>ش المازني</t>
  </si>
  <si>
    <t>http://www.elwatannews.com/news/details/1541879</t>
  </si>
  <si>
    <t>انهار عقار قديم البناء بمنطقة كرموز غرب الإسكندرية جزئيا، دون حدوث إصابات. تلقي قسم شرطة كرموز بانهيار جزء منعقار بشارع بن مقلة من شارع باب الملوك. وانتقل مأمور وضباط القسم وقوات من إدارة الحماية المدنية بمعداتها، وبالفحص تبين أن العقار محل البلاغ مساحته حوالى 70 مترمربعا مكون من طابقين بكل طابق شقة "بناء قديم – أسقف خشبية وحوائط حاملة"، ملك ورثة، "محمود ح."، وانهيار واجهة العقار حتى سطح الأرض، "دون حدوث إصابات". وبسؤال "عطية م."، (45 عاما - سباك)، أيد ما جاء بالفحص، وأخطرت عمليات المحافظة وحي غرب، وأشار مهندس الحي بإخلاء العقار، وتم التنبيه على قاطنة بما جاء بقرار مهندس الحي. ووضعت الحواجز الحديدية حول العقار لتأمين المارة، وتحرر المحضر إداري قسم شرطة كرموز، وجار العرض على النيابة.</t>
  </si>
  <si>
    <t>ش بن مقلة من ش باب الملوك</t>
  </si>
  <si>
    <t>http://www.elwatannews.com/news/details/1512425</t>
  </si>
  <si>
    <t>قررت النيابة العامة تشكيل لجنة هندسية لفحص أسباب انهيار أجزاء من عقار قديم البناء تابع لهيئة الأوقاف بمنطقة المنشية بالإسكندرية. كان قسم شرطة المنشية قد تلقى بلاغا بسقوط أجزاء من عقار بشارع فرنسا، بدائرة القسم، وانتقل ضباط القسم وقوات من إدارة الحماية المدنية بمعداتها. وتبين أن العقار مساحته 100 متر مربع تقريبا "بناء قديم"، مكون من ثلاث طوابق، ملك هيئة الأوقاف المصرية، وسقوط أجزاء من واجهة العقار أعلى السيارة رقم "س و ط مصر"، ملك المدعو "ع. أ. خ" تصادف وقوفها أمام العقار، دون حدوث إصابات. تم إخطار عمليات المحافظة وحي الجمرك، وتحرر المحضر إداري قسم شرطة المنشية. بالعرض على النيابة العامة قررت تشكيل لجنه فنية لفحص أسباب انهيار العقار، وطالبت ملف العقار من حي وسط الإسكندرية.</t>
  </si>
  <si>
    <t>عقار تابع للأوقاف</t>
  </si>
  <si>
    <t>بجوار الإدارة التعليمية بحي الهرم</t>
  </si>
  <si>
    <t>http://www.elwatannews.com/news/details/1623615</t>
  </si>
  <si>
    <t>انهار عقار مكون من ثلاثة أدوار بأحد الشوارع المجاورة للإدارة التعليمية بحي الهرم، وتم إخلاء العقار منذ شهور لعدم صلاحيته للسكن وخطورته على السكان. وانتقل لمكان الحادث رئيس الحي والسكرتير العام و مديري الإدارات الهندسية ولجنة من أساتذة الهندسة لمعاينة العقارات المجاورة.</t>
  </si>
  <si>
    <t>http://www.akheralanbaa.com/ar/news/236870/%D8%A8%D8%A7%D9%84%D9%81%D9%8A%D8%AF%D9%8A%D9%88-%D8%AA%D9%81%D8%A7%D8%B5%D9%8A%D9%84-%D8%A7%D9%86%D9%87%D9%8A%D8%A7%D8%B1-%D8%B9%D9%82%D8%A7%D8%B1-%D8%A8%D8%A8%D9%88%D9%84%D8%A7%D9%82-%D8%A7%D9%84%D8%AF%D9%83%D8%B1%D9%88%D8%B1-%D9%88%D8%AA%D8%B4%D8%B1%D9%8A%D8%AF</t>
  </si>
  <si>
    <t>صرف تعويضات لأسرة المتوفية</t>
  </si>
  <si>
    <t>http://www.dostor.org/1245764</t>
  </si>
  <si>
    <t>http://www.albawabhnews.com/2244716</t>
  </si>
  <si>
    <t>http://www.dostor.org/1240871</t>
  </si>
  <si>
    <t>قررت نيابة اللبان بالاسكندرية، إخطار عمليات المحافظة وحي غرب حول إنهيار مبنى إداري بمدرسة ابتدائية تحت الترميم، والتنسيق مع الأمن الوطنى لعمل التحريات اللازمة. تلقي اللواء عادل تونسي، مدير أمن الإسكندرية، إخطارا بورود بلاغ لقسم شرطة اللبان، من إدارة شرطة النجدة بسقوط أجزاء من مدرسة نبيل الوقاد الإبتدائية بشارع بحري بك، انتقل مأمور وضباط القسم وقوات من إدارة الحماية المدنية بمعداتها. وبالفحص تبين أن المدرسة مغلقه منذ بداية العام لوجود أعمال ترميمات بها وإلحاق طلبه المدرسة للدراسة بمدرسة أخرى وانهيار مبنى متهالك ملحق بالمدرسة مساحته40 متر مربع تقريباً "دون حدوث إصابات أو تلفيات ". وبسؤال "ا.ع.م"، 46 عاما، مقاول "القائم بأعمال الترميم بالمدرسة" قرر قيامه بإزالة المبنى المتهالك لإعادة بنائه مره أخرى فصول دراسية للمدرسة تحت إشراف هيئة الأبنية التعليمية، تم تحرير المحضر اللازم بالواقعة واخطرت النيابة التحقيقات.</t>
  </si>
  <si>
    <t>مبنى تابع لمدرسة</t>
  </si>
  <si>
    <t>عقار تابع لمدرسة</t>
  </si>
  <si>
    <t>مدرسة نبيل الوقاد الابتدائية - ش بحري بك</t>
  </si>
  <si>
    <t>http://www.elwatannews.com/news/details/1611846</t>
  </si>
  <si>
    <t>شهد حي غرب شبرا الخيمة اليوم، انهيار منزل مكون من 3 أدوار بمنطقة شبرا البلد، فيما لم يسفر الحادث عن وقوع خسائر بشرية وفرضت قوات الأمن كردونا أمنيا حول المنطقة. تلقى اللواء مجدي عبدالعال مدير أمن القليوبية، إخطارا من المقدم أحمد فاروق رئيس مباحث قسم أول شبرا الخيمة، بانهيار منزل مكون من 3 أدوار بمنطقة شبرا البلد، انتقلت قوات الدفاع المدني لمحاولة رفع آثار الهدم. بانتقال النقيب محمد أبوسريع معاون المباحث، تبين أن المنزل قديم وصادر له قرار إزالة وخال تمام من السكان، لم يسفر الحادث عن خسائر بشرية.</t>
  </si>
  <si>
    <t>شبرا البلد</t>
  </si>
  <si>
    <t>http://www.elwatannews.com/news/details/1568732</t>
  </si>
  <si>
    <t>انهار، مساء أمس الأحد، منزل من الطوب اللبن مكون من طابقين ملك لأسرتين بجانب مطرانية أسيوط دون وقوع ضحايا. تلقى اللواء عاطف قليعي مدير أمن أسيوط، إخطارا من المقدم أحمد نظيم رئيس مباحث قسم شرطة أول أسيوط، يفيد بوقوع حادث انهيار منزل من الطوب اللبن مكون من طابقين ملك أسرتين أبناء "عبدالحميد. أ" دون وقوع ضحايا بشارع الشيخ صالح بمنطقة غرب أسيوط بجوار مطرانية أسيوط. وعلى الفور انتقلت قوات من مباحث المركز والحماية المدنية وبالفحص والمعاينة تبين انهيار الطابق الثاني من المنزل وهبوط الأرضيات، وتم إخلائه من السكان وفرض كردون أمني بالمنطقة لتأمين المارة لحين إزالته. وكلف محافظ أسيوط حي غرب بتوفير سكن بديل مؤقت للسكان، وجار إزالة آثار الانهيار، وتحرير المحضر اللازم بالواقعة، واتخاذ كافة الإجراءات القانونية اللازمة.</t>
  </si>
  <si>
    <t>ش الشيخ صالح بجوار مطرانية أسيوط</t>
  </si>
  <si>
    <t>قرية طوخ دلكة</t>
  </si>
  <si>
    <t>http://www.moheet.com/2016/11/22/2501916/%D8%A5%D8%B5%D8%A7%D8%A8%D8%A9-4-%D8%A3%D8%B4%D8%AE%D8%A7%D8%B5-%D9%81%D9%89-%D8%A7%D9%86%D9%87%D9%8A%D8%A7%D8%B1-%D9%85%D9%86%D8%B2%D9%84-%D8%A8%D8%A7%D9%84%D9%85%D9%86%D9%88%D9%81%D9%8A%D8%A9.html#.WF8ODFV97Dd</t>
  </si>
  <si>
    <t>أصيب 4 أشخاص إثر سقوط منزل عليهم نتيجة قِدمه بقرية طوخ دلكة التابعة لمركز تلا، تم نقلهم إلى المستشفى وتحرير محضر بالواقعة وأخطرت النيابة لمباشرة التحقيقات. وتلقى اللواء خالد أبو الفتوح، مدير أمن المنوفية، إخطارا من الرائد أحمد الصياد رئيس مباحث مركز شرطة تلا من إدارة شرطة النجدة بانهيار منزل بقرية طوخ دلكه – دائرة المركز، وبالانتقال والفحص والمعاينة تبين انهيار منزل مكون من طابق واحد مشيد بالطوب الأحمر والمونة اللبنة ومسقوف بالأخشاب والبوص على مساحة 60 متر تقريبا ملك “ع. ص.” 36 عاما “مؤهل عالى”، ومقيم بذات الناحية نتيجة قدم المبنى . ونجم عن ذلك إصابة كل من كريمته الطفلة “ن –ع” 5 أعوام بخدوش فى الوجه، وشقيقه “س ع” 40 عاما استرجى بكدمات فى الظهر والقدمين، ومن جيرانه “ر. م” 40 عاما صاحب محل سوبر ماركت بكدمات فى القدمين، و”ف. ف” 29 عاما ربة منزل “زوجة الثالث ” بكدمات فى القدم اليسرى وجميعهم مقيمين بذات الناحية، وتصادف وجودهم بجوار سور المنزل المنهار . انتقلت القوات وتم عمل كردون حول المنزل وإخطار الوحدة المحلية وتم تحرير عن الواقعة المحضر رقم 7327 إدارى وأخطرت النيابة لمباشرة التحقيقات.</t>
  </si>
  <si>
    <t>محضر رقم 7327 لسنة 2016 إداري تلا</t>
  </si>
  <si>
    <t>نجلة صاحب العقار ن ع ص 5س خدوش فى الوجه، وشقيقه س 40س استرجى كدمات فى الظهر والقدمين، وجاره ر. م 40س صاحب محل سوبر ماركت كدمات فى القدمين، وزوجة جاره ف. ف 29س ربة منزل كدمات فى القدم اليسرى</t>
  </si>
  <si>
    <t>http://www.egynews.net/1163438/%D8%A5%D8%B5%D8%A7%D8%A8%D8%A9-4-%D8%A3%D8%B4%D8%AE%D8%A7%D8%B5-%D8%A8%D9%8A%D9%86%D9%87%D9%85-%D8%B7%D9%81%D9%84%D8%A9-%D9%81%D9%8A-%D8%A7%D9%86%D9%87%D9%8A%D8%A7%D8%B1-%D9%85%D9%86%D8%B2%D9%84/</t>
  </si>
  <si>
    <t>http://www.alnabaa.net/611130</t>
  </si>
  <si>
    <t>أصيب 7 أشخاص في انهيار منزل مكون من طابقين بقرية «الجزيرية» التابعة لمركز قنا. تلقي اللواء صلاح الدين حسان، مدير أمن قنا، إخطارًا من مستشفي قنا العام، يفيد استقبال 7 أشخاص بهم إصابات مختلفة إثر انهيار منزل بقرية الجزيرية بمركز قنا. والمصابون هم: كمال عبد الوهاب حسن، وسليمان محمد عطية، ومحمد خميس فريد، ومحمد علي عبدالوهاب، وشقيقيه "محب"، و"علي"، وحميدة خليفة السمان. تحرر محضر بالواقعة، وإخطار النيابة لتتولى التحقيقات.</t>
  </si>
  <si>
    <t>مركز قنا</t>
  </si>
  <si>
    <t>قرية الجزيرية</t>
  </si>
  <si>
    <t>كمال ع ح، سليمان م ع، محمد خ ف، محمد ع ع، شقيقيه محب، علي، حميدة خ س</t>
  </si>
  <si>
    <t>http://www.youm7.com/story/2016/12/21/%D8%A7%D9%86%D9%87%D9%8A%D8%A7%D8%B1-%D9%85%D9%86%D8%B2%D9%84-%D9%85%D9%86-4-%D8%B7%D9%88%D8%A7%D8%A8%D9%82-%D9%81%D9%89-%D8%A7%D9%84%D9%85%D8%AD%D9%84%D8%A9-%D8%A7%D9%84%D9%83%D8%A8%D8%B1%D9%89-%D9%88%D8%A7%D9%86%D8%AA%D9%82%D8%A7%D9%84-10/3020088</t>
  </si>
  <si>
    <t>انهار، منذ قليل، منزل مكون من 4 طوابق بمنطقة التقوى بالمحلة الكبرى. وانتقلت 10 سيارات إسعاف لمنطقة الحادث، وقوات الحماية المدنية والإنقاذ وقوات الشرطة لموقع الانهيار، حيث تبين أن بجوار المنزل عمارة مكونة من 12 طابق حديثة الإنشاء، مما أدى إلى تصدع المنزل وانهياره، ولم ترد حتى الآن أنباء عن وقوع إصابات.</t>
  </si>
  <si>
    <t>أعمال إنشائية بعقار مجاور</t>
  </si>
  <si>
    <t>http://www.youm7.com/story/2016/12/21/%D9%85%D8%B3%D8%A7%D8%B9%D8%AF-%D9%85%D8%AF%D9%8A%D8%B1-%D8%A3%D9%85%D9%86-%D8%A7%D9%84%D8%BA%D8%B1%D8%A8%D9%8A%D8%A9-%D9%8A%D9%86%D8%AA%D9%82%D9%84-%D9%84%D9%85%D9%88%D9%82%D8%B9-%D8%A7%D9%86%D9%87%D9%8A%D8%A7%D8%B1-%D9%85%D9%86%D8%B2%D9%84-%D8%A7%D9%84%D9%85%D8%AD%D9%84%D8%A9-%D9%88%D8%AA%D9%88%D8%A7%D8%B5%D9%84/3020100</t>
  </si>
  <si>
    <t>قرية القبيصات</t>
  </si>
  <si>
    <t>http://www.youm7.com/story/2016/12/16/%D8%A7%D9%86%D9%87%D9%8A%D8%A7%D8%B1-%D9%85%D9%86%D8%B2%D9%84-%D9%85%D9%83%D9%88%D9%86-%D9%85%D9%86-%D8%B7%D8%A7%D8%A8%D9%82%D9%8A%D9%86-%D9%88%D8%BA%D9%8A%D8%B1-%D9%85%D8%A3%D9%87%D9%88%D9%84-%D8%A8%D8%A7%D9%84%D8%B3%D9%83%D8%A7%D9%86-%D9%81%D9%89-%D8%B3%D9%88%D9%87%D8%A7%D8%AC/3012859</t>
  </si>
  <si>
    <t>شهدت قرية القبيصات دائرة مركز طهطا شمال محافظة سوهاج إنهيار جزء من منزل دون حدوث إصابات وتبين أن المنزل مكون من طابقين ومشيد بالطوب اللبن وغير مأهول بالسكان. كان اللواء مصطفى مقبل مساعد الوزير مدير أمن سوهاج قد تلقى بلاغا من العميد حسين فؤاد مأمور مركز شرطة طهطا يفيد بانهيار منزل بدائرة المركز دون حدوث أى إصابات بشرية. وبالانتقال والفحص تبين من خلا التحريات التي أشرف عليها العميد خالد الشاذلى، مدير إدارة المباحث الجنائية، وقادها العقيد ياسر صلاح، رئيس فرع بحث الشمال والرائد أحمد مصطفى المشنب رئيس مباحث مركز شرطة طهطا والنقيب عمر أبوعقرب معاون أول مباحث المركز بإنهيار جزء من منزل مكون من طابقين ومشيد بالطوب اللبن ملك ورثة حسن عمران أحمد عمران غير مأهول بالسكان لم ينتج عن ذلك ثمة إصابات أو تلفيات، جارى استدعاء أحد أهلية مالك المنزل لسؤاله، بالتنسيق والوحدة المحلية لمركز ومدنية طهطا قام المسئولين بإحضار المعدات اللازمة وإزالة الجزء المتبقى من المنزل خشية حدوث ثمة إضرار أخرى.</t>
  </si>
  <si>
    <t>http://www.albawabhnews.com/2249459</t>
  </si>
  <si>
    <t>ش قصر عصام</t>
  </si>
  <si>
    <t>http://www.youm7.com/story/2016/12/4/%D8%A8%D8%A7%D9%84%D9%81%D9%8A%D8%AF%D9%8A%D9%88-%D8%A7%D9%86%D9%87%D9%8A%D8%A7%D8%B1-%D8%B4%D8%B1%D9%81%D8%A9-%D8%A8%D8%A7%D9%84%D8%B7%D8%A7%D8%A8%D9%82-%D8%A7%D9%84%D8%AB%D8%A7%D9%84%D8%AB-%D9%81%D9%89-%D9%85%D9%86%D8%B2%D9%84-%D8%A8%D8%B7%D9%86%D8%B7%D8%A7/2995652</t>
  </si>
  <si>
    <t>انهارت منذ قليل شرفة بالطابق الثالث فى أحد العقارات بشارع قصر عصام، التابع لحى أول طنطا، وانتقلت على الفور قوات الحماية المدنية والإنقاذ البرى، وتم عمل كردون أمنى لحين استدعاء الإدارة الهندسية بالحى، وتم إغلاق الشارع. كان اللواء حسام خليفة، مدير أمن الغربية، تلقى إخطارًا من العميد إيهاب طلعت، مأمور قسم أول طنطا، يفيد بانهيار شرفة منزل، دون وقوع إصابات، وحرر محضر بالواقعة.</t>
  </si>
  <si>
    <t>http://alwafd.org/%D8%AD%D9%88%D8%A7%D8%AF%D8%AB-%D9%88%D9%82%D8%B6%D8%A7%D9%8A%D8%A7/1419187-%D8%A7%D9%86%D9%87%D9%8A%D8%A7%D8%B1-%D9%85%D9%86%D8%B2%D9%84-%D9%85%D9%83%D9%88%D9%86-%D9%85%D9%86-3-%D8%B7%D9%88%D8%A7%D8%A8%D9%82-%D9%81%D9%8A-%D8%A7%D9%84%D9%81%D9%8A%D9%88%D9%85</t>
  </si>
  <si>
    <t>منطقة السوق الفوقاني</t>
  </si>
  <si>
    <t>http://www.almasryalyoum.com/news/details/1057939</t>
  </si>
  <si>
    <t>تسبب انهيار منزل مكون من طابق واحد ومبني بالطوب اللبن في تهشم سيارتين تصادف وجودهما أسفل المنزل دون وقوع إصابات في الأرواح بمنطقة السوق الفوقانى بمدينة قنا . كان اللواء صلاح حسان، مدير أمن قنا، تلقى إخطارًا بانهيار منزل بقنا، حيث كشفت تحريات الرائد أحمد شكري، معاون مباحث قسم قنا، انهيار منزل ملك ورثة المدعو «جمال. ع. أ»، بمنطقة السوق الفوقاني بمدينة قنا، مكون من طابق واحد وبالطوب اللبن. وتبين أن انهيار المنزل أسفر عن تشهم سيارتين ملاكي دون وقوع إصابات في الأرواح، وتحرر محضر بالواقعة لتتولى النيابة التحقيق.</t>
  </si>
  <si>
    <t>http://www.cairoportal.com/story/579344/%D8%B9%D8%A7%D8%AC%D9%84-%D8%A7%D9%86%D9%87%D9%8A%D8%A7%D8%B1-%D9%85%D9%86%D8%B2%D9%84-%D8%A8%D9%85%D9%86%D8%B7%D9%82%D8%A9-%D9%83%D8%B1%D9%85%D9%88%D8%B2-%D9%81%D9%8A-%D8%A7%D9%84%D8%A5%D8%B3%D9%83%D9%86%D8%AF%D8%B1%D9%8A%D8%A9</t>
  </si>
  <si>
    <t>http://www.vetogate.com/2482713</t>
  </si>
  <si>
    <t>http://www.vetogate.com/2501651</t>
  </si>
  <si>
    <t>قرية جزيرة شندويل</t>
  </si>
  <si>
    <t>https://almesryoon.com/%D9%82%D8%B6%D8%A7%D9%8A%D8%A7-%D9%88%D8%AD%D9%88%D8%A7%D8%AF%D8%AB/987641-%D8%A5%D8%B5%D8%A7%D8%A8%D8%A9-%D8%B4%D8%AE%D8%B5%D9%8A%D9%86-%D9%81%D9%8A-%D8%A7%D9%86%D9%87%D9%8A%D8%A7%D8%B1-%D9%85%D9%86%D8%B2%D9%84-%D8%A8%D8%B3%D9%88%D9%87%D8%A7%D8%AC</t>
  </si>
  <si>
    <t xml:space="preserve">أصيب عامل وزوجته بجروح وكدمات متفرقة، إثر انهيار المنزل عليهما بدائرة مركز المراغة شمال محافظة سوهاج. تلقى مدير أمن سوهاج، اللواء مصطفى مقبل، إخطارا من مركز شرطة المراغة يفيد بانهيار بوجود مصابين ناحية قرية جزيرة شندويل دائرة المركز. وبالانتقال والفحص تبين انهيار منزل مملوك للمدعو (جمال.ا) ٤٧ عامًا، عامل، ما أدى إلى إصابته هو وزوجته، وتم نقلهما إلى المستشفى العام لتلقي العلاج، وتحرر محضر بالواقعة. </t>
  </si>
  <si>
    <t>مالك العقار جمال ا 47س عامل، زوجته</t>
  </si>
  <si>
    <t>http://alwafd.org/%D8%AD%D9%88%D8%A7%D8%AF%D8%AB-%D9%88%D9%82%D8%B6%D8%A7%D9%8A%D8%A7/1420424-%D8%AA%D8%AD%D8%B7%D9%85-3-%D8%B3%D9%8A%D8%A7%D8%B1%D8%A7%D8%AA-%D9%81%D9%8A-%D8%A7%D9%86%D9%87%D9%8A%D8%A7%D8%B1-%D8%B9%D9%82%D8%A7%D8%B1-%D8%A8%D8%A7%D9%84%D8%A5%D8%B3%D9%83%D9%86%D8%AF%D8%B1%D9%8A%D8%A9</t>
  </si>
  <si>
    <t>كليوباترا - ش صفوت منصور</t>
  </si>
  <si>
    <t>http://www.elbalad.news/2548521</t>
  </si>
  <si>
    <t>انهارت شرفة وأجزاء من عقار قديم بمنطقة كليوباترا شرق الإسكندرية، صباح اليوم، السبت، متأثرة بالهطول الغزير للأمطار، ما أسفر عن تحطم سيارة تصادف وقوفها أسفلها. كان قسم شرطة سيدى جابر تلقى بلاغا بسقوط جزء من شرفة شقة بالعقار رقم 11 شارع صفوت منصور عند منطقة كليوباترا، على أثره انتقل ضباط القسم وقوات من إدارة الحماية المدنية بمعداتهم. وبالفحص، تبين أن العقار مساحته 12 مترا مربعا تقريبًا (بناء قديم)، مكون من أربعة طوابق متكررة بكل طابق شقتين "مشغول بالسكان"، وتبين سقوط جزء من شرفة شقة الطابق الرابع على السيارة رقم "س أ د 6721 مصر"، ملك المدعو "م. ه"، تصادف تواجدها أمام العقار، ما أدى لحدوث تلفيات بها دون حدوث إصابات. تم إخطار عمليات المحافظة وحى شرق، وتحرر المحضر إداري قسم سيدي جابر، وجار العرض على النيابة المختصة للتحقيق.</t>
  </si>
  <si>
    <t>http://www.vetogate.com/2483439</t>
  </si>
  <si>
    <t>http://www.baladnaelyoum.com/310464</t>
  </si>
  <si>
    <t>http://www.elmwatin.com/149281</t>
  </si>
  <si>
    <t>منطقة صندفا - ش سعد زغلول</t>
  </si>
  <si>
    <t>http://www.elwatannews.com/news/details/1195760</t>
  </si>
  <si>
    <t>دشنا</t>
  </si>
  <si>
    <t>http://www.elwatannews.com/news/details/1192967</t>
  </si>
  <si>
    <t>انهار منزل مكون من طابقين، منذ قليل، على أثر الحرائق التي مازالت مستمرة في منازل نجع الجامع بقرية السمطا بمركز دشنا في قنا. تلقى اللواء صلاح الدين حسان مدير أمن قنا، إخطارا بنشوب حريق في أحد منازل نجع الجامع التابع لقرية السمطا بمركز دشنا، وامتد إلى منازل عدة. وتحاول 7 سيارات إطفاء، السيطرة على الحريق، والذي ساعدت شدة الرياح في امتداده لعدد كبير من المنازل وتسببه في نفوق ماشية وطيور.</t>
  </si>
  <si>
    <t>قرية السمطا - نجع الجامع</t>
  </si>
  <si>
    <t>http://www.vetogate.com/2195413</t>
  </si>
  <si>
    <t>انهار منزل مكون من ثلاثة طوابق كان مشيدًا بالطوب الأحمر والطين بجزيرة "شندويل" بمركز سوهاج دون خسائر في الأرواح. كان اللواء أحمد أبو الفتوح مدير أمن سوهاج، تلقى بلاغا من العميد علاء السعيد مدير الحماية المدنية بسوهاج، يفيد انهيار "منزل" أحمد فؤاد عبد اللاه" ( 64 عاما) بالمعاش، مكون من ثلاثة طوابق ومشيد من الطوب الأحمر والطين، ونتج عن إتلاف محتويات المنزل والمنقولات المنزلية. وبسؤال مالك المنزل، أكد أن سبب الانهيار لقدم المنزل وتهالكه، وتم إخطار الوحدة المحلية لمركز ومدينة سوهاج للانتقال واتخاذ اللازم، وإزالة الأنقاض، وتحرر عن ذلك المحضر رقم 3248 إداري المركز، وجار العرض على النيابة العامة للتصرف.</t>
  </si>
  <si>
    <t>محضر رقم 3248 لسنة 2016 إداري مركز سوهاج</t>
  </si>
  <si>
    <t>قرية الأخيضر</t>
  </si>
  <si>
    <t>http://www.youm7.com/story/2016/5/1/%D8%A8%D8%A7%D9%84%D8%B5%D9%88%D8%B1-%D8%A7%D9%86%D9%87%D9%8A%D8%A7%D8%B1-%D9%85%D9%86%D8%B2%D9%84-%D9%85%D9%83%D9%88%D9%86-%D9%85%D9%86-%D8%B7%D8%A7%D8%A8%D9%82%D9%8A%D9%86-%D8%A8%D9%82%D8%B1%D9%8A%D8%A9-%D8%A7%D9%84%D8%A3%D8%AE%D9%8A%D8%B6%D8%B1-%D9%81%D9%89-%D8%B3%D9%88%D9%87%D8%A7%D8%AC/2699901</t>
  </si>
  <si>
    <t>شهدت قرية الأخيضر دائرة مركز المراغة منذ قليل، انهيار منزل قديم مكون من طابقين دون حدوث خسائر بشرية، وتجرى أعمال الفحص والمعاينة بمعرفة محمود قريطم رئيس مركز ومدينة المراغة. كان اللواء أحمد أبوالفتوح، مساعد الوزير مدير أمن سوهاج، قد تلقى بلاغًا من مركز شرطة المراغة يفيد بانهيار منزل مكون من طابقين بدائرة مركز المراغة. بالانتقال والفحص تبين من التحريات التى أشرف عليها العميد خالد الشاذلى، مدير إدارة المباحث الجنائى، وقادها الرائد نصر طه رئيس مباحث مركز شرطة المراغة، بانهيار منزل ملك محمد أحمد حماد بناحية قرية الأخيضر دائرة مركز المراغة، والمنزل قديم مكون من طابقين ومشيد بالطوب الأحمر. وبسؤال مالك المنزل، علل سبب الانهيار لقدم المنزل وتهالكه، وتم قطع التيار الكهربائى عن المنزل، وإخطار عصمت زيدان مدير إدارة التضامن بمركز المراغة، للتوجه لاتخاذ اللازم نحو أصحاب المنزل المنهار، وتقديم الدعم اللازم لهم، وجار تحرير محضر بالواقعة، تمهيدًا للعرض على النيابة العامة لتولى التحقيق.</t>
  </si>
  <si>
    <t>http://m.alwafd.org/%D8%A3%D8%AE%D8%A8%D8%A7%D8%B1-%D9%88%D8%AA%D9%82%D8%A7%D8%B1%D9%8A%D8%B1/1173707-%D8%A7%D9%86%D9%87%D9%8A%D8%A7%D8%B1-%D9%85%D9%86%D8%B2%D9%84-%D8%A8%D8%A7%D9%84%D8%AC%D9%85%D8%A7%D9%84%D9%8A%D8%A9-%D8%AF%D9%88%D9%86-%D9%88%D9%82%D9%88%D8%B9-%D8%A5%D8%B5%D8%A7%D8%A8%D8%A7%D8%AA</t>
  </si>
  <si>
    <t>ش البيومي - عطفة أبو العلا</t>
  </si>
  <si>
    <t>http://www.egynews.net/909978/%D8%A7%D9%86%D9%87%D9%8A%D8%A7%D8%B1-%D9%85%D9%86%D8%B2%D9%84-%D9%81%D9%8A-%D9%82%D8%B1%D9%8A%D8%A9-%D8%A7%D9%84%D8%AC%D8%B2%D8%A7%D8%B2%D8%B1%D8%A9-%D8%A8%D8%B3%D9%88%D9%87%D8%A7%D8%AC-%D8%AF%D9%88/</t>
  </si>
  <si>
    <t>تلقى اللوء أحمد أبوالفتوح مدير أمن سوهاج إخطارا، مفاده انهيار منزل بقرية الجزازرة، فانتقل مأمور وضباط وحدة مباحث المركز وقوات وحدة الإنقاذ البري إلى مكان البلاغ. وتبين من الفحص أن المنزل ملك أحمد عبد الشكور عبد اللاه صالح ( 56 سنة- عامل) ومكون من طابقين ومشيد بالطوب الأحمر والطين ومسقوف بأفلاق النخيل والجريد وتبين إنهيار الجزء الخلفي للمنزل ولم ينتج عن ذلك ثمة إصابات بأحد. وبسؤال مالك المنزل أيد ما جاء بالفحص وعلل سبب الإنهيار لقدم المنزل وتهالكه، وتم إخطار الوحدة المحلية لمركز ومدينة المراغة للانتقال واتخاذ اللازم، وتم تعيين الخدمات الأمنية اللازمة لملاحظة الحالة بالمنطقة وتحرر عن ذلك المحضر رقم 2150 إداري المركز لسنة 2016 وجاري العرض علي النيابة العامة.</t>
  </si>
  <si>
    <t>محضر رقم 2150 لسنة 2016 إداري المراغة</t>
  </si>
  <si>
    <t>قرية الجزازرة</t>
  </si>
  <si>
    <t>http://www.egynews.net/906389/%D8%A7%D9%84%D8%B5%D8%AD%D8%A9-%D8%A5%D8%B5%D8%A7%D8%A8%D8%A9-5-%D9%81%D9%8A-%D8%A5%D9%86%D9%87%D9%8A%D8%A7%D8%B1-%D9%85%D9%86%D8%B2%D9%84-%D8%A8%D9%83%D9%81%D8%B1-%D8%A7%D9%84%D8%B4%D9%8A%D8%AE/</t>
  </si>
  <si>
    <t>http://onaeg.com/?p=2601301</t>
  </si>
  <si>
    <t>انهار 3 عقارات بالإسكندرية دون إصابات، بمنطقة كرموز غرب المدينة. تلقى اللواء نادر جنيدي، مدير أمن الإسكندرية، إخطاراً من قسم شرطة كرموز بلاغا بانهيار العقارين رقمي 122 ، 124 شارع النيل، انتقل مأمور وضباط القسم وقوات من إدارة الحماية المدنية بمعداتها. وبالفحص تبين أن العقار رقم 122 مساحته حوالى 60 متر مربع مكون من ثلاثة طوابق ملك المدعو “محمد، ق” والعقار رقم 124 مساحته حوالى 100 متر مربع مكون من أربع طوابق، ملك المدعو “خميس م خ “. وتبين أن العقارين “بناء قديم – أسقف خشبية – حوائط حاملة” خاليان من السكان، والمنقولات، وانهيار العقارين حتى سطح الأرض. وتسبب انهيار العقارين السابقين فى انهيار نصف العقار المجاور رقم 18 شارع السادات مساحته 100 متر مربع مكون من ثلاث طوابق، خالي من السكان والمنقولات، دون حدوث إصابات. وبإخطار عمليات المحافظة وحي غرب، قرر مهندس الحي بالتنبيه على قاطنى العقارين المجاورين رقمي 126 ، 128 بالإخلاء المؤقت من السكان دون المنقولات لحين العرض على لجنة المنشآت الآيله للسقوط.</t>
  </si>
  <si>
    <t>ش النيل - عقار أول</t>
  </si>
  <si>
    <t>ش النيل - عقار ثان</t>
  </si>
  <si>
    <t>http://www.youm7.com/story/2016/5/14/%D9%86%D9%86%D8%B4%D8%B1-%D8%A3%D8%B3%D9%85%D8%A7%D8%A1-%D8%A7%D9%84%D9%85%D8%B5%D8%A7%D8%A8%D9%8A%D9%86-%D9%81%D9%89-%D8%A7%D9%86%D9%87%D9%8A%D8%A7%D8%B1-%D9%85%D8%B5%D9%86%D8%B9-%D8%B7%D9%88%D8%A8-%D8%A8%D9%82%D8%B1%D9%8A%D8%A9-%D8%BA%D8%B2%D8%A7%D9%84-%D8%A8%D9%83%D9%81%D8%B1/2717753</t>
  </si>
  <si>
    <t>مصنع طوب طفيلي - قرية غزال بقرية أبشان</t>
  </si>
  <si>
    <t>حافظ ح أ 45س، ياسر م ن 35س، على ح أ، وليد إ س عمال بمصنع الطوب حروق مختلفة</t>
  </si>
  <si>
    <t>أسفر حادث انهيار مبنى إدارى بمصنع للطوب الطفيلى بقرية "غزال" التابعة لقرية أبشان بمركز بيلا بكفر الشيخ، عن إصابة 4 من العاملين بالمصنع وهم حافظ حافظ أحمد - 45 عاما - وياسر ماهر نجاح - 35 عاما - وعلى حمادة أبو المجد، ووليد إبراهيم سالم، بحروق مختلفة، ونقلتهم سيارات إسعاف لمستشفى كفر الشيخ العام، وجارى البحث عن ضحايا آخرين بعد انتشال جثة أحد العمال. وتفقد اللواء السيد نصر محافظ كفر الشيخ والقيادات الأمنية والتنفيذية بالمحافظة، موقع الحادث، كما تابع جهود قوات الحماية المدنية لانتشال جثة فى بئر المازوت من بين عمال المصنع المنهار، والبحث عن آخرين. وأمر اللواء السيد نصر محافظ كفر الشيخ، بضرورة إحضار حفار إلى موقع الانهيار، لسرعة عملية إزالة الأنقاض تحسبًا لوجود ضحايا. وعلى جانب آخر تواصل أجهزة الأمن بكفر الشيخ بالتنسيق مع الأجهزة التنفيذية والأهالى رفع الأنقاض لاستخراج أشخاص من تحت المصنع المنهار. كان اللواء محمد عاطف شلبى مدير أمن كفر الشيخ، إخطارًا، من اللواء أشرف ربيع مدير إدارة البحث الجنائى، والعميد محمد عمار رئيس مباحث المديرية، والعميد ماجد فتحى مأمور مركز بيلا, بانهيار مبنى إدارى بمصنع طوب طفيلى بقرية غزال، التابعة لقرية أبشان بمركز بيلا ووجود مصابين وضحايا. وانتقلت قوات الحماية المدنية والإطفاء و10 سيارات إسعاف إلى موقع الحادث وتبين أن المصنع لـ"السيد.ع .ع"، وفوجئ العمال أثناء عملهم بسماع دوى انفجار خزان المازوت ما أدى إلى انهيار المبنى الإدارى للمصنع على مساحة 50 مترا تقريبا.</t>
  </si>
  <si>
    <t>عامل بمصنع الطوب</t>
  </si>
  <si>
    <t>http://www.youm7.com/story/2016/5/14/%D8%A8%D8%A7%D9%84%D8%B5%D9%88%D8%B1-%D9%85%D8%AD%D8%A7%D9%81%D8%B8-%D9%83%D9%81%D8%B1-%D8%A7%D9%84%D8%B4%D9%8A%D8%AE-%D9%8A%D8%AA%D9%81%D9%82%D8%AF-%D8%A7%D9%86%D9%87%D9%8A%D8%A7%D8%B1%D9%8B%D8%A7-%D8%A8%D9%85%D8%B5%D9%86%D8%B9-%D8%B7%D9%88%D8%A8-%D8%A8%D8%B9%D8%AF-%D8%A7%D9%86%D9%81%D8%AC%D8%A7%D8%B1/2717686</t>
  </si>
  <si>
    <t>http://www.vetogate.com/2169031</t>
  </si>
  <si>
    <t>260م</t>
  </si>
  <si>
    <t>المجاورة الثانية - الحي العائلي 11</t>
  </si>
  <si>
    <t>استدعاء صاحب العقار للتحقيق</t>
  </si>
  <si>
    <t>http://akhbarelyom.com/article/57372e094691745a76b5cac4/%D8%A7%D8%B5%D8%A7%D8%A8%D8%A9-3-%D8%B9%D9%85%D8%A7%D9%84-%D9%81%D9%89-%D8%A7%D9%86%D9%87%D9%8A%D8%A7%D8%B1-%D9%85%D8%B5%D9%86%D8%B9-%D8%B7%D9%88%D8%A8-%D8%A8%D9%83%D9%81%D8%B1-%D8%A7%D9%84%D8%B4%D9%8A%D8%AE-1463234057</t>
  </si>
  <si>
    <t>http://www.youm7.com/story/2016/6/19/%D8%B5%D8%AD%D8%A7%D9%81%D8%A9-%D8%A7%D9%84%D9%85%D9%88%D8%A7%D8%B7%D9%86-%D8%A8%D8%A7%D9%84%D8%B5%D9%88%D8%B1-%D8%A7%D9%86%D9%87%D9%8A%D8%A7%D8%B1-%D8%B9%D9%82%D8%A7%D8%B1-%D9%85%D9%83%D9%88%D9%86-%D9%85%D9%86-3-%D8%B7%D9%88%D8%A7%D8%A8%D9%82-%D8%A8%D8%B9%D8%A7%D8%A8%D8%AF%D9%8A%D9%86/2768462</t>
  </si>
  <si>
    <t>ش قولة من ش محمد فريد - محيط ش محمد محمود</t>
  </si>
  <si>
    <t>ش إسماعيل مهنا</t>
  </si>
  <si>
    <t>http://www.vetogate.com/2220599</t>
  </si>
  <si>
    <t>شهدت منطقة العطارين بالإسكندرية اليوم الإثنين انهيار سقف حجرة بالعقار شارع إسماعيل مهنا دائرة القسم وعلى الفور انتقل مأمور وضباط القسم وقوات من إدارة الحماية المدنية بمعداتها. وتبين أن العقار محل البلاغ مساحته نحو 200 متر مربع بناء قديم أسقف خشبيه وحوائط حامله "مكون من أربعة طوابق متكرره "مشغول بالسكان وسقوط سقف حجرة بالطابق الأخير حتى سطح الأرض. مما أدى إلى إصابة مجدى وع 61 عاما عامل بمقهى أسفل العقار مقيم دائرة القسم بكسر بعظمة الكتف الأيسر والضلع الخامس والسادس من الناحية اليسرى تم نقله للمستشفي الرئيسى الجامعى . بسؤاله أيد ماجاء بالفحص ولم يتهم أحد بالتسبب في إحداث إصابته. تم إخطار عمليات المحافظة وحي وسط وتبين عدم صدور ثمة قرارات من الحى للعقار وأفاد مهندس الحى بإخلاء العقار من السكان دون المنقولات لحين العرض على لجنة المنشآت الآيلة للسقوط. تحرر المحضر إداري قسم شرطة العطارين.</t>
  </si>
  <si>
    <t>سقف حجرة</t>
  </si>
  <si>
    <t>مجدى وع 61س عامل بمقهى أسفل العقار كسر بعظمة الكتف الأيسر والضلع الخامس والسادس من الناحية اليسرى</t>
  </si>
  <si>
    <t>http://www.vetogate.com/2240474</t>
  </si>
  <si>
    <t>تعرض عقار قديم بمنطقة اللبان بالإسكندرية، اليوم الأحد، للانهيار، دون وقوع إصابات بين قاطنى العقار، فيما انتقلت على الفور قوات الحماية المدنية للسيطرة على الأوضاع. من جانبه أكد سيف آدم أحد أهالي منطقة اللبان، أنه لا بد من العمل على سرعة الاستجابة للأهالي والعمل على إنقاذهم من قبل المحافظة والحى التابع للدائرة. وكان ضباط مباحث قسم اللبان، قد تلقوا بلاغا يفيد انهيار العقار، وعلى الفور انتقل مأمور وضباط القسم وقوات من إدارة الحماية المدنية بمعداتها للسيطرة على الأوضاع.</t>
  </si>
  <si>
    <t>غيط العنب - ش القرنفل</t>
  </si>
  <si>
    <t>http://www.masrawy.com/News/News_Regions/details/2016/6/24/864771/%D8%A7%D9%86%D9%87%D9%8A%D8%A7%D8%B1-%D8%AC%D8%B2%D8%A6%D9%8A-%D9%84%D8%B9%D9%82%D8%A7%D8%B1-%D9%81%D9%8A-%D8%BA%D9%8A%D8%B7-%D8%A7%D9%84%D8%B9%D9%86%D8%A8-%D8%A8%D8%A7%D9%84%D8%A5%D8%B3%D9%83%D9%86%D8%AF%D8%B1%D9%8A%D8%A9</t>
  </si>
  <si>
    <t>أصيبت سيدة بكسور وجروح، إثر وقوع انهيار جزئي لعقار قديم مأهول بالسكان، في منطقة غيط العنب، دائرة قسم شرطة كرموز، غربي الإسكندرية. تلقى قسم شرطة كرموز بلاغا بوقوع انهيار في العقار رقم 9 شارع القرنفل الكائن بمنطقة غيط العنب دائرة القسم، انتقل على إثره مأمور وضباط القسم وقوات من إدارة الحماية المدنية بمعداتها. تبين من الفحص أن العقار مساحته 80 متر مربع تقريباً عبارة عن بناء قديم وأسقف خشبية وحوائط حامله مكون من خمسة طوابق متكررة بكل طابق شقة مشغولة بالسكان، وسقوط جزء من سلم بالطابق الثالث. وأسفر الحادث عن إصابة المدعوة "تيسير. ر. م" 32 سنة، ربة منزل، مقيمة بالعقار المشار إليه، بكسر في الذراع الأيمن، حيث تصادف نزولها، أثناء حدوث الانهيار. تم نقل المصابة إلى المستشفى الرئيسي الجامعي للعلاج، وتم إخطار غرفة عمليات المحافظة وإدارة حي غرب، وتقرر إجلاء السكان مؤقتا دون المنقولات، وتحرر عن ذلك المحضر اللازم إداري قسم كرموز وجارى العرض على النيابة.</t>
  </si>
  <si>
    <t>تيسير ر م 32س ربة منزل كسر بالذراع الأيمن</t>
  </si>
  <si>
    <t>http://www.masrawy.com/News/News_Egypt/details/2016/6/18/862142/%D9%85%D8%B5%D8%B1%D8%B9-%D8%B4%D8%AE%D8%B5-%D9%88%D8%A5%D8%B5%D8%A7%D8%A8%D8%A9-%D8%A7%D8%AB%D9%86%D8%A7%D9%86-%D9%81%D9%8A-%D8%A7%D9%86%D9%87%D9%8A%D8%A7%D8%B1-%D8%A8%D9%84%D9%83%D9%88%D9%86%D8%A9-%D8%B9%D9%82%D8%A7%D8%B1-%D8%A8%D8%A7%D9%84%D8%B4%D8%B1%D8%A7%D8%A8%D9%8A%D8%A9-</t>
  </si>
  <si>
    <t>شخص 55س</t>
  </si>
  <si>
    <t>http://www.elwatannews.com/news/details/1241606</t>
  </si>
  <si>
    <t>منطقة باب الحرس - ش الجلاء</t>
  </si>
  <si>
    <t>http://www.rosaelyoussef.com/news/details/221662</t>
  </si>
  <si>
    <t>صالح ع ب 27س عامل اشتباه ما بعد الارتجاج، طارق م 49س</t>
  </si>
  <si>
    <t>http://www.elfagr.org/2179781</t>
  </si>
  <si>
    <t xml:space="preserve">انهارت أجزاء من فيلا شيكوريل أحد المعالم الأثرية بمحافظة الإسكندرية، اليوم الأثنين، بعد محاولة هدمه أكثر من مرة وتخريبها سابقًا من قبل مالك الفيلا وعدد من المقاولين. وأكد شهود عيان، أنهم تفاجأو صباح اليوم بأصوات إنفجار ضخم بمحيط الفيلا أدى إلى تكسير زجاج عدد من الشرفات المقابلة للقصر، وعند خروجهم لمعرفة أسباب الانفجار تفاجأو بالجزء الأيمن منها قد تم هدمه بشكل كامل دون معرفة أي من أسباب إنهياره. وأضاف شهود العيان، أن الفيلا قد شهدت على مدار 5 أعوام محاولة هدمه من البعض من أجل بناء عمارة سكنية، ولكن تجمع عدد من أهالي الإسكندرية أمام القصر لمنع هدمه قد أخفق أعمال الهدم، ولكنهم تفاجأو صباح اليوم انهيار جزئي من القصر دون معرفة الأسباب، مطالبين محافظ الإسكندرية بالتدخل لعدم هدم الفيلا الذى يمثل قيمة قوية للإسكندرية، وتأثير هدمه على العقارات المجاورة له. يذكر أن محافظ الإسكندرية قد أصدر قرار بوقف منح الترخيص بهدم العقارات فى مناطق الحفاظ والمناطق التراثية التى سبق تسجيلها بمجلد الحفاظ على التراث فى جميع الأحياء داخل المحافظة، كما أن مجلس الوزراء قد أصدر قرار رقم 488 لسنة 2102، بمنع هدم الفيلا أو المساس بها، كما ألقي القبض على مقاول الهدم الذي حاول تخريب الفيلا، وتقرر سجن المهندس المسئول 5 سنوات ودفع كفالة مليون جنيه. </t>
  </si>
  <si>
    <t>قرار وزاري بمنع هدم الفيللا باعتبارها تراث عقاري</t>
  </si>
  <si>
    <t>فيللا شيكوريل التراثية</t>
  </si>
  <si>
    <t>أرض يعقوب</t>
  </si>
  <si>
    <t>http://www.masress.com/youm7/2766877</t>
  </si>
  <si>
    <t>لقى طفل مصرعه بعدما سقط عليه سقف منزل مكون من طابقين أثناء تواجده داخل غرفة بالطابق الأرضى لعقار بأرض يعقوب فى السيدة زينب، واستخرجه رجال الدفاع المدنى من أسفل ركام العقار، وتم نقله إلى المستشفى. تلقت غرفة عمليات الحماية المدنية بالقاهرة، بلاغا من غرفة النجدة بانهيار جزئى لعقار بالسيدة زينب، وعلى الفور أمر اللواء جمال حلاوة مساعد الوزير للحماية المدنية، بانتقال القوات وسيارات الإطفاء إلى المكان، كما انتقل العميد أسامة فاروق مدير قطاع الغرب إلى العقار المنهار للوقوف على ملابسات الواقعة. وتبين سقوط سقف الطابق الثانى والأول على غرفة بداخلها طفل، استخرجه رجال الدفاع المدنى بواسطة أوناش المحافظة، وتبين أنه يدعى "عبد الرحمن فادى المصرى" 5 سنوات، وتم نقله إلى المستشفى، ويكثف رجال الإنقاذ من جهودهم بحثا عن أى أشخاص أخرين، ولم يتم العثور على أى أفراد بالمنزل.</t>
  </si>
  <si>
    <t>عبد الرحمن ف م 5س</t>
  </si>
  <si>
    <t>http://www.elwatannews.com/news/details/1211000</t>
  </si>
  <si>
    <t>انهار أحد المنازل بحي "القنطرة البيضاء" بكفرالشيخ، اليوم، بسبب سقوط سلك كهرباء الضغط العالي الملاصق له، ونتج عن ذلك نشوب حريق أدي أيضا لسقوط "البلكونات" الخاصة بالمنازل المجاورة دون خسائر في الأرواح. وتجمع الأهالي المضارين أمام المنزل، وانتقلت قوات الحماية المدنية للسيطرة على الحريق، وانتقلت سيارات الإسعاف لموقع الحادث تحسبًا لوجود مصابين. وأكد الأهالي المتضررين من أسلاك الضغط العالي، التوجه للمسؤولين بديوان عام المحافظة لنقل مآساتهم إليهم أملاً في إيجاد حل لأسلاك الضغط العالي التى تعلو منازلهم. يذكر أن المنزل المحترق سبق وأن وقع به انفجار به منذ حوالي أسبوعين نتج عنه إصابة شخص بحروق شديدة، وتم نقله للمستشفى للعلاج، وما زالت حالته حرجه.</t>
  </si>
  <si>
    <t>سقوط سلك كهرباء الضغط العالي</t>
  </si>
  <si>
    <t>حدوث انهيار بأجزاء من عقارات مجاورة</t>
  </si>
  <si>
    <t>أول كفر الشيخ</t>
  </si>
  <si>
    <t>أول سوهاج</t>
  </si>
  <si>
    <t>ش المخبز الآلي</t>
  </si>
  <si>
    <t>http://www.elwatannews.com/news/details/1224374</t>
  </si>
  <si>
    <t>انهار جزء من منزل بشارع المخبز الآلي دائرة قسم شرطة أول سوهاج، اليوم، لقدمه وتهالكه. وتلقى اللواء أحمد أبو الفتوح مدير أمن سوهاج، إخطارا بانهيار جزء من منزل بشارع المخبز الآلي، وانتقل مأمور وضباط وقوات وحدة مباحث قسم أول ووحدة الإنقاذ البري، وبالفحص تبين أن المنزل مكون من طابقين ومشيد بالطوب اللبن والطين ملك إحسان الشعراوي عامر نوفل، 95 عاما ربة منزل وتقيم بذات الناحية. أخطرت الوحدة المحلية لحي غرب سوهاج للانتقال واتخاذ اللازم، وتحرر عن ذلك المحضر رقم 2448 إداري القسم لسنة 2016 وجاري العرض على النيابة العامة.</t>
  </si>
  <si>
    <t>محضر رقم 2448 لسنة 2016 إداري أول سوهاج</t>
  </si>
  <si>
    <t>بندر منوف</t>
  </si>
  <si>
    <t>http://gate.ahram.org.eg/News/1057907.aspx</t>
  </si>
  <si>
    <t>تلقى اللواء محمد مسعود، مدير أمن المنوفية، إخطاراً من مركز شرطة منوف بانهيار منزل ووجود ضحايا بمدينة منوف، وبانتقال قوات الحماية المدنية، تبين أن المنزل عبارة عن دورين من الطوب اللبن وتشير التقارير الأولية الى أن السبب فى انهيار المبنى هو تنفيذ قرار هدم رقم 299 لسنه 2015 للمبنى المجاور له منذ يومين مما أسفر عن حدوث تصدع بالمنزل أدى إلى انهياره. ونتج عن الانهيار وفاة كل من (محمد سعيد مسعد الجندى -8 سنوات)، و(منيرة محمد عبد العظيم العشماوى- 21 سنة). من جانبه، أمر الدكتور هشام عبد الباسط محافظ المنوفية، بسرعة صرف التعويضات لضحايا المنزل المنهار بمدينة منوف، معرباً عن خالص تعازيه لأسرة الضحايا مؤكداً مساندته لهم فى هذا الحادث الأليم.</t>
  </si>
  <si>
    <t>محمد س م ج 8س، منيرة م ع ع 21س</t>
  </si>
  <si>
    <t>http://www.ta7ya-masr.com/228971</t>
  </si>
  <si>
    <t>القنايات</t>
  </si>
  <si>
    <t>بجوار موقف القنايات</t>
  </si>
  <si>
    <t>http://www.youm7.com/story/2016/6/26/%D9%85%D8%B5%D8%B1%D8%B9-%D8%B3%D9%8A%D8%AF%D8%A9-%D8%B9%D8%AC%D9%88%D8%B2-%D8%AA%D8%AD%D8%AA-%D8%A3%D9%86%D9%82%D8%A7%D8%B6-%D9%85%D9%86%D8%B2%D9%84%D9%87%D8%A7-%D8%A8%D9%85%D8%AF%D9%8A%D9%86%D8%A9-%D8%A7%D9%84%D9%82%D9%86%D8%A7%D9%8A%D8%A7%D8%AA-%D8%A8%D8%A7%D9%84%D8%B4%D8%B1%D9%82%D9%8A%D8%A9/2777154</t>
  </si>
  <si>
    <t>توفت سيدة عجوز تبلغ من العمر، 70 سنة، تحت أنقاض منزلها، بمدينة القنايات بمحافظة الشرقية، وتم إخطار نيابة الزقازيق، برئاسة أحمد يسن مدير نيابة المركز، وبإشراف المستشار أحمد الفقى المحامى العام لنيابات جنوب الشرقية. تلقى اللواء حسن سيف مدير أمن الشرقية، إخطار من العميد سليم عمر، مأمور قسم شرطة القنايات، يفيد بلاغا بإنهيار جزء من مسكن من الطوب مكون من طابقين، بجوار موقف القنايات، وبداخل المسكن سيدة عجوز تبلغ من العمر 72 سنة وتدعى "نجاة سليم عبد الله فلاح" وقام أهالى مدينة القنايات بمساعدة الشرطة من استخراج السيدة جثة هامدة وتم تسليم جثمانها لابنتها لدفنه. وتبين أن المتوفية تقيم بمفردها بالمنزل، ورفضت أكثر من مرة طلب أبناءها بالعيش معهم، لأنها كانت تحب أن تقيم بالمنزل القديم لتعيش على ذكريات أسرتها.</t>
  </si>
  <si>
    <t>نجاة س ع ف 72س</t>
  </si>
  <si>
    <t>http://www.egynews.net/932767/%D9%85%D8%B5%D8%B1%D8%B9-%D8%B3%D9%8A%D8%AF%D8%A9-%D9%88%D8%B7%D9%81%D9%84-%D8%AC%D8%B1%D8%A7%D8%A1-%D8%A7%D9%86%D9%87%D9%8A%D8%A7%D8%B1-%D9%85%D9%86%D8%B2%D9%84-%D8%A8%D8%A7%D9%84%D9%85%D9%86%D9%88/</t>
  </si>
  <si>
    <t>صرف تعويضات لأسرة المتوفيين</t>
  </si>
  <si>
    <t>http://akhbarassiut.com/%D8%A7%D9%86%D9%87%D9%8A%D8%A7%D8%B1-%D8%AC%D8%B2%D8%A6%D9%89-%D9%84%D9%85%D9%86%D8%B2%D9%84-%D8%A8%D8%AF%D9%8A%D8%B1%D9%88%D8%B7-%D9%88%D9%88%D9%81%D8%A7%D8%A9-%D8%B5%D8%A7%D8%AD%D8%A8%D9%87-%D9%88/</t>
  </si>
  <si>
    <t>زوجة صاحب العقار نجوات.ف ه 65س</t>
  </si>
  <si>
    <t>صاحب العقار إفرايم ع م 75س فلاح</t>
  </si>
  <si>
    <t>http://www.vetogate.com/2227523</t>
  </si>
  <si>
    <t>http://www.egynews.net/960033/%D8%A5%D9%86%D9%87%D9%8A%D8%A7%D8%B1-%D8%B9%D9%85%D8%A7%D8%B1%D8%A9-%D8%B3%D9%83%D9%86%D9%8A%D8%A9-%D9%85%D9%83%D9%88%D9%86%D8%A9-%D9%85%D9%86-6-%D8%B7%D9%88%D8%A7%D8%A8%D9%82-%D8%AF%D9%88%D9%86/</t>
  </si>
  <si>
    <t>كليوباترا</t>
  </si>
  <si>
    <t>http://www.mobtada.com/news_details.php?ID=490167</t>
  </si>
  <si>
    <t>أُصيب شخص فى منطقة كليوباترا، التابعة لمركز سيدى جابر، بمحافظة الإسكندرية، اليوم السبت، على إثر انهيار "بلكونة" عقار، حيث تصادف تواجده بداخلها، ما تسبب فى إصابته بكسور وجروح بمختلف أنحاء الجسم. وكشفت التحريات سقوط شرفة الطابق الرابع بالعقار محل البلاغ ملك عز الدين. ج. ا، 55 عامًا، عامل أثناء وقوفه بالشرفة، ما أدى إلى إصابته باشتباه كسور وجروح بمختلف أنحاء الجسم، وتهشُّم السيارة رقم "س ر ط 5176 مصر"، والتى تصادف وقوفها أسفل العقار. تم نقل المصاب إلى مستشفى سموحة الجامعى للعلاج، ووضع الحواجز الحديدية حول العقار لتأمين المارة.. وتحرر المحضر جنح قسم شرطة سيدى جابر بالواقعة، وأُخطرت النيابة العامة التى تولت سير التحقيقات.</t>
  </si>
  <si>
    <t>مالك العقار عز الدين. ج. ا 55س عامل اشتباه كسور وجروح متفرقة</t>
  </si>
  <si>
    <t>http://www.elbalad.news/2323814</t>
  </si>
  <si>
    <t>قرار إزالة منذ يونيو 2016</t>
  </si>
  <si>
    <t>قرية المساوية</t>
  </si>
  <si>
    <t>http://www.dostor.org/1124889</t>
  </si>
  <si>
    <t>أصيب 4 أشخاص منذ قليل إثر انهيار منزل من الطوب اللبّن بقرية المساوية التابعة لمركز ومدينة إسنا جنوب محافظة الأقصر. تلقى اللواء عصام الحملي، {[5]} الأقصر، إخطاراً، يفيد بانهيار منزل مبني من الطوب اللبّن ومكون من طابق واحد بقرية المساوية، أسفر عن إصابة كل من "غادة حسين حفني- 25 سنة" باشتباه بكسر بالحوض.. وإسماعيل محمود مدني- 50 سنة" بكدمات متفرقة بالجسد.. و"آية أبو العلا أحمد- 16 سنة" باشتباه في كسر بالفخذ الأيسر وسحجات وكدمات.. و"إمام أبو العلا أحمد- 18 سنة" بنزيف في الأنف وكدمات. وتوجهت قوة من الحماية المدنية وتمكنت من مساعدة المصابين على الخروج من أسفل أنقاض المنزل، ونقلهم لمستشفى إسنا المركزي بسيارات الإسعاف؛ للخضوع للرعاية الطبية للازمة لحالتهم الصحية. وحُرِّرَ محضر بالواقعة.. وجار العرض على النيابة لمباشرة التحقيقات.</t>
  </si>
  <si>
    <t>غادة ح ح 25س اشتباه بكسر بالحوض، إسماعيل م م 50س كدمات متفرقة، آية أ أ 16س اشتباه في كسر بالفخذ الأيسر وسحجات وكدمات، إمام أ أ 18س نزيف في الأنف وكدمات</t>
  </si>
  <si>
    <t>حي السبط البحري</t>
  </si>
  <si>
    <t>http://www.dostor.org/1119711</t>
  </si>
  <si>
    <t>إنهار، اليوم الجمعة، أحد المنازل المبنية بالطوب اللبن بمدينة الخارجة بالوادي الجديد دون خسائر بشرية في الارواح . تلقى اللواء محمد قاسم مدير أمن الوادي الجديد، بلاغ يفيد بإنهيار منزل مكون من طابقيين مبنى بالطوب اللبن، بحى السبط البحرى بمدينة الخارجة. و تبين أن المنزل يملكه المواطن صابر حسين على محمد، ويقوم بتأجيره لاسامة محمد يوسف، الذي أوضح انه أصبح يقطن الشارع بعد إنهيار المنزل، وأن العناية الإلهية أنقذت أسرته من الهلاك تحت أنقاض المنزل المنهار، وأضاف احد الجيران أن المنزل إنهار بسبب تسريبات خطوط مياه الصرف الصحى، أسفل جدران المنزل.</t>
  </si>
  <si>
    <t>تسرب مياة الصرف الصحي</t>
  </si>
  <si>
    <t>منطقة العزبة والعرب</t>
  </si>
  <si>
    <t>http://www.vetogate.com/2269654</t>
  </si>
  <si>
    <t>شهدت منطقة العزبة والعرب بمركز أخميم، شرق محافظة سوهاج انهيارًا جزئيًا بمنزل مكون من طابقين دون إصابات. وتبين أن المنزل مبني بالطوب اللبن والطين، ملك رمضان أحمد عيسى عمر "42 سنة عامل" ويقيم بذات الناحية، وبسؤال مالك المنزل علل سبب الانهيار بقدم المنزل وتهالكه. وتم إخطار وحدة الإنقاذ البرى بإدارة الحماية المدنية التي انتقلت إلى مكان المنزل المنهار، برئاسة العميد علاء الدين السعيد، مدير إدارة الحماية المدنية، وتم إخلاء المنزل، وإخطار الوحدة المحلية لمركز ومدينة أخميم للانتقال واتخاذ اللازم، وتم تحرير محضر بالواقعة رقم 3036، إدارى المركز لسنة 2016، وجار العرض على النيابة العامة للتصرف.</t>
  </si>
  <si>
    <t>محضر رقم 3036 لسنة 2016 إداري أخميم</t>
  </si>
  <si>
    <t>http://www.elwatannews.com/news/details/1284880</t>
  </si>
  <si>
    <t>سيدي سالم</t>
  </si>
  <si>
    <t>قرية دمرو الحدادي</t>
  </si>
  <si>
    <t>http://www.egynews.net/980970/%D8%A7%D9%86%D9%87%D9%8A%D8%A7%D8%B1-%D9%85%D9%86%D8%B2%D9%84-%D8%A3%D8%AB%D9%86%D8%A7%D8%A1-%D8%A7%D9%84%D8%AA%D9%86%D9%82%D9%8A%D8%A8-%D8%B9%D9%86-%D8%A7%D9%84%D8%A7%D8%AB%D8%A7%D8%B1-%D8%A8%D9%83/</t>
  </si>
  <si>
    <t>انهار منزل مساء اليوم الثلاثاء أثناء قيام صاحبه بالحفر أسفل المنزل فى محاولة للتنقيب عن الاثار فى قرية دمرو الحدادى التابعة لمركز سيدى سالم بكفرالشيخ. وتجمع أهالى القرية أمام المنزل المنهار للبحث تحت الانقاض عن الأشخاص الذين كانوا بالمنزل والذين سمعت أصوات استغاثاتهم.. وشرعت الوحدة المحلية والجهات المختصة في محاولة إنقاذهم. وقال شهود عيان من أهالى القرية، إنهم فوجئوا بحدوث إنهيار أرضى فى منزل المواطن “م.غ”، وباستطلاعهم الأمر، تبين أن أصحاب المنزل كانوا ينقبون أسفله للبحث عن آثار، وعقب التنقيب بعمق حوالى 20 مترا انهارت أرض المنزل فوقهم، ولم يتبين بعد عدد الأشخاص تحت الأنقاض.</t>
  </si>
  <si>
    <t>أثناء أعمال حفر داخل العقار بحثا عن آثار</t>
  </si>
  <si>
    <t>السنطة</t>
  </si>
  <si>
    <t>قرية شبرابيل</t>
  </si>
  <si>
    <t>http://www.vetogate.com/2279283</t>
  </si>
  <si>
    <t>شهد أهالي قرية «شبرابيل» التابعة لمركز ومدينة السنطة بمحافظة الغربية، حالة من الفزع والرعب الشديدين بعد انهيار جزء كبير من منزل إثر تصاعد منسوب الصرف الصحي وغرق المنزل. وأكد طه الدسوقي حجاج رب أسرة المنزل المنهار، أن المنزل انهار نتيجة كثرة مياه الصرف والتي كانت قد غمرت أرضية المنزل بالكامل ورغم مناشدتنا للمسئولين ولكن كانت دون جدوى. وأشار صاحب المنزل أنه بالمعاش ولديه أسرة مكونة من ثلاثة أفراد أصبح مأواهم الشارع، وابنه الكبير لا يعمل وزوجته سيدة كبيرة ودخله لا يسمح ببناء البيت أو شراء منزل آخر، موضحا أن معاشه لا يتجاوز 650 جنيها. وناشد طه وأسرته محافظ الغربية اللواء أحمد ضيف صقر بالتدخل لإنقاذ أسرته المشردة بعد انهيار منزله بسبب مياه الصرف وارتفاع منسوبها وعدم تدخل مسئولي الوحدة المحلية.</t>
  </si>
  <si>
    <t>http://www.vetogate.com/2267366</t>
  </si>
  <si>
    <t>حارة على فضل - أمام مسجد الديشاني</t>
  </si>
  <si>
    <t>إنهار منزل من طابقين بحارة علي فضل أمام مسجد الديشاني، بحي أول طنطا بالغربية، اليوم الجمعة. وأكد عبد الحميد رمضان عبد الحميد أحد سكان المنزل أنه أبلغ شرطة النجدة التي حضرت برفقة فنيين من مجلس المدينة وعاينت المنزل، وتحرر محضر بالواقعة، وفرضت الأجهزة الأمنية كردونا أمنيا تجنبا لإصابة المواطنين. وأشار عبد الحميد إلى أن المنزل يسكنه ثلاث عائلات بينهم أطفال وسيدات ورجل كفيف، وحاولا الاتصال بمسئولي الحي لإنقاذ العائلات لكن دون جدوى، مشيرا إلى أن الجميع يفترشون الشارع بعد انهيار المنزل، ولم يقدم المسئولون أية مساعدات لهم، مطالبين محافظ الغربية بالتدخل لإنقاذهم من التشرد.</t>
  </si>
  <si>
    <t>http://www.wataninet.com/%D8%A3%D8%AE%D8%A8%D8%A7%D8%B1-%D8%A7%D9%84%D9%85%D8%AD%D8%A7%D9%81%D8%B8%D8%A7%D8%AA/%D8%A7%D9%84%D8%A5%D8%B3%D9%83%D9%86%D8%AF%D8%B1%D9%8A%D8%A9/%D8%A5%D9%86%D9%87%D9%8A%D8%A7%D8%B1-%D8%B9%D9%82%D8%A7%D8%B1-%D8%A8%D8%B4%D8%A7%D8%B1%D8%B9-%D8%AE%D9%88%D8%B1%D8%B4%D9%8A%D8%AF-%D8%A8%D8%A7%D9%84%D8%A5%D8%B3%D9%83%D9%86%D8%AF%D8%B1%D9%8A/540334/</t>
  </si>
  <si>
    <t>http://www.vetogate.com/2338712</t>
  </si>
  <si>
    <t>سادت حالة من الفزع بين أهالي منطقه المكس بغرب الإسكندرية، بعد سماع دوي هائل ناتج عن انفجار أسطوانة بوتاجاز. وكان ضباط قسم شرطة الدخيلة، قد تلقوا بلاغا يفيد بانفجار أسطوانة بوتاجاز، وإصابة شخص بعقار خلف مسجد الروبى بمنطقة المكس. وعلي الفور انتقل قيادات المديرية، ومأمور وضباط القسم، وقوات من إدارة الحماية المدنية بمعداتها، وبالفحص تبين أنه أثناء قيام ا" ن. س. ح " (37 عاما-عامل) مقيم بشقة بالطابق الأول علوى بالعقار محل البلاغ بإعداد الشاى مستخدمًا موقد البوتاجاز، حدث تسرب للغاز من إسطوانة البوتاجاز مما أدي لحدوث موجة انفجارية، وإصابته بحروق وسحجات بمختلف أنحاء الجسم، نتج عن ذلك انهيار العقار محل البلاغ والعقارين الملاصقين له "انهيار كامل" مساحة كل عقار 30 مترا مربعا تقريبًا منهم عقار مكون من طابقين والآخر مكون من طابق أرضى "بناء قديم - مشغولين بالسكان". و بسؤال مالكي العقارات كل "م. م. ع" (52عاما-عامل) قاطن الطابق الأرضى بالعقار محل البلاغ "و" ف ع س" 62 عاما بالمعاش و" م ا م" 39 عاما موظف بالرى رووا مضمون ما تقدم، وأضافوا أثناء تواجدهم بالعقارات سكنهم تناهى إلى سمعهم صوت انفجار شديد، فأسرعوا بالخروج من منازلهم للاستطلاع الأمر، وحدث انهيار للعقارات محل سكنهم. تم نقل المصاب لمستشفى كرموز العمال للعلاج، وإخطار عمليات المحافظة وحى العجمى لاتخاذ اللازم قانونًا، وتدبير سكن بديل للمتضررين. كُلفت إدارة البحث الجنائى بالتحرى عن الواقعة، وتحرر المحضر إداري قسم الدخيلة، وجار العرض على النيابة.</t>
  </si>
  <si>
    <t>المكس - خلف مسجد الروبي - عقار أول</t>
  </si>
  <si>
    <t>المكس - خلف مسجد الروبي - عقار ثان</t>
  </si>
  <si>
    <t>ا ن. س. ح 37س عامل حروق وسحجات متفرقة</t>
  </si>
  <si>
    <t>30م</t>
  </si>
  <si>
    <t>http://www.mobtada.com/news_details.php?ID=502630</t>
  </si>
  <si>
    <t>أصيبت سيدة وابنتها فى انهيار جزء من عقار بمنطقة الجزيرة الخضراء شرق الإسكندرية، فيما قرر مهندسو الحى إخلاءه من السكان لحين العرض على لجنة المنشآت الآيلة للسقوط. كان بلاغ قد وصل لقسم شرطة أول المنتزه من إدارة شرطة النجدة بسقوط شرفتى عقار كائن نهاية شارع السلام - منطقة الجزيرة الخضراء. انتقل عدد من قيادات مديرية الأمن ومأمور وضباط القسم، وقوات من إدارتى الحماية المدنية والمرور، وبالفحص تبين أن العقار مساحته 150 متر مربع "بناء قديم"، مكون من 5 طوابق متكررة، بكل طابق شقتين (مشغول بالسكان)، وتبين سقوط شرفة شقة بالطابق الرابع على شرفة أخرى بالثالث. وأسفر الحادث عن إصابة 2 من قاطنى شقة الطابق الرابع وهما "ف.م"، 52 عاما، ربة منزل، وابنتها "ر.ى"، 28 عاما، ربة منزل، باشتباه كسور وجروح وكدمات بمختلف أنحاء الجسم، حيث تصادف وقوفهما بشرفة الشقة. تم نقلهما للمستشفى الرئيسى الجامعى للعلاج، وتم إخطار عمليات المحافظة وحى المنتزه وشركتى الكهرباء والغاز، وأفاد مهندس الحى بضرورة إخلاء العقار من السكان دون المنقولات لحين العرض على لجنة المنشآت الآيلة للسقوط. وتنبه على قاطنى العقار بما جاء فى قرار مهندس الحى، وتم وضع الحواجز الحديدية حول العقار لتأمين المارة، وتحرر المحضر إدارى قسم أول المنتزه، وجار العرض على النيابة المختصة للتحقيق.</t>
  </si>
  <si>
    <t>http://www.elwatannews.com/news/details/1318642</t>
  </si>
  <si>
    <t>منطقة الطابية</t>
  </si>
  <si>
    <t>http://albedaiah.com/news/2016/08/01/117973</t>
  </si>
  <si>
    <t>تحاول قوات الحماية المدنية، انتشال أسرة من تحت الأنقاض، بسبب انهيار منزل مُكون من طابقين بأسوان، مساء اليوم الاثنين. وتلقى العميد ضياء الدين صبحي، وكيل إدارة الحماية المدنية بالمحافظة، بلاغًا يفيد بانهيار جزئي في منزل بمنطقة الطابية، ما أدى إلى احتجاز سكانه داخل المنزل. وفور ذلك انتقل رجال الحماية المدنية لرفع الأنقاض وإخراج السكان من المنزل، وتحرر المحضر اللازم وجار العرض على النيابة.</t>
  </si>
  <si>
    <t>http://www.elbalad.news/2350319</t>
  </si>
  <si>
    <t>نجع النجار - قرية إدفا</t>
  </si>
  <si>
    <t>محضر رقم 5023 لسنة 2016 إداري مركز سوهاج</t>
  </si>
  <si>
    <t>http://www.elwatannews.com/news/details/1322659</t>
  </si>
  <si>
    <t>http://www.elwatannews.com/news/details/1338226</t>
  </si>
  <si>
    <t>https://www.albawabhnews.com/2073249</t>
  </si>
  <si>
    <t>ميدان النافورة - الموقف القبلي</t>
  </si>
  <si>
    <t>http://www.dotmsr.com/details/%D8%A7%D9%86%D9%87%D9%8A%D8%A7%D8%B1-10-%D9%85%D9%86%D8%A7%D8%B2%D9%84-%D8%A8%D8%B3%D8%A8%D8%A8-%D8%B3%D9%88%D8%A1-%D8%A7%D9%84%D8%A3%D8%AD%D9%88%D8%A7%D9%84-%D8%A7%D9%84%D8%AC%D9%88%D9%8A%D8%A9-%D8%A8%D8%A7%D9%84%D8%A8%D8%AD%D9%8A%D8%B1%D8%A9-%D8%AF%D9%88%D9%86-%D8%A5%D8%B5%D8%A7%D8%A8%D8%A7%D8%AA</t>
  </si>
  <si>
    <t>انهار 10 منازل بمراكز ومدن محافظة البحيرة، اليوم الجمعة، بسبب سوء الأحوال الجوية التى تشهدها المحافظة، دون حدوث إصابات بشرية. وكان اللواء محمد عماد الدين مدير أمن البحيرة قد تلقى إخطارا يفيد بانهيار منزل مبنى بالطوب اللبن مقام على مساحة 80 مترا بناحية عزبة مرسى بمركز أبو المطامير، ملك طلبه مرسى عبد الكريم (59 عاما – سائق)، وذلك نتيجة سوء الأحوال الجوية وسقوط الأمطار، وعلى الفور انتقلت القيادات الأمنية وقوات الحماية المدنية، ولم يسفر الانهيار عن حدوث ثمة إصابات. وشهد مركز أبو المطامير سقوط سقف منزل مبنى بالطوب الأبيض (مسقوف بالأخشاب) بناحية القرية التاسعة بذور، ملك لطفى منصور الشورى (42 عاما – عامل)، نتيجة سوء الأحوال الجوية، دون حدوث ثمة إصابات بشرية. وفي مركز حوش عيسى، انهار منزل مبنى بالطوب اللبن بناحية عزبة العرقوب، ملك حسن جوده الشرقاوى (49 عاما - عامل بشركة)، وإنهار سور مبنى بالطوب اللبن بطول 13 مترا محاطا بمنزل بناحية عزبة الشونه ، ملك نبيه عبيده أبو قلاوه (38 عاما – محام)، دون حدوث ثمة إصابات. وفي مركز ومدينة دمنهور، انهار جزء من من جدار بالطابق الثالث علوي بالعقار ملك محمد راشد منسي، بناحية شبرا شارع العزيز عثمان، وانهيار جزء من سقف حجرة (من الأخشاب) بالطابق الأول علوي بمنزل ملك السيد نبيل العريان (40 عاما - مبيض محارة) بناحية حارة الخوالقة، وانهيار جزء من سقف حجرة بالطابق الثاني علوي بمنزل ملك عبدالجواد عباس العسكري (68 عاما – بالمعاش) بشارع سيدي عمر، وانهيار سقف حجرة بالطابق الرابع علوي بمنزل ملك سعد حميده الدفراوي، بشارع صلاح الدين. أما مركز إيتاي البارود، فقد انهار جزء من جسر ترعة الصحن بناحية قرية صفط الحرية، مما أدى لدخولها منزل هلال السيد عبدالرؤوف (55 عاما - عامل زراعى) وسقوط جزء من سقف منزله، دون حدوث ثمة إصابات بأحد. وفي مركز الدلنجات، انهار جزء من منزل بالطوب اللبن ومسقوف بالأخشاب "غير مأهول" ملك محمود عبدالسيد عبدالوكيل (28 عاما – مزارع) بناحية قرية رزافة، دون حدوث إصابات، وتحررت المحاضر اللازمة وأحيلت للنيابة العامة فتولت التحقيق.</t>
  </si>
  <si>
    <t>عزبة مرسي</t>
  </si>
  <si>
    <t>القرية التاسعة بذور</t>
  </si>
  <si>
    <t>حوش عيسى</t>
  </si>
  <si>
    <t>عزبة الشونة</t>
  </si>
  <si>
    <t>عزبة العرقوب</t>
  </si>
  <si>
    <t>حي شبرا - ش العزيز عثمان</t>
  </si>
  <si>
    <t>ش سيدي عمر</t>
  </si>
  <si>
    <t>إيتاي البارود</t>
  </si>
  <si>
    <t>قرية صفط الحرية</t>
  </si>
  <si>
    <t>قرية زرافة</t>
  </si>
  <si>
    <t>الدلنجات</t>
  </si>
  <si>
    <t>حارة الخوالقة</t>
  </si>
  <si>
    <t>http://www.masrawy.com/news/News_Regions/details/2015/11/10/691536/%D8%A8%D8%A7%D9%84%D8%B5%D9%88%D8%B1-%D8%A7%D9%86%D9%87%D9%8A%D8%A7%D8%B1-%D9%85%D9%86%D8%B2%D9%84-%D8%A8%D8%A3%D8%B3%D9%8A%D9%88%D8%B7-%D9%88%D8%A5%D9%86%D9%82%D8%A7%D8%B0-19-%D8%B4%D8%AE%D8%B5%D8%A7-%D9%88%D8%A7%D9%84%D8%A8%D8%AD%D8%AB-%D8%B9%D9%86-%D8%B3%D9%8A%D8%AF%D8%A9-%D8%AA%D8%AD%D8%AA-%D8%A7%D9%84%D8%A3%D9%86%D9%82%D8%A7%D8%B6</t>
  </si>
  <si>
    <t>http://www.dotmsr.com/details/%D9%88%D9%81%D8%A7%D8%A9-%D9%85%D8%B3%D9%86%D8%A9-%D9%81%D9%8A-%D8%A7%D9%86%D9%87%D9%8A%D8%A7%D8%B1-%D9%85%D9%86%D8%B2%D9%84-%D8%A8%D8%A3%D8%B3%D9%8A%D9%88%D8%B7</t>
  </si>
  <si>
    <t>http://www.masrawy.com/News/News_Regions/details/2015/11/8/690596/%D8%B7%D9%86%D8%B7%D8%A7-%D8%A7%D9%86%D9%87%D9%8A%D8%A7%D8%B1-%D9%85%D9%86%D8%B2%D9%84-%D9%85%D9%86-%D8%B7%D8%A7%D8%A8%D9%82%D9%8A%D9%86-%D9%81%D9%8A-%D9%82%D8%B1%D9%8A%D8%A9-%D9%83%D9%81%D8%B1-%D8%AE%D8%B6%D8%B1-%D8%A8%D8%B3%D8%A8%D8%A8-%D9%85%D9%88%D8%AC%D8%A9-%D8%A7%D9%84%D8%B7%D9%82%D8%B3</t>
  </si>
  <si>
    <t>http://www.elwatannews.com/news/details/833041</t>
  </si>
  <si>
    <t>تمكنت قوات الدفاع المدني بمدينة دشنا، منذ قليل، من انتشال سيدة من تحت أنقاض منزل منهار، ونجاة طفليها، بمنطقة العزازية في مدينة دشنا. تلقى اللواء صلاح حسان مدير أمن قنا، إخطارا من العميد محمد عبدالرحمن مأمور مركز دشنا، يفيد بانهيار منزل مكون من طابقين بمنطقة العزازية في مدينة دشنا، ما أسفر عن إصابة "آمال ضاحي أمين" 37 عاما ربة منزل، بعد أن تمكنت قوات الدفاع المدني من إنقاذها من تحت الأنقاض ونجاة طفليها قبل دخول المنزل المنهار. وأفادت التحريات الأولية، أن المنزل قديم وبدأ أصحاب المنزل في بناء دور جديد، ما أدى إلى انهياره لضعف الجدران القديمة. تم نقل ربة المنزل إلى مستشفى دشنا المركزي لتلقي العلاج، وجارى تحرير محضرا بالواقعة وإخطار النيابة لتتولى التحقيق.</t>
  </si>
  <si>
    <t>منطقة العزازية</t>
  </si>
  <si>
    <t>آمال ض ا 37س ربة منزل</t>
  </si>
  <si>
    <t>http://www.tahrirnews.com/posts/334248/%D8%A8%D8%A7%D9%84%D8%B5%D9%88%D8%B1..+%D9%85%D8%AD%D8%A7%D9%81%D8%B8+%D8%A3%D8%B3%D9%8A%D9%88%D8%B7+%D9%8A%D8%B5%D8%B1%D9%81+%D8%A5%D8%B9%D8%A7%D9%86%D8%A7%D8%AA+%D8%B9%D8%A7%D8%AC%D9%84%D8%A9+%D9%84%D8%A3%D8%B3%D8%B1+%D8%A7%D9%84%D9%85%D9%86%D8%B2%D9%84+%D8%A7%D9%84%D9%85%D9%86%D9%87%D8%A7%D8%B1+%D8%A8%D8%B5%D8%AF%D9%81%D8%A7</t>
  </si>
  <si>
    <t>أبو الريش - ش جعبوب</t>
  </si>
  <si>
    <t>http://www.cairoportal.com/story/306431/%D8%B3%D9%82%D9%88%D8%B7-%D8%A8%D9%84%D9%83%D9%88%D9%86%D8%A9-%D9%85%D9%86%D8%B2%D9%84-%D9%81%D9%8A-%D8%A7%D9%84%D8%A8%D8%AD%D9%8A%D8%B1%D8%A9-%D9%86%D8%AA%D9%8A%D8%AC%D8%A9-%D8%B3%D9%88%D8%A1-%D8%A7%D9%84%D8%B7%D9%82%D8%B3</t>
  </si>
  <si>
    <t>تسببت الأحوال الجوية السيئة، التي تعرضت لها محافظة البحيرة، في انهيار شرفة عقار في شارع جعبوب أبوالريش. وانتقلت القيادات الأمنية وقوات إدارة الحماية المدنية، وتم عمل كردون أمنى حول العقار وتبين سقوط شرفة بالدور الأول لعقار مكون من طابقين (الأول مأهول بالسكان والدور الثانى خالٍ) ملك سعيد صلاح الصماد "تاجر خردة" دون حدوث إصابات، وتحرر المحضر 8492/2015 إدارى القسم. وفي ذات السياق، تلقى مركز شرطة الرحمانية بلاغًا من "سعد مصطفى علي" مساعد شرطة بالمعاش، بسقوط بلكونة منزله نتيجة سوء الأحوال الجوية وسقوط الأمطار. وبالانتقال والفحص تبين سقوط بلكونة الطابق الأول للعقار المكون من طابق واحد (قديم) وتم إخطار الإدارة الهندسية لمركز ومدينة الرحمانية لاتخاذ شئونها وإخلاء العقار من قاطنيه وتحرر المحضر 4377/2015 إدارى المركز.</t>
  </si>
  <si>
    <t>الرحمانية</t>
  </si>
  <si>
    <t>بندر الرحمانية</t>
  </si>
  <si>
    <t>محضر رقم 8492 لسنة 2015 إداري بندر دمنهور</t>
  </si>
  <si>
    <t>محضر رقم 4377 لسنة 2015 إداري الرحمانية</t>
  </si>
  <si>
    <t>http://www.dostor.org/920377</t>
  </si>
  <si>
    <t>ش المحاميد - ش العامري</t>
  </si>
  <si>
    <t>http://alwafd.org/%D8%AD%D9%88%D8%A7%D8%AF%D8%AB-%D9%88%D9%82%D8%B6%D8%A7%D9%8A%D8%A7/998345-%D8%A5%D8%B5%D8%A7%D8%A8%D8%A9-2-%D9%81%D9%8A-%D8%A7%D9%86%D9%87%D9%8A%D8%A7%D8%B1-%D8%B9%D9%82%D8%A7%D8%B1-%D9%82%D8%AF%D9%8A%D9%85-%D8%A8%D8%A7%D9%84%D8%A5%D8%B3%D9%83%D9%86%D8%AF%D8%B1%D9%8A%D8%A9</t>
  </si>
  <si>
    <t>فتحية م 77س ربة منزل جرح بالساعد الأيسر وكسر في الساق اليسرى، محمد ك 21س عامل اشتباه في كسر الذراع اليمنى</t>
  </si>
  <si>
    <t>http://www.mobtada.com/news_details.php?ID=422641</t>
  </si>
  <si>
    <t>http://www.masrawy.com/News/News_Regions/details/2015/12/24/720437/%D8%A7%D9%86%D9%87%D9%8A%D8%A7%D8%B1-%D8%B9%D9%82%D8%A7%D8%B1-%D8%A8%D9%85%D9%86%D8%B7%D9%82%D8%A9-%D8%A7%D9%84%D8%A8%D9%8A%D8%B7%D8%A7%D8%B4-%D8%BA%D8%B1%D8%A8-%D8%A7%D9%84%D8%A5%D8%B3%D9%83%D9%86%D8%AF%D8%B1%D9%8A%D8%A9</t>
  </si>
  <si>
    <t>http://www.al3asma.com/92232</t>
  </si>
  <si>
    <t>بجوار مطعم كنتاكي</t>
  </si>
  <si>
    <t>http://www.masress.com/rassd/170903</t>
  </si>
  <si>
    <t>انهارت إحدى العمارات السكنية جزئيًا، صباح اليوم، بمدينة المنصورة، والتي تقع أعلى مطعم كنتاكي المنصورة؛ بعد انشقاق الجدار الفاصل بين العمارة والبرج المجاور لها. تم إخلاء البرج من السكان وتوقفت حركة المرور، وسارعت سيارات الإسعاف والمطافئ وقوات الدفاع المدني بالتوجه إلى مكان الانهيار.</t>
  </si>
  <si>
    <t>مركز بنها</t>
  </si>
  <si>
    <t>قرية ميت عاصم</t>
  </si>
  <si>
    <t>http://m.alwafd.org/%D8%AD%D9%88%D8%A7%D8%AF%D8%AB-%D9%88%D9%82%D8%B6%D8%A7%D9%8A%D8%A7/994538-%D9%85%D8%B5%D8%B1%D8%B9-4-%D9%81%D9%89-%D8%A7%D9%86%D9%87%D9%8A%D8%A7%D8%B1-%D9%85%D9%86%D8%B2%D9%84-%D8%A8%D8%A8%D9%86%D9%87%D8%A7-%D8%A8%D8%A7%D9%84%D9%82%D9%84%D9%8A%D9%88%D8%A8%D9%8A%D8%A9</t>
  </si>
  <si>
    <t>لقي 4 أشخاص مصرعهم، الإثنين، جراء انهيار منزل بقرية ميت عاصم، ببنها، بمحافظة القليوبية، عقب انفجار أسطوانة بوتاجاز. وقال مصدر بمديرية الصحة بالقليوبية، إن المتوفين هم: آية يحيى 18 سنة، وأيمن سامي عبد الخالق 35 سنة، ومحمد سامي 23 سنة. تم نقلهم إلى مشرحة مستشفي بنها العام، تحت تصرف النيابة، لحين التصريح بالدفن، بينما توجد الأم وتدعى"أم إبراهيم"، في حالة حرجة بمستشفى بنها الجامعي. وكلف المهندس محمد عبدالظاهر، محافظ القليوبية، السيد موسى، رئيس مدينة بنها بمتابعة حادث انهيار احد المنازل بقرية ميت عاصم ببنها. كما أصدر المحافظ توجيهاته، بمتابعة الحادث وتذليل العقبات ومساعدة الشرطة في أداء عملها حتي رفع أنقاض المبني للتأكد من عدم وجود ضحايا آخرين تحت الأنقاض.</t>
  </si>
  <si>
    <t>الأم أم إبراهيم</t>
  </si>
  <si>
    <t>حي المحابس</t>
  </si>
  <si>
    <t>http://www.elwatannews.com/news/details/857489</t>
  </si>
  <si>
    <t>انهار منزل بحي المحابس بمدينة الخارجة بمحافظة الوادي الجديد، اليوم، دون وقوع خسائر بشرية. كان اللواء محمد قاسم، مدير أمن الوادي الجديد، تلقى إخطارا من قسم شرطة نجدة الخارجة، بانهيار منزل بحي المحابس، ملك جمال محمود عبدالرحمن، (50 عاما - موظف بشركة بيع المصنوعات المصرية)، وأسفر الانهيار عن حدوق تلفيات بمحتويات المعيشة من منقولات وأجهزة كهربائية. وانتقلت على الفور قوات الحماية المدنية والمرور لمكان البلاغ، وبسؤال مالك العقار، نفى الشبهة الجنائية، وأخطرت الإدارة الهندسية بالوحدة المحلية لمركز الخارجة لإتخاذ الإجراءات اللازمة حيال ذلك، وجار تحرير محضر بالواقعة، وأخطار النيابة العامة لمباشرة التحقيقات.</t>
  </si>
  <si>
    <t>البداري</t>
  </si>
  <si>
    <t>قرية العقال البحري - عزبة الشيخ علي</t>
  </si>
  <si>
    <t>http://www.dotmsr.com/details/%D8%A7%D9%86%D9%87%D9%8A%D8%A7%D8%B1-%D9%85%D9%86%D8%B2%D9%84-%D9%85%D9%83%D9%88%D9%86-%D9%85%D9%86-%D8%B7%D8%A7%D8%A8%D9%82%D9%8A%D9%86-%D9%81%D9%8A-%D8%A3%D8%B3%D9%8A%D9%88%D8%B7</t>
  </si>
  <si>
    <t>انهار منزل مكون من طابقين، اليوم الخميس، بعزبة "الشيخ علي" التابعة لقرية العقال البحري بمركز البدارى في أسيوط، دون وقوع خسائر بشرية. وتلقى مدير أمن أسيوط، اللواء عبدالباسط دنقل، إخطارا من مأمور مركز شرطة البدارى، يفيد بورود بلاغ من الأهالي بانهيار منزل بقرية في عزبة الشيخ علي التابعة لقرية العقال البحري دائرة المركز. وانتقلت قوات من مباحث المركز والإسعاف والدفاع المدني، وبالفحص تبين انهيار منزل مهجور مكون من طابقين ملك ورثة "حسني.م " ومبني بالطوب اللبن والسقف من الجريد والعروق الخشبية، دون خسائر بشرية. تحرر المحضر اللازم وجار رفع الأنقاض واستكمال الإجراءات اللازمة.</t>
  </si>
  <si>
    <t>http://www.almasryalyoum.com/news/details/861324</t>
  </si>
  <si>
    <t>آية ي 18س، أيمن س ع 35س، محمد س 23 س، مجهول الهوية</t>
  </si>
  <si>
    <t>قرية جزي</t>
  </si>
  <si>
    <t>http://www.egynews.net/768424/%D9%85%D8%B5%D8%B1%D8%B9-%D9%88%D8%A5%D8%B5%D8%A7%D8%A8%D8%A9-4-%D8%B9%D9%85%D8%A7%D9%84-%D9%81%D9%8A-%D8%A7%D9%86%D9%87%D9%8A%D8%A7%D8%B1-%D9%85%D9%86%D8%B2%D9%84-%D8%AA%D8%AD%D8%AA-%D8%A7%D9%84/</t>
  </si>
  <si>
    <t>لقي نجار مسلح مصرعه وأصيب 3 آخرون بكسور وجروح خطيرة في حادث انهيار سقف حجرة بمنزل أثناء الإنشاء بقرية جزي مركز منوف بالمنوفية. وكان اللواء محمد مسعود مدير أمن المنوفية قد تلقى إخطارا من شرطة النجدة يفيد بانهيار جزء من سقف حجرة منزل تحت الإنشاء بقرية جزي بمنوف ملك أحمد.م.ع(فلاح) ،مما أسفر عن مصرع محمد.أ.ف (نجار مسلح)وإصابة 3 عمال آخرين بكسور وجروح خطيرة. وانتقلت علي الفور قوات الحماية المدنية إلى هناك وبالفحص تبين انهيار سقف حجرة بمنزل حديث على العمال ، وتم نقل الجثة والمصابين لمستشفى منوف العام، وتحرر المحضر اللازم وتولت النيابة التحقيق.</t>
  </si>
  <si>
    <t>أثناء أعمال إنشائية داخل العقار</t>
  </si>
  <si>
    <t>محمد أ ف نجار مسلح</t>
  </si>
  <si>
    <t>كسور وجروح متفرقة</t>
  </si>
  <si>
    <t>http://elbadil.com/2015/12/17/%D8%AF%D9%85%D9%8A%D8%A7%D8%B7-%D9%81%D9%8A-%D8%A3%D8%B3%D8%A8%D9%88%D8%B9-%D8%A7%D9%86%D9%87%D9%8A%D8%A7%D8%B1-%D9%85%D9%86%D8%B2%D9%84-%D9%88%D8%B1%D9%83%D9%88%D8%AF-%D8%A8%D8%A7%D9%84%D9%85%D9%88/</t>
  </si>
  <si>
    <t>كوم إمبو</t>
  </si>
  <si>
    <t>قرية المضيق</t>
  </si>
  <si>
    <t>http://m.moheet.com/2015/12/03/2355058/%D9%85%D8%AB%D8%AA%D9%84-%D9%88%D8%A5%D8%B5%D8%A7%D8%A8%D8%A9-4-%D8%A3%D8%B4%D8%AE%D8%A7%D8%B5-%D9%81%D9%8A-%D8%A7%D9%86%D9%87%D9%8A%D8%A7%D8%B1-%D9%85%D9%86%D8%B2%D9%84-%D8%A3%D8%AB%D9%86%D8%A7%D8%A1.html#.WF8ntFV97Dd</t>
  </si>
  <si>
    <t>إنهار منزل قديم فوق عدد من الأشخاص مساء الأربعاء، أثناء محاولتهم التنقيب عن الآثار بقرية المضيق التابعة لمركز كوم أمبو بأسوان، مما أسفر عن مصرع شخصين وإصابة اثنين آخرين. وكان اللواء عمر أحمد ناصر مدير أمن أسوان تلقى اخطارا من العميد عيد عبد الحميد مأمور مركز شرطة كوم أمبو يفيد انهيار جدار منزل على عدد من الأشخاص بمنطقة المضيق. على الفور انتقلت قوات الأمن إلى موقع الحادث حيث تبين مصرع شخصين وإصابة شخصين آخرين تم انقاذهم من تحت الأنقاض. ودلت التحريات الأمنية أن هؤلاء الأشخاص انهار عليهم جدار المنزل أثناء محاولتهم التنقيب عن الآثار.. وتم نقل جثث المتوفين إلى مشرحة كوم أمبو العمومية والمصابين إلى مستشفى كوم أمبو المركزي لتلقي العلاج. وتحرر محضر بالواقعة وأخطرت النيابة التي تولت التحقيق.</t>
  </si>
  <si>
    <t>قرية الشيخ شبل</t>
  </si>
  <si>
    <t>http://www.elwatannews.com/news/details/929740</t>
  </si>
  <si>
    <t>انهار منزل قديم مكون من طابقين بناحية الشيخ شبل دائرة مركز المراغة بسوهاج، دون وقوع إصابات. كان اللواء أحمد أبو الفتوح، مدير أمن سوهاج، تلقى إخطارا بانهيار منزل بناحية الشيخ شبل، وانتقل مأمور وضباط وحدة مباحث المركز وقوات وحدة الإنقاذ البري، وبالفحص تبين أن المنزل ملك (محمد عبدالحميد حسين حسن - 39 عاما - عامل) ويقيم بذات الناحية والمكون من طابقين الأول مشيد بالطوب الأحمر والأسمنت والثاني بالطوب اللبن والطين ومسقوف بالجريد والعروق الخشبية وأفلاق النخيل وتبين انهيار الطابق الثاني. ولم ينتج عن ذلك ثمة إصابات أو وفيات، وبسؤال مالك المنزل نفى الشبهة الجنائية، وتم إخطار الوحدة المحلية لمركز ومدينة المراغة للانتقال واتخاذ اللازم، وتم تعيين الخدمات الأمنية اللازمة لملاحظة الحالة بالمنطقة، وتحرر عن ذلك المحضر رقم 304 إداري المركز لسنة 2016 وجارِ العرض على النيابة العامة.</t>
  </si>
  <si>
    <t>محضر رقم 304 لسنة 2016 إداري المراغة</t>
  </si>
  <si>
    <t>حي غرب أسيوط</t>
  </si>
  <si>
    <t>http://www.elwatannews.com/news/details/938698</t>
  </si>
  <si>
    <t>انهار منزل قديم خال من السكان في مدينة أسيوط، منذ قليل، وتم إخلاء آخر مجاور بعد تصدع حوائطه في منطقة حي غرب بمدينة أسيوط. تلقى اللواء عبدالباسط دنقل، مدير أمن أسيوط، إخطارا من مأمور قسم شرطة أول أسيوط يفيد وصول بلاغ من الأهالي بوقوع حادث انهيار منزل خال من السكان، وتعرض آخر مجاور للتصدع. وانتقلت الحماية المدنية والإسعاف وقوات الإنقاذ، وبالمعاينة والفحص تبين أن المنزل بمنطقة حي غرب أسيوط وصادر له قرار إزالة وخال من السكان، ولم يسفر الحادث عن وفيات أو إصابات، وتم فرض كردون أمني حول المنطقة، وجار رفع الأنقاض. فيما تصدع منزل مجاور للعقار المنهار، ما دفع الحي لإخلائه من السكان، وتحرير المحضر اللازم، وجار استكمال الإجراءات القانونية اللازمة. من جانبها، قالت هويدا شافع، رئيس حي غرب أسيوط، إنها أجرت اتصالا بالمهندس ياسر الدسوقي، محافظ أسيوط، وتم توفير وحدتين سكنيتين بعرب الكلابات في مركز الفتح، لسكان العقار المجاور للمنزل المنهار، وتم استدعاء سيارات لنقلهم إلى محال إقامتهم الجديدة.</t>
  </si>
  <si>
    <t>قرية العطوة</t>
  </si>
  <si>
    <t>http://www.shorouknews.com/news/view.aspx?cdate=16012016&amp;id=42e4b938-f6c9-4bbd-8e6d-ddd91231a2b7</t>
  </si>
  <si>
    <t>انهار منزل غير مأهول بالسكان مكون من 3 طوابق بقرية العطوة في سوهاج، دون قوع خسائر بالأرواح. كان اللواء أحمد أبو الفتوح مدير أمن سوهاج، تلقى إخطارا من مأمور مركز شرطة المراغة يفيد انهيار منزل من 3 طوابق. بالانتقال والفحص، تبين انهيار منزل بنجع العطوة ملك (م ا ف) 38 سنة، ويقيم بذات الناحية "غير مأهول بالسكان"، والمكون من ثلاثة طوابق ومشيد بالطوب اللبن والطين ومسقوف بالجريد والعروق الخشبية.</t>
  </si>
  <si>
    <t>http://www.vetogate.com/2001856</t>
  </si>
  <si>
    <t>انهار منزل بنجع "دنقل" بقرية البراهمة بمركز قفط جنوب محافظة قنا، دون وقوع أي إصابات أو وفيات. وطالب الأهالي مسئولي مجلس المدينة بضرورة حل هذه المشكلة التي أصبحت تؤرق المواطنين في قرى مركز قفط، خاصة أنه لا يوجد دور رقابي في حصر ومتابعة المنازل الآيلة للسقوط والعمل على إخلائها من السكان والعمل على سرعة إزالتها، وإبعاد شبح الموت عن سكانها وسكان المنطقة التي تقع في نطاقها وممن قد يتصادف مرورهم في الشارع عند انهار هذه المنازل. وأكد حسن يونس "مدرس" على أن المنزل انهار جزء منه وتدخلت العناية الإلهية لمنع حدوث كارثة محققة حيث غادر سكان المنزل وأطفالهم المنزل لمنزل مجاور ملك للأسرة للقيام ببعض الأعمال المنزلية به. يذكر أن المنزل ملك لورثة المرحوم "مبارك. ع"، ولم يسفر الحادث عن وقوع وفيات أو إصابات.</t>
  </si>
  <si>
    <t>قرية البراهمة - نجع دنقل</t>
  </si>
  <si>
    <t>http://www.almasryalyoum.com/news/details/870731</t>
  </si>
  <si>
    <t>http://www.mobtada.com/news_details.php?ID=425375</t>
  </si>
  <si>
    <t>صرف إعانات للمتضررين</t>
  </si>
  <si>
    <t>سوق السمك - ش الشيخة عائشة</t>
  </si>
  <si>
    <t>http://www.soutalomma.com/89591</t>
  </si>
  <si>
    <t>شهدت مدينة المنصورة حادث انهيار جزء من أحد المنازل الكائنة بمنطقة سوق السمك فى شارع الشيخه عائشة. تلقى اللواء عاصم حمزة مدير أمن الدقهلية، إخطارًا يفيد بوجود انهيار جزئي في منزل بشارع الشيخة عائشة، وعلى الفور انتقلت قوات الحماية المدينة إلى مكان البلاغ. وقال اللواء أسامة شعبان، مدير إدارة الحماية بالدقهليه، الجزء المنهار كان ببلكونة المنزل، لأنه قديم، وصادر له قرار إزالة، مؤكدًا عدم وقوع إصابات بشرية، وأن الخسارة الوحيدة حدوث تلفيات في السيارة التي كانت متواجدة أمام المنزل أثناء انهياره.</t>
  </si>
  <si>
    <t>http://www.albawabhnews.com/1790865</t>
  </si>
  <si>
    <t>أول الفيوم</t>
  </si>
  <si>
    <t>محضر رقم 2272 لسنة 2016 إداري أول الفيوم</t>
  </si>
  <si>
    <t>منطقة الوراقة - ش العجمي</t>
  </si>
  <si>
    <t>http://www.masrawy.com/News/News_Regions/details/2016/2/5/746767/6-%D8%A5%D8%B5%D8%A7%D8%A8%D8%A7%D8%AA-%D9%81%D9%8A-%D8%A7%D9%86%D9%87%D9%8A%D8%A7%D8%B1-%D8%A8%D8%B9%D9%82%D8%A7%D8%B1-%D9%81%D9%8A-%D8%A7%D9%84%D9%85%D8%AD%D9%84%D8%A9-%D8%A7%D9%84%D9%83%D8%A8%D8%B1%D9%89</t>
  </si>
  <si>
    <t>أصيب 6 أشخاص في انهيار سقف عقار من 4 طوابق في منطقة الوراقة بمدينة المحلة الكبرى في محافظة الغربية، مساء اليوم الجمعة، نُقلوا إلى مستشفى المحلة العام ومستشفيات خاصة لإسعافهم. كان اللواء نبيل عبد الفتاح، مدير أمن الغربية تلقى إخطارًا من العميد طارق عطوية، مأمور قسم أول المحلة بورود بلاغ من شرطة النجدة بالواقعة الانهيار الذي وقع في شارع العجمي دائرة القسم. وانتقلت القيادات الأمنية والتنفيذية إلى مكان الواقعة للوقوف على أخر تطورات الموقف وتم نقل المصابين وإخلاء المنزل. كما كلف اللواء ناصر أنور طه رئيس مجلس مركز ومدينة المحلة، المهندس صلاح موسى نائب رئيس المدينة بمتابعة الانهيار.</t>
  </si>
  <si>
    <t>http://www.dotmsr.com/details/%D8%A7%D9%86%D9%87%D9%8A%D8%A7%D8%B1-%D9%85%D8%AE%D8%B2%D9%86-5-%D8%B7%D9%88%D8%A7%D8%A8%D9%82-%D9%85%D8%AE%D8%A7%D9%84%D9%81-%D8%A8%D9%80-%D8%A7%D9%84%D9%81%D9%88%D8%A7%D9%84-%D9%81%D9%8A-%D8%A7%D9%84%D9%81%D9%8A%D9%88%D9%85</t>
  </si>
  <si>
    <t>http://www.vetogate.com/2063038</t>
  </si>
  <si>
    <t>التحقيق مع صاحب العقار</t>
  </si>
  <si>
    <t>قرية زاوية بمم</t>
  </si>
  <si>
    <t>http://www.elwatannews.com/news/details/963373</t>
  </si>
  <si>
    <t>كان اللواء محمد مسعود مدير أمن المنوفية، تلقى إخطارا من رئيس مباحث تلا، يفيد بانهيار جزء من منزل بقرية زاوية بمم التابعة للمركز. بالانتقال والفحص، تبين انهيار الجزء الخلفي من المنزل المكون من طابقين والمسقوف بالطوب اللبن والأخشاب، ولم يسفر الانهيار عن أي إصابات، إضافة إلى نفوق 3 رؤوس ماشية، مرجحا أن يكون سبب الانهيار قدم المبنى.</t>
  </si>
  <si>
    <t>قرية أبو قرقاص البلد - منطقة الرهبة</t>
  </si>
  <si>
    <t>http://www.elwatannews.com/news/details/977767</t>
  </si>
  <si>
    <t>انهار منزل قديم بمركز أبوقرقاص جنوب المنيا، دون وقوع وفيات أو إصابات، بسبب قيام مجموعة من العمال بالحفر أسفله؛ للتنقيب عن الآثار. تلقى اللواء رضا طبلية، مدير أمن المنيا، إخطارًا من العميد حمدي أبوشناف، مأمور مركز شرطة أبوقرقاص، بانهيار منزل ملك نادية جميل 45 عامًا، كائن بمنطقة الرهبة بقرية أبوقرقاص البلد، دون وفيات أو إصابات. وانتقل الرائد علاء جلال، رئيس مباحث مركز شرطة أبوقرقاص، إلى مكان الحادث، وتبين أن انهيار المنزل كان بسبب قيام مجموعة من العمال بالحفر أسفل المنزل؛ للتنقيب عن الآثار، وبعد عودة العمال لمنازلهم انهار المنزل دون وقوع خسائر بشرية، وتواصل أجهزة الأمن جهودها لضبط العمال المتهمين.</t>
  </si>
  <si>
    <t>منطقة القلقان</t>
  </si>
  <si>
    <t>http://www.masrawy.com/News/News_Cases/details/2016/2/15/753002/%D8%A5%D9%86%D9%87%D9%8A%D8%A7%D8%B1-%D9%85%D9%86%D8%B2%D9%84-%D9%85%D9%83%D9%88%D9%86-%D9%85%D9%86-%D8%B7%D8%A7%D8%A8%D9%82-%D8%B9%D9%84%D9%89-%D8%A3%D8%B3%D8%B1%D8%A9-%D8%A8%D8%A7%D9%84%D9%88%D8%A7%D8%AF%D9%8A-%D8%A7%D9%84%D8%AC%D8%AF%D9%8A%D8%AF</t>
  </si>
  <si>
    <t>انهار منذ ريفي، مساء الإثنين، بمنطقة القلقان بواحة الخارجة بمحافظة الوادي الجديد علي سكان. وتلقى اللواء محمد قاسم، مدير أمن الوادى الجديد بلاغ يفيد بإنهيارمنزل مكون من طابق واحد حيث تبين من البلاغ أن المنزل يملكه المواطن غريب إلياس، بحى القلقان وعلى الفور توجه العديد من القبادات الأمنية والوحدة المحلية لمدينة الخارجة وتمت معاينة المنزل المبلغ عنه. وتبين من البلاغ إنهيار أجزاء من المنزل على أصحاب المنزل الذى تصادف وجودهم داخله أثناء الانهيار بدون إصابات. جاري تحرير محضر بالحادث، والدفع بسيارات الواحدة المحلية لمركز ومدينة الخارجة لرفع الأنقاض.</t>
  </si>
  <si>
    <t>المنشأة</t>
  </si>
  <si>
    <t>قرية العنبرية</t>
  </si>
  <si>
    <t>http://www.vetogate.com/2030816</t>
  </si>
  <si>
    <t>لقي 4 أشخاص مصرعهم في انهيار منزل عليهم أثناء تنقيبهم عن الآثار بمنزل عامل بناحية العنبرية بمركز المنشأة بسوهاج والوحدة المحلية تفشل في انتشال الجثثث من تحت الأنقاض كان اللواء أحمد أبو الفتوح مدير أمن سوهاج تلقى بلاغا من غرفة عمليات إدارة شرطة النجدة تفيد بانهيار حفر بأحد المنازل بناحية العنبرية دائرة المركز ووجود 4 أشخاص أسفله. انتقل المقدم أحمد شوقى رئيس مباحث المنشأة تبين وجود حفرة داخل منزل أ. ع وبالمعاينة تبين أن المنزل مكون من طابق واحد بالطوب الأبيض والحفرة بعمق نحو " 8 " أمتار وقطر نحو " 4 " أمتار ومبطنة بالطوب الأحمر ومتصلة بسرداب وقد تبين هروب مالك المنزل وأن سبب الحفر البحث والتنقيب عن الآثار. قامت قوات وحدة الإنقاذ البري بالنزول للحفرة وتعذر وصولهم لمكان المذكورين نظرًا لوجود انهيار بالتربة أسفل الحفرة المؤدية للسرداب، حيث تمت الاستعانة بمعدات من الوحدة المحلية لمركز ومدينة المنشأة للمساعدة في استخراج المفقودين وتعذر استخراج المفقودين نظرًا لوجودهم بسرداب يمتد لمسافة 25 مترا تقريبًا حسبما أفاد به الأهالي وعدم دخول معدات الوحدة المحلية لضيق الشارع المتواجد به المنزل المشار إليه وأفاد مسئولو الوحدة المحلية إلى خطورة الاستمرار في الحفر لخشيتهم من حدوث انهيار بالمساكن المجاورة والمحيطة له.</t>
  </si>
  <si>
    <t>http://www.moheet.com/2016/02/06/2381732/%D8%A5%D8%B5%D8%A7%D8%A8%D8%A9-4-%D8%A3%D8%B4%D8%AE%D8%A7%D8%B5-%D9%81%D9%8A-%D8%A7%D9%86%D9%87%D9%8A%D8%A7%D8%B1-%D8%B3%D9%82%D9%81-%D8%B4%D9%82%D8%A9-%D8%A8%D8%A7%D9%84%D9%85%D8%AD%D9%84%D8%A9.html#.WF8nu1V97Dd</t>
  </si>
  <si>
    <t>كفر العلو</t>
  </si>
  <si>
    <t>http://www.albawabhnews.com/1754909</t>
  </si>
  <si>
    <t>قام مسن على المعاش بتأجير بعض الأفراد للحفر فى منزله بحلوان، للتنقيب عن الآثار، لكن انهار المنزل نتيجة لأعمال الحفر، ولقى عامل مصرعه. الواقعة يرويها «السيد. س. ح» ٥٦ عامًا، بالمعاش، خلال التحقيقات التى أجراها إسلام سرور، رئيس نيابة حلوان، قائلا: «خرجت على المعاش منذ فترة، وأعانى من أزمة مالية، حاولت أن أجد عملا آخر، ولكن سنى الكبيرة تمنعنى من بذل جهد فى أى وظيفة، استمر الحال على هذا الوضع، وفى إحدى المرات قررت النزول للشارع للجلوس مع صديق لى يدعى «محمد.ع»، طلبت منه أن يقرضنى مبلغا من المال، ولكنه أكد لى أنه لا يمتلك سوى مبلغ صغير، شعرت بالضيق وجلست أفكر وطلبت منه أن يقترح على فكرة مشروع صغير لزيادة دخلى، وبعد ساعات طويلة لم نتوصل لفكرة، وفى لحظة سمعت صوت هاتفه يعلن عن وصول رسالة، ففتحتها لأجد فيها رسالة معروفة لدى الكثيرين، وهى: «يا محمد لقينا تماثيل دهب وحجارة شوف حد أمين يصرفها»، وبالطبع لم أهتم بمحتوى الرسالة، ولكنها كانت السبب الرئيسى وراء التفكير فى موضوع البحث عن آثار خاصة، وأننى أعيش فى مسكن قديم ، فعرضت على صديقى الفكرة ورحب بها كثيرا، وبدأنا نبحث عن بعض الأفراد لنتمكن من الحفر دون أن يخبر أحدا». واضاف قائلا: «بعدها جاءنا «محمد. م» ٣٨ عاما، سباك، وعرضنا عليه الفكرة ووافق لأنه فى حاجة ماسة إلى المال، وفى صباح اليوم التالى حضر إلى المنزل وبدأ العمل، وبعد مرور عدة أيام حدثت مفاجأة لم يتوقعها أحد، وانهار العقار، ولم يتمكن السباك من النجاة، وبعدها اعتقد الجميع أن العقار انهار لأنه قديم، وظننت أننى سأنجو بفعلتى، ولكن بعد عدة أيام تمكن رجال الشرطة من القبض على». وكان المقدم شريف فيصل، قد تلقى بلاغًا من بعض أهالى كفر العلو بدائرة حلوان، يفيد بوجود شخص تحت الأنقاض فى أحد العقارات، وانتقل ضباط القسم إلى مكان الواقعة، وبالفحص تبين أن مساحة العقار ١٢٠ مترا ومكون من دورين، الدور الأرضى مكون من ثلاث غرف، وتوجد حفرة بها أتربة من أعمال حفر، نتج عنها انهيار العقار على عامل مما أدى إلى وفاته، وبالفحص تبين أنه يدعى «محمد. م. ع» سباك صحى، وتم انتشاله بمعرفة الحماية المدنية. وبسؤال شقيقه «محمود»، أقر أنه كان ينقب عن الآثار وبصحبته عاملان، هما «ثروت. ع»، و«مصطفى. م»، بعد أن استأجرهما المتهم للحفر، واعترف صاحب العقار والعاملون بالواقعة، وتم تحرير محضر رقم ١٤٣٦ لسنة ٢٠١٦ إدارى حلوان.</t>
  </si>
  <si>
    <t>محضر رقم ١٤٣٦ لسنة ٢٠١٦ إداري حلوان</t>
  </si>
  <si>
    <t>محمد. م. ع سباك صحي</t>
  </si>
  <si>
    <t>حبس صاحب العقار</t>
  </si>
  <si>
    <t>عقار دور عبادة</t>
  </si>
  <si>
    <t>الحامول</t>
  </si>
  <si>
    <t>مسجد قرية 57 المنصور</t>
  </si>
  <si>
    <t>http://www.dotmsr.com/details/%D8%A5%D8%B5%D8%A7%D8%A8%D8%A9-20-%D8%B4%D8%AE%D8%B5%D8%A7-%D9%81%D9%8A-%D8%A7%D9%86%D9%87%D9%8A%D8%A7%D8%B1-%D9%85%D8%B3%D8%AC%D8%AF-%D8%A8%D9%83%D9%81%D8%B1%D8%A7%D9%84%D8%B4%D9%8A%D8%AE</t>
  </si>
  <si>
    <t>أدى سقوط مسجد بقرية 75 المنصور، التابعة لمركز الحامول بمحافظة كفرالشيخ، إلى إصابة أكثر من 25 شخصا، وترددت أنباء عن وجود وفيات. وأكد مدير مرفق إسعاف كفر الشيخ، الدكتور أحمد الجنزوري، أنه تم الدفع بـ 22 سيارة إسعاف لنقل المصابين إلى المستشفى، بينما دفعت الوحدة المحلية بمعدات لرفع أنقاض المسجد وانتشال الضحايا.</t>
  </si>
  <si>
    <t>http://www.akheralanbaa.com/ar/news/183575/%D8%A7%D9%86%D9%87%D9%8A%D8%A7%D8%B1-%D9%85%D8%A8%D9%86%D9%89-%D8%AF%D8%A7%D8%AE%D9%84-%D8%B4%D8%B1%D9%83%D8%A9-%D8%A3%D9%88%D8%B1%D8%A7%D8%B3%D9%83%D9%88%D9%85-%D8%A8%D9%83%D9%81%D8%B1-%D8%A7%D9%84%D8%B4%D9%8A%D8%AE</t>
  </si>
  <si>
    <t>http://www.akheralanbaa.com/ar/news/183596/%D8%A8%D8%A7%D9%84%D8%A3%D8%B3%D9%85%D8%A7%D8%A1-%D8%AD%D8%A7%D9%84%D8%A9-%D9%88%D9%81%D8%A7%D8%A9-%D9%88%D8%AD%D8%A7%D9%84%D8%AA%D8%A7-%D8%A5%D8%B5%D8%A7%D8%A8%D8%A9-%D9%81%D9%8A-%D8%AD%D8%A7%D8%AF%D8%AB</t>
  </si>
  <si>
    <t>http://www.elwatannews.com/news/details/1027912</t>
  </si>
  <si>
    <t>البرلس</t>
  </si>
  <si>
    <t>الطريق الدولي - شركة أوراسكوم للكهرباء - قرية بر بحري</t>
  </si>
  <si>
    <t>لقي عاملان مصرعهما، اليوم، وأصيب 7 آخرين إثر انهيار سور بمحطة الكهرباء العملاقة الجديدة بمركز البرلس بكفر الشيخ، "تحت الإنشاء"، والواقعة على الطريق الدولي الساحلي أمام قرية "بر بحري". ونُقل المصابون والجثتان إلى المستشفى، وتحرر المحضر اللازم، وأخطرت النيابة العامة التي تولت التحقيق، بإشراف المستشار محمد الزنفلي، المحامي العام الأول لنيابات كفر الشيخ الكلية. كانت غرفة عمليات هيئة الإسعاف بكفرالشيخ تلقت بلاغا بالحادث، وانتقلت سيارات الإسعاف إلى الموقع ونقلت مصاب وجثة إلى مستشفى كفر الشيخ العام، ومصاب والجثة الأخرى إلى مستشفى رشيد العام، وباقي المصابين إلى مستشفى بلطيم المركزي. فيما أكدت القيادة الأمنية، بإشراف اللواء محمد عاطف شلبي، مدير أمن كفرالشيخ، فتح تحقيق في الحادث، وجار تشكيل لجنة هندسية لبيان أسباب انهيار السور الجديد فوق العمال أثناء عملهم به.</t>
  </si>
  <si>
    <t>بلقاس</t>
  </si>
  <si>
    <t>قرية الشوامي</t>
  </si>
  <si>
    <t>http://www.soutalomma.com/174696</t>
  </si>
  <si>
    <t xml:space="preserve">شهدت قرية الشوامى التابعة لمركز بلقاس بمحافظة الدقهلية، انيهار منزل جديد مكون من ثلاثة طوابق أسفل الأرض واختفاء الدور الأول بالكامل تحت سطح الأرض. وأشار مسئول بالإدارة الهندسية بالقرية إلى أن المنزل ملك فوزى المهدى المهدى حوريب، وهو منزل مبنى جديد، وشرع صاحب المنزل فى بناء الدور الرابع ويقطن به أسرتان. وانتقلت سيارات الإسعاف والمطافئ ورجال المباحث برئاسة الرائد أبو العزم فتحى رئيس مباحث المركز والنقيب أحمد شومان معاون مباحث المركز إلى المنزل وتم إخلاؤه، فيما تم فصل التيار الكهربائى عن المنطقة. وأشار أحد السكان إلى أنهم شعروا بهزة أرضية وتحرك فى المنزل، فصعدوا على الفور إلى الطابق الأعلى، وأكدت الإدارة الهندسية التابعة للمركز أنه سوف يتم إخلاء المنزل وهدمه </t>
  </si>
  <si>
    <t>ش محمد بيومي من ش سيد ياسين</t>
  </si>
  <si>
    <t>http://www.cairoportal.com/story/533126/%D9%85%D8%B5%D8%B1%D8%B9-%D8%B1%D8%A8%D8%A9-%D9%85%D9%86%D8%B2%D9%84-%D9%88%D8%A5%D8%B5%D8%A7%D8%A8%D8%A9-%D8%B7%D9%81%D9%84%D8%AA%D9%87%D8%A7-%D9%81%D9%89-%D8%A7%D9%86%D9%87%D9%8A%D8%A7%D8%B1-%D8%B3%D9%88%D8%B1-%D9%85%D9%86%D8%B2%D9%84-%D8%A8%D8%B4%D8%A8%D8%B1%D8%A7-%D8%A7%D9%84%D8%AE%D9%8A%D9%85%D8%A9</t>
  </si>
  <si>
    <t>لقيت ربة منزل مصرعها وأصيبت طفلتها، اليوم الأربعاء، في حادث سقوط جزء من سور مبني بالطوب من الطابق السادس أعلى أحد العقارات عليهما أثناء سيرها في الشارع. تلقى مدير أمن القليوبية اللواء سعيد شلبي، إخطارا بالواقعة، من المقدم حسن مكاوي نائب مأمور قسم أول شبرا الخيمة، إشارة من مستشفى النيل للتأمين الصحي بوصول كل من: «مروة جمعة إمام عبده عياد- 27 عامًا- عاملة بمحل ألبان» مصاب بكسر بقاع الجمجمة وتهتك بالمخ، وتوفيت متأثرة بإصابتها ونجلتها الطفلة «ريتاج محمد محمد مغاوري- تبلغ من العمر عامًا واحدًا» مصابة بكسر في قاع الجمجمة، وتم تحويلها لمستشفى ناصر العام للعلاج. وبسؤال والد المتوفاة المدعو «جمعه إمام عبده عياد- 56 عامًا- بالمعاش» قرر أنه أثناء سير نجلته المتوفاة وبصحبتها نجلتها سقط عليهما جزء من سور مبنى بالطوب أعلى أحد العقارات بشارع محمد بيومي المتفرع من شارع سيد يس بدائرة القسم، ما آدى لوفاة نجلته واصابة حفيدته ولم يتهم أو يشتبه في ذلك جنائيًا. تحرر المحضر اللازم وأخطرت النيابة لتولى التحقيق . ع د</t>
  </si>
  <si>
    <t>نجلتها ريتاج م م م 1س كسر في قاع الجمجمة</t>
  </si>
  <si>
    <t>مروة ج إ ع ع 27س عاملة بمحل ألبان مار بالصدفة</t>
  </si>
  <si>
    <t>http://www.dotmsr.com/details/%D8%B5%D9%88%D8%B1-%D9%81%D9%8A-%D8%A3%D9%85-%D8%B5%D8%A7%D8%A8%D8%B1-%D8%A7%D9%86%D9%87%D9%8A%D8%A7%D8%B1-%D9%85%D9%86%D8%B2%D9%84-%D9%85%D9%86-4-%D8%B7%D9%88%D8%A7%D8%A8%D9%82-%D8%A8%D9%83%D9%81%D8%B1%D8%A7%D9%84%D8%B4%D9%8A%D8%AE</t>
  </si>
  <si>
    <t>http://www.elwatannews.com/news/details/1005478</t>
  </si>
  <si>
    <t>ش ثابت - بجوار مدرسة الأهلية الابتدائية</t>
  </si>
  <si>
    <t>قرية بهجورة</t>
  </si>
  <si>
    <t>http://www.albawabhnews.com/1809414</t>
  </si>
  <si>
    <t>انهار، ظهر اليوم الأحد، منزل فوق سيدة ونجلتها بقرية بهجورة بمركز نجع حمادي بمحافظة قنا، مما تسبب في وفاتهما في الحال. تلقى اللواء صلاح الدين حسان مدير أمن قنا، إخطارا بانهيار منزل ومقتل سيدة ونجلتها تحت أنقاضه في الوقت الذي كان يقوم وزير الشباب والرياضة، بجولة تفقدية لمركز شباب نجع حمادي بصحبة محافظ قنا، وعدد كبير من النواب وقيادات المحافظة.</t>
  </si>
  <si>
    <t>سيدة ونجلتها</t>
  </si>
  <si>
    <t>http://www.elwatannews.com/news/details/1018696</t>
  </si>
  <si>
    <t>http://www.almasryalyoum.com/news/details/903324</t>
  </si>
  <si>
    <t>http://www.vetogate.com/2126334</t>
  </si>
  <si>
    <t>http://gate.ahram.org.eg/News/910571.aspx</t>
  </si>
  <si>
    <t>ش مسجد الحرمين - أحمد أبو سليمان</t>
  </si>
  <si>
    <t>http://www.masrawy.com/News/News_Regions/details/2016/4/14/815287/%D8%A5%D8%B5%D8%A7%D8%A8%D8%A9-4-%D8%B9%D9%85%D8%A7%D9%84-%D9%81%D9%8A-%D8%A7%D9%86%D9%87%D9%8A%D8%A7%D8%B1-%D8%B9%D9%82%D8%A7%D8%B1-%D8%A8%D9%85%D9%86%D8%B7%D9%82%D8%A9-%D8%A7%D9%84%D8%B1%D9%85%D9%84-%D8%A8%D8%A7%D9%84%D8%A5%D8%B3%D9%83%D9%86%D8%AF%D8%B1%D9%8A%D8%A9</t>
  </si>
  <si>
    <t>أصيب 4 عمال بكسور وجروح بمختلف أنحاء الجسم، آثر انهيار عقار قديم مكون من أربعة طوابق بمنطقة الرمل، شرقي الإسكندرية، وذلك أثناء قيامهم بتنفيذ قرار الهدم الصادر للعقار. تلقى قسم شرطة ثان الرمل بلاغا بانهيار العقار رقم 6 شارع مسجد الحرمين منطقة أحمد أبو سليمان، انتقل قيادات المديرية ومأمور وضباط القسم وقوات من إدارة الحماية المدنية بمعداتها. وبالفحص تبين أن العقار مساحته حوالى 80 متر مربع، مكون من 4 طوابق "بناء قديم، خالي من السكان والمنقولات" ملك ورثة المدعو "عصام ع"، وإنهيار العقار بالكامل حتى سطح الأرض أثناء قيام بعض العمال بتنفيذ قرار الهدم الصادر للعقار، دون تأثير على العقارات المجاورة. أسفر الانهيار عن إصابة أربعة من العمال بكسور وجروح وكدمات بمختلف أنحاء الجسم، وتم نقلهم للمستشفى الرئيسي الجامعي لتلقى العلاج اللازم. تم إخطار عمليات المحافظة وحي شرق، ووضع الحواجز الحديدية حول العقار لتأمين المارة، و جارى رفع الأنقاض بمعرفة الحى. تحرر المحضر إداري قسم شرطة ثان الرمل، وجاري العرض علي النيابة العامة للتحقيق.</t>
  </si>
  <si>
    <t>عمال كسور وجروح وكدمات متفرقة</t>
  </si>
  <si>
    <t>http://www.dotmsr.com/details/%D8%A7%D9%84%D8%B5%D8%AD%D8%A9-%D9%84%D8%A7-%D8%A5%D8%B5%D8%A7%D8%A8%D8%A7%D8%AA-%D9%81%D9%8A-%D8%A7%D9%86%D9%87%D9%8A%D8%A7%D8%B1-%D8%B9%D9%82%D8%A7%D8%B1-%D8%B4%D8%A7%D8%B1%D8%B9-%D8%B4%D8%A7%D9%85%D8%A8%D9%84%D9%8A%D9%88%D9%86</t>
  </si>
  <si>
    <t>منطقة طلعت حرب - ش معروف من ش شامبليون</t>
  </si>
  <si>
    <t>http://www.mobtada.com/news_details.php?ID=456822</t>
  </si>
  <si>
    <t>قرية إقصاص</t>
  </si>
  <si>
    <t>http://www.youm7.com/story/2016/4/5/%D8%A7%D9%86%D9%87%D9%8A%D8%A7%D8%B1-%D9%85%D9%86%D8%B2%D9%84-%D9%85%D9%83%D9%88%D9%86-%D9%85%D9%86-3-%D8%B7%D9%88%D8%A7%D8%A8%D9%82-%D8%A8%D9%82%D8%B1%D9%8A%D8%A9-%D8%A5%D9%82%D8%B5%D8%A7%D8%B5-%D9%81%D9%89-%D8%B3%D9%88%D9%87%D8%A7%D8%AC/2661326</t>
  </si>
  <si>
    <t>بالطوب الأحمر دون حدوث خسائر بالأرواح، وكان اللواء أحمد أبو الفتوح، مساعد الوزير مدير أمن سوهاج قد تلقى بلاغا من مركز شرطة المراغة يفيد بانهيار منزل متهالك بذات الناحية. وبالانتقال والفحص تبين من التحريات التى أشرف عليها العميد خالد الشاذلى، مدير إدارة المباحث الجنائية، وقادها العميد ماجد مؤمن، رئيس مباحث المديرية، والرائد نصر طه، رئيس مباحث مركز شرطة المراغة، أن المنزل ملك يونس محمد محمود محمد 71 سنة بالمعاش، ويقيم بذات الناحية، ‏ومكون من ثلاثة طوابق، لم ينتج عن ذلك ثمة إصابات بأحد وحدثت بعض التلفيات بالمنقولات المنزلية. بسؤال مالك المنزل أيد ما جاء بالفحص، وعلل الانهيار لقدم المنزل وتهالكه ونفى الشبهة الجنائية، تم إخطار الوحدة المحلية لمركز ومدينة المراغة للانتقال واتخاذ اللازم، تحرر عن ذلك المحضر رقم 1377 إدارى المركز لسنة 2016، وجار العرض على النيابة العامة.</t>
  </si>
  <si>
    <t>محضر رقم 1377 لسنة 2016 إداري المراغة</t>
  </si>
  <si>
    <t>إطسا</t>
  </si>
  <si>
    <t>قرية منشأة ربيع - عزبة القرود</t>
  </si>
  <si>
    <t>https://almesryoon.com/%D9%82%D8%A8%D9%84%D9%8A-%D9%88%D8%A8%D8%AD%D8%B1%D9%8A/%D8%A7%D9%84%D9%81%D9%8A%D9%88%D9%85/874312-%D8%A5%D8%B5%D8%A7%D8%A8%D8%A9-4-%D8%A3%D8%B4%D8%AE%D8%A7%D8%B5-%D9%81%D9%89-%D8%A7%D9%86%D9%87%D9%8A%D8%A7%D8%B1-%D9%85%D9%86%D8%B2%D9%84-%D8%A8%D8%B9%D8%B2%D8%A8%D8%A9-%D8%A7%D9%84%D9%82%D8%B1%D9%88%D8%AF</t>
  </si>
  <si>
    <t>أصيب أربعة أشخاص من أسرة واحدة من عزبة القرود التابعة لقرية منشأة ربيع بمركز إطسا، وذلك بسبب انهيار المنزل فى ساعة متأخرة من الليل. من جانبه، قال ناصر عبدالعليم، سكرتير الوحدة المحلية، إن العناية الإلهية أنقذت هذه الأسرة من موت محقق لأن لحظة انهيار المنزل كانوا جميعهم مستيقظين وبالتالي كانت الإصابات خفيفة وكلهم بحالة جيدة.F</t>
  </si>
  <si>
    <t>http://www.dostor.org/1030633</t>
  </si>
  <si>
    <t>مركز الفيوم</t>
  </si>
  <si>
    <t>عزبة سكران</t>
  </si>
  <si>
    <t>أصيب أربعة أشخاص من أسرة واحدة في حادث انهيار سقف منزل بعزبة سكران بمركز الفيوم . تلقي اللواء ناصر العبد مساعد وزير الداخلية لأمن الفيوم إخطارا من مأمور مركز الفيوم {[8]} سقف من الجريد بمنزل طابق واحد ومكون من غرفتين مسقوفتين بالجريد والبوص وعروق النخيل بعزبة سكران بقرية العزب . انتقلت قوات الحماية المدنية والإنقاذ حيث تبين إصابة أربعة من أفراد أسرة واحدة تقيم بالمنزل وهم أميمة كامل شعيب 24 سنة ربة منزل - عبد الله عبد الرؤوف 21 سنة فران - صباح علي 21 سنة ربة منزل - حميدة عبد العزيز 16 سنة ، تم نقلهم لمستشفى الفيوم العام حيث أكدوا في محضر الشرطة رقم 2028 لسنة 2016 إداري مركز شرطة الفيوم أنهم فوجئوا بانهيار سقف الغرفة فجأة أثناء تواجدهم بداخلها، أخطرت النيابة للتحقيق</t>
  </si>
  <si>
    <t>محضر رقم 2028 لسنة 2016 إداري مركز الفيوم</t>
  </si>
  <si>
    <t xml:space="preserve"> أميمة ك ش 24س ربة منزل، عبد الله ع 21س فران، صباح ع 21س ربة منزل، حميدة ع 16س</t>
  </si>
  <si>
    <t>http://www.soutalomma.com/184437</t>
  </si>
  <si>
    <t>قامت أجهزة الوحدة المحلية لمدينة ومركز بنها، بإزالة منزل قديم مبنى بالطوب اللبن وتسويته بالأرض بقرية ميت عاصم التابعة لمركز بنها عقب أنهيار سقفه. تلقى مجدى نجاح رئيس مدينة بنها اخطارا بوقوع انهيار بسقف منزل ريفي بناحية قرية ميت عاصم بمركز بنها ملك ورثة حسن عبد الحميد حسانين. وعلى الفور تم إرسال فريق عمل مكون من سامى صالح نائب رئيس المدينة مدعوم من أجهزة الأمن ومركز شرطة بنها وتبين أن المنزل ريفي قديم مبنى بالطوب اللبن ومعرش بالعروق الخشب والبوص على مساحة 100م تقريبا وغير أهل بالسكان وتم إزالة و تسوية باقي المنزل بالأرض حرصا على حياة الموطنين.​</t>
  </si>
  <si>
    <t>قرية تانوف</t>
  </si>
  <si>
    <t>حفر بيارة صرف صحي</t>
  </si>
  <si>
    <t>http://www.cairoportal.com/story/540176/%D8%A7%D9%86%D9%87%D9%8A%D8%A7%D8%B1-7-%D9%85%D9%86%D8%A7%D8%B2%D9%84-%D8%A3%D8%AB%D9%86%D8%A7%D8%A1-%D8%AD%D9%81%D8%B1-%D8%A8%D9%8A%D8%A7%D8%B1%D8%A9-%D8%B5%D8%B1%D9%81-%D8%B5%D8%AD%D9%8A-%D8%A8%D8%AF%D9%8A%D8%B1-%D9%85%D9%88%D8%A7%D8%B3-%D9%81%D9%8A-%D8%A7%D9%84%D9%85%D9%86%D9%8A%D8%A7</t>
  </si>
  <si>
    <t>تعرضت 7 منازل بقرية تانوف التابعة لمركز ديرمواس للانهيار والشروخ، أثناء قيام شركة مقاولات بحفر بيارة صرف صحي، تابعة لمشروع الصرف الصحي بالقرية. وكان الأهالي، حرروا محضر شرطة سابقًا، بتعرض المنازل للانهيار دون جدوى، مؤكدين عدم وجود خسائر بشرية. من جانبه، قال ماهر عبد السلام عبد الغني «59 سنة - مدرس»، ومقيم بالقرية، إن أهالي القرية فوجئوا اليوم، بانهيار 7 منازل بعد تعرضهم للشروخ، في أعقاب قيام شركة المقاولون العرب، بحفر بيارة صرف صحي بالقرية بعمق كبير، مما تسبب في انسياب التربة، وانيهار المنازل، رغم التحذير من أن الشارع كان مصرف وتم تغطية، ورغم تحرير محضر شرطة مسبق بتعرض المنازل لللانهيار. من جانبه، قال المهندس على مقبول، رئيس مركز ومدينة ديرمواس، إنه سبق أن قام الأهالي بتحرير محضر في 20 يناير بتهدد منازلهم بالانهيار، وتم تحرير محضر تضامن بين الأهالي والشركة لترميم المنازل أو اعادة بنائها في حالة تعرضها للانهيار كما تم تخصيص منازل لهم لحين الانتهاء من الأعمال، ووعد بإنهاء الأزمة وإعادة بناء المنازل.</t>
  </si>
  <si>
    <t>قرية المعابدة - قرية العطيات البحرية - عزبة الخرايب</t>
  </si>
  <si>
    <t>http://akhbarassiut.com/%D8%B9%D8%A7%D8%AC%D9%84-%D9%88%D8%A8%D8%A7%D9%84%D8%AA%D9%81%D8%A7%D8%B5%D9%8A%D9%84-%D8%A7%D9%86%D9%87%D9%8A%D8%A7%D8%B1-%D9%85%D9%86%D8%B2%D9%84-%D8%A8%D9%82%D8%B1%D9%8A%D8%A9-%D8%B9%D8%B1%D8%A8/</t>
  </si>
  <si>
    <t>أصيب 4 أطفال بإحدى قرى مركز أبنوب منذ قليل فى حادث انهيار بعض أجزاء منزل قديم. تلقى اللواء عبد الباسط دنقل مساعد وزير الداخلية مدير أمن أسيوط إخطارا من العميد هاني عويس مأمور مركز شرطة أبنوب يفيد بوقوع انهيار جزء من منزل باسم المواطن سليمان فهمي إبراهيم منتياس (57 سنة) بناحية عزبة الخرايب بقرية العطيات البحرية التابعة للوحدة المحلية بقرية المعابدة. على الفور انتقلت قوات الأمن وسيارات الإسعاف والحماية المدنية لموقع البلاغ حيث تبين أنه حدث سقوط لدورة المياه الموجودة بالدور الأول العلوى والمبنى عبارة عن دور أرضى بالبلوك والطوب الأحمر والسقف مسقوف بالعروق وأن دورة المياه الموجودة بالدور العلوى فقط حدث بها انهيار وباقى المنزل سليم ولا يوجد به أى تشققات وهو منزل قديم. أسفر الحادث عن إصابة أربعة أطفال هم أيوب سليمان مهنى (13 سنة) وباسم مجدى سليمان (3 سنوات) وهانى رؤوف مهنى (14 سنة) وشرين رؤوف مهنى (3 سنوات) . تم نقل المصابين لمستشفى أبنوب المركزى لتلقى العلاج وجارى تحرير محضر بالواقعة وعمل تقربر هندسي لبيان تفصيلى بحالة المنزل.</t>
  </si>
  <si>
    <t>http://www.dostor.org/824016</t>
  </si>
  <si>
    <t>أول بورفؤاد</t>
  </si>
  <si>
    <t>http://www.albawabhnews.com/1275222</t>
  </si>
  <si>
    <t>سادت حالة من الفزع بين سكان منطقة التعاونيات، في مدينة بورفؤاد محافظة بورسعيد، اليوم الأربعاء، إثر انهيار جزئي بسور سطح أحد العقارات، نتج عنه تهشم سيارة ملاكي. وكان اللواء فيصل دويدار، مدير أمن بورسعيد، قد تلقى إخطارًا من مأمور قسم أول بورفؤاد، يفيد بانهيار جزئي من سور سطح عمارة الفسطاط التابعة لجمعية الشحن والتفريغ بدائرة القسم مما أدي إلى تحطيم سيارة ملاكي كانت متوقفو أسفل العقار المشار إليه. وانتقلت على الفور الأجهزة الأمنية إلى موقع الانهيار، وانتقلت الإدارة الهندسية بحي بورفؤاد للمعاينة، وتبين أن الانهيار نتج من سور السطح الخاص بالعقار، ولا توجد خسائر بشرية نتيجة. وجار فحص العقار لإصدار قرار من الإدارة الهندسية ورفع تقرير لرئيس مدينة بورفؤاد بذلك.</t>
  </si>
  <si>
    <t>منطقة التعاونيات - جمعية الشحن والتفريغ</t>
  </si>
  <si>
    <t>http://www.cairoportal.com/story/194621/%D8%A5%D8%AE%D9%84%D8%A7%D8%A1-%D8%B9%D9%82%D8%A7%D8%B1-%D8%A8%D8%B3%D9%8A%D8%AF%D9%8A-%D8%AC%D8%A7%D8%A8%D8%B1-%D9%85%D9%86-%D8%B3%D9%83%D8%A7%D9%86%D9%87-%D8%A8%D8%B9%D8%AF-%D8%B3%D9%82%D9%88%D8%B7-%D8%B4%D8%B1%D9%81%D8%AA%D9%87</t>
  </si>
  <si>
    <t>أمرت لجنة هندسية بحي شرق الإسكندرية بإخلاء أحد عقارات منطقة سيدي جابر من سكانه، بعد سقوط شرفة أحد أدواره أمس، الثلاثاء، وسط اتهامات من قبل السكان لمالك العقار بالتسبب في إضعاف الأساسات، لسماحه لإحدى شركات المحمول بتركيب هوائيات تقوية وبناء غرفه أعلى سطح العقار . كان قسم سيدى جابر قد بسقوط جزء من شرفة شقة بعقار بشارع الإسماعيلية، وانتقل ضباط القسم وقوات من إدارة الحمايه المدنيه بمعداتها . بالفحص، تبين سقوط أجزاء من شرفة غرفه بالطابق الثامن (الأخير) أعلى السيارة (رقم 8976 –مصر) والسيارة (رقم 3472 –مصر) تصادف وقوفهما أمام العقار، مما أدى لحدوث تلفيات بالسيارتين (دون حدوث إصابات). بسؤال مالكة السيارة الثانية ( ابتسام ف ق - 73 سنة) مقيمة بذات الشارع، اتهمت مالكى العقار ورثة (المرحوم عبد العظيم ع) بإحداث تلفيات بسيارتها لقيامهم بالسماح لإحدى شركات المحمول بتركيب هوائيات تقوية وبناء غرفه أعلى سطح العقار، مما يؤثر على سلامه العقار . بسؤال (المدعو ماهر س م -72 سة) بالمعاش مقيم بذات العقار قرر بأنه زوج نجلة مالك العقار، وليس هو المسئول عن العقار. إخطار عمليات المحافظه وحي شرق، وأشار مهندس الحي بإخلاء العقار دون المنقولات لحين العرض على لجنة المنشآت الآيلة للسقوط . تم التنبيه على قاطني العقار بما جاء بقرار مهندس الحي، وتحرر المحضر جنح سيدى جابر وجارى العرض على النيابة .</t>
  </si>
  <si>
    <t>ش الإسماعيلية</t>
  </si>
  <si>
    <t>http://www.youm7.com/story/2015/6/25/%D8%A8%D8%A7%D9%84%D8%B5%D9%88%D8%B1-%D8%A7%D9%86%D9%87%D9%8A%D8%A7%D8%B1-%D8%B9%D9%82%D8%A7%D8%B1-%D9%85%D9%86-3-%D8%B7%D9%88%D8%A7%D8%A8%D9%82-%D8%A8%D9%85%D9%86%D8%B7%D9%82%D8%A9-%D8%AC%D9%84%D9%8A%D9%85-%D9%81%D9%89-%D8%A7%D9%84%D8%A5%D8%B3%D9%83%D9%86%D8%AF%D8%B1%D9%8A%D8%A9/2240269</t>
  </si>
  <si>
    <t>انهار منذ قليل، عقار بمنطقة جليم شرق الإسكندرية، وانتقلت إدارة الحماية المدنية بمعداتها وتبين أن العقار بناء قديم خالٍ من السكان، ومكون من 3 طوابق، وجار إزالة الأنقاض. وانتقل فريق من أعضاء النيابة العامة وطلبت النيابة إحضار ملف العقار من الحى، وجار مباشرة التحقيقات.</t>
  </si>
  <si>
    <t>http://soutbladna.com/%D8%A8%D8%A7%D9%84%D8%B5%D9%88%D8%B1-%D8%8C%D8%8C%D8%8C-%D9%85%D8%B5%D8%B1%D8%B9-%D9%85%D8%AF%D8%B1%D8%B3-%D9%88-%D8%A5%D8%B5%D8%A7%D8%A8%D8%A9-%D8%B2%D9%88%D8%AC%D8%AA%D9%87-%D9%81%D9%8A-%D8%AD%D8%A7/</t>
  </si>
  <si>
    <t>شهد شارع بورسعيد بمدينة المنصورة حادثاً مأساوياً بعد انهيار بلكونة أحد العقارات الكائنة بحارة البياع مما أسفر عن مصرع شاب و إصابة زوجته . كان اللواء سعيد شلبي مدير أمن الدقهلية قد تلقي إخطاراً من العقيد أسامة الشابوري مأمور قسم أول المنصورة يفيد ورود بلاغ من سكان العقار الكائن بحي البياع بشارع بورسعيد لتنتقل سيارات الإسعاف و قوات الحماية المدنية إلى مكان الحادث و تبين انهيار بلكونة الطابق الأول علوي بالعقار رقم 13 المكون من طابق أرضي و اثنين علويين و المملوك للمدعو مرسي عبد العال مما أسفر عن مصرع أحمد عبد الرحيم المرسي مصطفى ( 34 عاماً _ مدرس بعقد مؤقت بمدرسة المحمدية الخاصة بالمنصورة ) و مقيم بقرية أويش الحجر التابعة لمركز المنصورة و إصابة زوجته نورا محمد عبد اللطيف ( 25 عاماً – ربة منزل ) إصابات بالغة حيث كانا يجلسان على الرصيف الكائن أسفل العقار لتناول عدد من ساندوتشات الفول و قد تم نقل المتوفي و المصابة إلى مستشفى الطواريء بالمنصورة و تبين إصابة الزوجة بتفريغ هواء بالرئة اليسرى و كسور بالقدمين مع نزيف داخلي بالبطن و تم تحرير محضر بالواقعة .</t>
  </si>
  <si>
    <t>أحمد ع م م 34س مدرس بعقد مؤقت بمدرسة المحمدية الخاصة بالمنصورة مار بالصدفة</t>
  </si>
  <si>
    <t>زوجته نورا م ع 25س ربة منزل تفريغ هواء بالرئة اليسرى و كسور بالقدمين مع نزيف داخلي بالبطن</t>
  </si>
  <si>
    <t>حي البياع - ش بورسعيد</t>
  </si>
  <si>
    <t>ميدان الساعة - ش أحمد محرم</t>
  </si>
  <si>
    <t>http://www.masralarabia.com/%D8%A7%D8%AE%D8%A8%D8%A7%D8%B1-%D9%85%D8%B5%D8%B1/637795-%D8%A8%D8%A7%D9%84%D8%B5%D9%88%D8%B1-%D8%A7%D9%86%D9%87%D9%8A%D8%A7%D8%B1-%D9%85%D9%86%D8%B2%D9%84-%D9%88%D8%AA%D8%B5%D8%AF%D8%B9-%D8%A3%D8%AE%D8%B1-%D8%A8%D8%AF%D9%85%D9%86%D9%87%D9%88%D8%B1-%D8%AF%D9%88%D9%86-%D9%88%D9%82%D9%88%D8%B9-%D8%A5%D8%B5%D8%A7%D8%A8%D8%A7%D8%AA</t>
  </si>
  <si>
    <t>سادت حالة من الرعب والفزع بمنطقة وسط مدينة دمنهور، إثر إنهيار منزل مكون من 4 طوابق وتصدع أخر من 5 طوابق بشارع أحمد محرم المتفرع من ميدان الساعة بمدينة دمنهور، دون وقوع إصابات بشرية. انتقلت قوات الشرطة وتم فرض طوقًا أمنيًا حول المنزلين، وتم إخطار الوحدة المحلية لمدينة دمنهور. وانتقل مهندسي الإدارة الهندسية وتبين بالمعاينة سقوط منزل المواطن ميمي محمد ناصف، وإنهيار جزء من منزل المواطن أحمد صبري عاشور، وتبين قيام جارهم بحفر أساسات لإقامة برج سكني بقطعة أرض مملوكة له دون إتخاذ الإجراءات الفنية ودون إخطار مجلس المدينة. وكان أهالي المنطقة قد فوجئوا فجر اليوم بسقوط منزل مكون من عدة طوابق وتصدع اخر مكون من خمسة طوابق نتيجة لعمليات الهدم والإنشاءات فى البرج المجاور .</t>
  </si>
  <si>
    <t>http://www.dotmsr.com/details/%D9%81%D9%8A%D8%AF%D9%8A%D9%88-%D8%A5%D9%86%D9%87%D9%8A%D8%A7%D8%B1-%D9%85%D9%86%D8%B2%D9%84-%D8%A8%D9%85%D8%AF%D9%8A%D9%86%D8%A9-%D8%A7%D9%84%D9%85%D9%86%D9%8A%D8%A7-%D9%88-%D8%AA%D8%AD%D8%B7%D9%85-%D8%B3%D9%8A%D8%A7%D8%B1%D8%AA%D9%8A%D9%86</t>
  </si>
  <si>
    <t>منطقة دوران النافورة</t>
  </si>
  <si>
    <t>http://www.dostor.org/848649</t>
  </si>
  <si>
    <t>انهار منزل قديم متهالك مكون من طابقين، السبت، في قرية القبيصات بدائرة مركز طهطا، في محافظة سوهاج دون وقوع أي إصابات. انتقلت قوات وحدة الإنقاذ البري، وبالفحص تبين أن المنزل ملك تمام السيد عبد العال، 66 عاما، ربة منزل، ومكون من طابقين ومشيد بالطوب الأحمر ومسقوف بالعروق والألواح الخشبية، وتبين انهيار إحدى جداران المنزل وسلم الطابق الثاني ووجود تصدعات وشروخ بحوائط المنزل بالطابقين. لم يسفر الانهيار عن حدوث ثمة إصابات بأحد، وأسفر عن حدوث تلفيات بالمنقولات المنزلية، وبسؤال مالكة المنزل أيدت ما جاء بالفحص وعللت سبب الانهيار لقدم المنزل وتهالكه. تحرر المحضر رقم 2593 إداري طهطا، وإخطار النيابة العامة لمباشرة التحقيقات.</t>
  </si>
  <si>
    <t>محضر رقم 2593 لسنة 2015 إداري طهطا</t>
  </si>
  <si>
    <t>مطروح</t>
  </si>
  <si>
    <t>بندر مطروح</t>
  </si>
  <si>
    <t>الكيلو 3 طريق مطروح الإسكندرية الساحلي</t>
  </si>
  <si>
    <t>http://www.albawabhnews.com/1328844</t>
  </si>
  <si>
    <t>أصيب نجار بكدمات مختلفة بالساقين، اليوم الأربعاء، إثر انهيار صبة خرسانية لوقف منزل تحت الإنشاء بمنطقة الكيلو 3 على طريق مطروح الإسكندرية الساحلي دائرة قسم شرطة مرسي مطروح. تلقى مدير أمن مطروح اللواء العنانى حمودة، إخطارًا من قسم شرطة مطروح يفيد بانهيار منزل تحت الإنشاء ملك محمد على السيد غير معلوم باقي بياناته مقيم القاهرة بمنطقة الكيلو 3 دائرة القسم ووجود مصاب. انتقلت على الفور لمكان البلاغ قيادات المديرية وقوات الحماية المدنية والإنقاذ ومجلس مدينة مطروح، وتم دفع سيارات إسعاف وسيارة الإنقاذ من إدارة الحماية المدنية، وتم عمل كردون أمنى حول المنزل محل الواقعة، وبالفحص تبين انهيار سقف أحد الغرف تحت الإنشاء أثناء عمل صبة خرسانية، وأسفر الانهيار عن إصابة المدعو سعيد سعد محمد النجار سن 25 عامل بناء مقيم الكيلو 3 دائرة القسم مصاب بكدمات بالساقين. وبسؤال المصاب وجاد العبد عبد الرحمن محمود 29 سنة، عامل بناء، مقيم شارع المحطة دائرة قسم شرطة مرسي مطروح، أيد ما جاء بمضمون الفحص ولا يتهما أحد بالتسبب في الحادث، وتم إخطار غرفة عمليات المحافظة بمضمون البلاغ، وكلفت إدارة البحث الجنائي بالتحري عن ظروف وملابسات الواقعة، وتحرر عن ذلك المحضر اللازم وجارٍ العرض على النيابة.</t>
  </si>
  <si>
    <t>سعيد س م ن 25س عامل بناء كدمات بالساقين</t>
  </si>
  <si>
    <t>شرفة وسور</t>
  </si>
  <si>
    <t>http://www.almasryalyoum.com/news/details/746362</t>
  </si>
  <si>
    <t>أصيب العشرات من طلاب الثانوية العامة ، الثلاثاء، بالمحلة الكبرى، بعضهم في حالة خطرة، في حادث سقوط «بلكونة» وسور منزل مدرس شهير على الطلاب، أثناء تدافعهم لحجز درس خصوصي لمادة الفيزياء. تلقى اللواء عبدالحميد الحصى، مدير أمن الغربية ، بلاغًا بتجمع المئات من طلاب الثانوية العامة، في محيط منزل «ه. ش»، مدرس فيزياء، لحجز درس خصوصي للعام الدراسي القادم. وقام المدرس بتخصيص شباك لتلقي طلبات الحجز من منزله، ثم قام بغلق الشباك، بعد أن اكتفى بعدد محدود من الطلبة، مما أثار حفيظة باقي زملائهم، والذين قاموا بتسلق سور المنزل والصعود للبلكونة لتقديم طلبات الحجز، فسقطت عليهم البلكونة والسور، مما أدى لإصابة العشرات منهم بإصابات خطيرة. تم اقتياد المدرس إلى قسم الشرطة، وأخطرت النيابة التي تولت التحقيق.</t>
  </si>
  <si>
    <t>عقار دروس خصوصية فيزياء</t>
  </si>
  <si>
    <t>استجواب مدرس الفيزياء</t>
  </si>
  <si>
    <t>إدفو</t>
  </si>
  <si>
    <t>قرية السباعية</t>
  </si>
  <si>
    <t>http://www.almasryalyoum.com/news/details/637803</t>
  </si>
  <si>
    <t>لقى طفل مصرعه وأصيب اثنان آخران حالتهما العامة سيئة، نتيجة انهيار بلكونة منزل بالسباعية غرب مركز إدفو شمال أسوان . تلقى اللواء محمد مصطفى عبدالعال، مدير أمن أسوان، إخطاراً من العقيد هشام إسماعيل، نائب مأمور مركز إدفو، بوقوع حادث انهيار بلكونة منزل و مصرع وإصابة 3 أشخاص. انتقل إلى موقع الحادث النقيبان شريف شوقى، معاون مباحث إدفو، وأحمد المنسى من قوة مركز شرطة إدفو، وتبين من المعاينة أن المنزل قديم ومبنى بالطوب اللبن، وأنه أثناء تواجد الأطفال بجوار المنزل انهارت البلكونة فوقهم، ما أسفر عن مصرع، أحمد حسن عبدالرحيم، 6 سنوات، نتيجة إصابته بنزيف داخلى بالجمجمة وإصابة مصطفى عبدالصبور، 10 سنوات، بارتجاج فى المخ، ويوسف، 11 سنة، نجل صاحب المنزل. تم نقل الجثة إلى مشرحة إدفو والمصابين إلى مستشفى إدفو فى حالة صحية سيئة، وتم تحرير محضر بالواقعة، وأخطرت النيابة التي تولت التحقيق.</t>
  </si>
  <si>
    <t>أحمد ح ع 6س</t>
  </si>
  <si>
    <t>دسوق</t>
  </si>
  <si>
    <t>ش الحنطور</t>
  </si>
  <si>
    <t>http://www.almasryalyoum.com/news/details/451323</t>
  </si>
  <si>
    <t>أصيب 5 أفراد بإصابات مختلفة، بمدينة دسوق ، الجمعة، نتيجة انهيار «بلكونة» بالطابق الثاني بمنزل بشارع الحنطور. وهرعت سيارات الحماية المدنية والإسعاف للمنزل لإنقاذ المصابين، وتم نقل المصابين للمستشفى العام، بينهم حالتين اصابتهم خطيرة لإصابتهما بكسر بالجمجمة، وتم نقل الحالتين لأحد المستشفيات التخصصيه بالإسكندرية. وانتقل للموقع اللواء أحمد بسيوني زيد، رئيس مركز ومدينة دسوق، الذي قال أن جميع الإصابات سليمه وخرج أصحابها من المستشفي ما عدا حالتين أصيبتا أثناء مرورهما بالشارع وقت سقوط البلكونة، فأصيبتا باشتباه بكسر بالجمجمة، وتم نقلهما لأحد المستشفيات التخصصيه بالإسكندرية، بينما تم خروج الحالات الأخرى بعد إسعافها. والمصابون هم، سحر محمد الجندي، 40 سنة، إصابات بالجمجمة، وابنيها محمد عماد، 3 سنوات، وإيمان، 4 سنوات، إصابات بالرأس، وتم نقلها وطفليها لأحد المستشفيات الخاصه بالإسكندرية، ودولت محمد الجندي، 24 سنة، ومحمد أحمد عيسي، مصابين بإصابات مختلفة. وقال رئيس مدينة دسوق، إن المنزل الذي سقطت بلكونته ليس له أي أوراق بمجلس المدينة، ولم تصدر بشأنه قرارات إزالة.</t>
  </si>
  <si>
    <t>سحر م ج 40س إصابات بالجمجمة، وابنيها محمد ع 3س، وإيمان 4س إصابات بالرأس، شقيقتها دولت م ج 24س، محمد أ ع مصابان بإصابات مختلفة</t>
  </si>
  <si>
    <t>http://www.almasryalyoum.com/news/details/714155</t>
  </si>
  <si>
    <t>لقي صاحب محل بقالة مصرعه متأثرًا بإصابته بنزيف في المخ، إثر سقوط بلكونة منزل بمدينة بنها عليه، وأصيبت ربة منزل ونجل ابنتها، وجرى نقلهم إلى مسشتفى بنها الجامعي، وتولت النيابه التحقيق. تلقى العقيد مجدي راشد، مأمور قسم بنها، بلاغًا بسقوط بلكونة، و مصرع أحد الأشخاص، وإصابة آخرين، تم إخطار اللواء محمود يسري، مدير الأمن، وانتقل العقيد عبدالله جلال، مفتش المباحث، وتبين سقوط بلكونة من منزل، وتبين إصبة فردوس إمام شريف، «60 سنة»، ربة منزل، وابن نجلتها إياد أحمد الحسيني، «6 سنوات»، بينما لقي أحمد راشد، «61 سنة»، صاحب محل بقالة، مصرعه، حيث تصادف جلوسه أسفل العقار.</t>
  </si>
  <si>
    <t>بندر بنها</t>
  </si>
  <si>
    <t xml:space="preserve"> أحمد ر 61س صاحب محل بقالة مار بالصدفة</t>
  </si>
  <si>
    <t>فردوس إ ش 60س ربة منزل، وابن نجلتها إياد أ ح 6س</t>
  </si>
  <si>
    <t>http://www.almasryalyoum.com/news/details/758931</t>
  </si>
  <si>
    <t>لقي نجار مسلح، مصرعه، الأحد، وأصيب 5 عمال بناء، أحدهم إصابته خطرة، في انهيار سور مبنى سكني تحت الإنشاء، بمنطقة المجاورات، شمال الغردقة .وتم انتشال جثة المجني عليه، ونقل العمال المصابين للمستشفى لتلقي العلاج. تلقى اللواء حمدي الجزار، مدير أمن البحر الأحمر، إخطارًا من شرطة النجدة، بانهيار سور أحد المباني السكنية، تحت الإنشاء، أثناء قيام أحد اللوادر بردم جوانب السور بالرمال، حيث انزلقت عجلات اللودر، وفقد السائق السيطرة عليه، ما أدى لاصطدامه بالسور، وانهياره على العمال المتواجدين بجوار السور. وأسفر الحادث عن مصرع أحمد عبدالحفيظ فرغلي، نجار مسلح، من قرية البربا، مركز جرجا، محافظة سوهاج، وإصابة 5 عمال بناء، أحدهم إصابته خطرة. تم نقل جثة المتوفى بعد معاينة النيابة لمشرحة مستشفى الغردقة العام، والمصابين إلى ذات المستشفى لتلقي العلاج. وقررت النيابة ندب مفتش الصحة لتوقيع الكشف الطبي على الجثة لبيان سبب الوفاة وسماع أقوال المصابين وسائق اللودر، وتكليف مباحث قسم ثان الغردقة بإجراء التحريات اللازمة حول الحادث.</t>
  </si>
  <si>
    <t>البحر الأحمر</t>
  </si>
  <si>
    <t>ثان الغردقة</t>
  </si>
  <si>
    <t>أحمد ع ف نجار مسلح</t>
  </si>
  <si>
    <t>عمال بناء</t>
  </si>
  <si>
    <t>http://www.elfagr.org/1780469</t>
  </si>
  <si>
    <t>قسم الجيزة</t>
  </si>
  <si>
    <t>انهارت بلكونة بمبنى "امتياز" المتواجد بالمدينة الجامعية، التابع لجامعة القاهرة بالجيزة، منذ قليل، أثناء مذاكرة الطالبات فيها، ما أدى إلى إخلاء المبنى على الفور، من قبل الإدارة والتي اتصلت بالحماية المدنية على الفور. وأكدت طالبة بالمدينة تقيم بالمبنى الذي انهارت فيه إحدى "البلكونات" إننا "فوجئنا بانهيار أحد أروقة المبنى، ونحن ننتظر أذان المغرب، ما أدى إلى هروبنا مسرعين إلى الفناء، وسط حالة من الذعر، وسرعان ما هربنا من المبنى حتى لا ينهار كاملا ونحن بداخله". ومن ناحية أخرى، أخلت الإدارة المبنى، في انتظار الحماية المدنية للقيام بمهامها. شاهد المحتوى الأصلي علي بوابة الفجر الاليكترونية - بوابة الفجر: عاجل بالصور.. انهيار "بلكونة" مبنى "امتياز" بالمدينة الجامعية لجامعة القاهرة</t>
  </si>
  <si>
    <t>عقار حكومي</t>
  </si>
  <si>
    <t>http://www.albawabhnews.com/1359656</t>
  </si>
  <si>
    <t>منطقة المجاورات</t>
  </si>
  <si>
    <t>http://www.youm7.com/story/2015/6/21/%D8%A7%D9%86%D9%87%D9%8A%D8%A7%D8%B1-%D8%A8%D9%84%D9%83%D9%88%D9%86%D8%A9-%D8%A3%D8%AD%D8%AF-%D9%85%D8%A8%D8%A7%D9%86%D9%89-%D8%A7%D9%84%D9%85%D8%AF%D9%8A%D9%86%D8%A9-%D8%A7%D9%84%D8%AC%D8%A7%D9%85%D8%B9%D9%8A%D8%A9-%D9%84%D9%84%D8%B7%D8%A7%D9%84%D8%A8%D8%A7%D8%AA-%D8%A8%D8%A7%D9%84%D8%AC%D9%8A%D8%B2%D8%A9-%D8%AF%D9%88%D9%86-%D8%A5%D8%B5%D8%A7%D8%A8%D8%A7%D8%AA/2234024</t>
  </si>
  <si>
    <t>المدينة الجامعية لجامعة القاهرة - مبنى رقم 9 امتياز</t>
  </si>
  <si>
    <t>كيما - مبنى الرعاية الشاملة للأحداث</t>
  </si>
  <si>
    <t>http://www.almasryalyoum.com/news/details/775306</t>
  </si>
  <si>
    <t>انهار سور مبنى الرعاية الشاملة للأحداث بأسوان، التابع لوزارة التضامن الاجتماعي بمنطقة كيما، الأربعاء، بسبب عيوب إنشائية في السور المحيط بالمبنى، والذى يبلغ ارتفاعه نحو 3 أمتار. وقع الانهيار من الناحية الشرقية الملاصقة لمشروع إسكان شركة كيما، حيث تبين أن السور مبني بالطوب الأحمر بنظام النصف طوبة، وليس طوبة، ولا يوجد بالسور أي أعمدة خرسانية، كما أن أساسات المبنى من الطوب الدبش. وقالت مصادر بدار الرعاية لـ«ال مصري اليوم»، إنه «لم يمر على إنشاء السور نحو عام، وتكلف أكثر من 300 ألف جنيه، وبه عيوب إنشائية، حيث إن ارتفاع السور لا يتناسب مع البناءات (النصف طوبة)، التي لا يجب أن تزيد على المترين، لافتاً إلى أن باقي السور يعاني من تصدعات وشروخ تهدد بانهياره بين اللحظة والأخرى».</t>
  </si>
  <si>
    <t>http://www.gomhuriaonline.com/main.asp?v_article_id=274179#.WF9AC1V97Dd</t>
  </si>
  <si>
    <t>http://www.vetogate.com/1711609</t>
  </si>
  <si>
    <t>http://www.wataninet.com/%D8%A3%D8%AE%D8%A8%D8%A7%D8%B1-%D8%A7%D9%84%D9%85%D8%AD%D8%A7%D9%81%D8%B8%D8%A7%D8%AA/%D8%B3%D9%88%D9%87%D8%A7%D8%AC/%D8%A5%D9%86%D9%87%D9%8A%D8%A7%D8%B1-3-%D9%85%D9%86%D8%A7%D8%B2%D9%84-%D9%81%D9%8A-%D8%B3%D9%88%D9%87%D8%A7%D8%AC-%D8%AF%D9%88%D9%86-%D8%AE%D8%B3%D8%A7%D8%A6%D8%B1-%D9%81%D9%8A-%D8%A7%D9%84%D8%A3-2/334815/</t>
  </si>
  <si>
    <t>انهار 3 منازل في دائرة مركز سوهاج نتيجة حدوث تصدعات ولم ينتج عن الحادث أية خسائر في الأرواح. وكان تبلغ لقسم شرطة أول سوهاج من غرفة عمليات إدارة شرطة النجدة بإنهيار 3 منازل بشارع عطا فراج القبلي، وتبين انهيار منزل ملك كلاً من “ف. أ. ا” 44 سنة ربة منزل والمكون من طابقين ومبني من الطوب اللبن ومسقوف بالعروق الخشبية، و”أ .ح .م” 30 سنة عامل والمكون من طابقين ومبني من الطوب اللبن ومسقوف بالعروق الخشبية، و”ب .أ. ع” المقيم ببندر أخميم والمكون من أربعة طوابق ومبني من الطوب اللبن ومسقوف بالعروق الخشبية، وأتضح قيام مالكة المنزل الأول بأعمال الإزالة بناء علي القرار رقم 146 الصادر من حي غرب سوهاج إنهار المنزلين المجاورين وحدثت بعض التصدعات بالمنازل المجاورة، ولم ينتج عن ذلك ثمة إصابات بأحد أو وفيات، وتم أخطار الوحدة المحلية لحي غرب سوهاج للإنتقال وإتخاذ اللازم، وتحرر عن ذلك المحضر رقم 2670 إداري القسم لسنة 2015 وجاري العرض علي النيابة العامة للتصرف.</t>
  </si>
  <si>
    <t>محضر رقم 2670 لسنة 2015 إداري مركز سوهاج</t>
  </si>
  <si>
    <t>أثناء تنفيذ قرار الإزالة</t>
  </si>
  <si>
    <t>ش عطا فراج القبلي</t>
  </si>
  <si>
    <t>أثناء أعمال حفرداخل العقار</t>
  </si>
  <si>
    <t>أثناء أعمال حفر بعقار مجاور</t>
  </si>
  <si>
    <t>http://www.masrawy.com/News/News_Cases/details/2015/7/5/613934/%D9%85%D8%B5%D8%B1%D8%B9-%D8%B1%D8%A8%D8%A9-%D9%85%D9%86%D8%B2%D9%84-%D9%81%D9%8A-%D8%A7%D9%86%D9%87%D9%8A%D8%A7%D8%B1-%D9%85%D9%86%D8%B2%D9%84-%D8%A8%D9%82%D8%B1%D9%8A%D8%A9-%D8%A7%D9%84%D9%88%D8%A7%D8%B3%D8%B7%D9%8A-%D8%A8%D8%A3%D8%B3%D9%8A%D9%88%D8%B7</t>
  </si>
  <si>
    <t>منطقة صندفا</t>
  </si>
  <si>
    <t>http://gate.ahram.org.eg/NewsContentPrint/1/210/705720.aspx</t>
  </si>
  <si>
    <t>شهدت منطقة "صندفا" التابعة لحي ثان المحلة الكبرى بمحافظة الغربية، اليوم الجمعة، نشوب حريق بأحد المنازل القديمة، والمشيدة بالخشب، وتسبب ذلك في انهيار المنزل بالكامل، واحتراق أسلاك الكهرباء بأعمدة الإنارة، مما أدى لانقطاع الكهرباء عن المنطقة بالكامل. كان اللواء حسام خليفة نائب مدير أمن الغربية لقطاع المحلة وسمنود قد تلقى إخطارا، من العميد علاء الغرباوي مأمور قسم ثان المحلة، عن نشوب حريق بمنزل قديم مشيد بالخشب بمنطقة "صندفا"، مما أدى إلي انهيار المنزل بالكامل، ووصول ألسنة اللهب إلى أسلاك الكهرباء بأعمدة الإنارة، مما تسبب في انقطاع الكهرباء عن المنطقة. انتقلت قوات الأمن والحماية المدنية إلى موقع الحريق، وتمت السيطرة عليه، وإخطار الجهات المختصة لإجراء أعمال الصيانة.</t>
  </si>
  <si>
    <t>قرية ترسا</t>
  </si>
  <si>
    <t>http://www.elwatannews.com/news/details/775740</t>
  </si>
  <si>
    <t>قررت نيابة مركز سنورس بمحافظة الفيوم، اليوم الأحد، تشكيل لجنة بمعرفة هيئة آثار الفيوم، للانتقال إلى الحفرة التي انهارت أسفل منزل بقرية ترسا، خلال التنقيب عن الآثار، لبيان إذا كان المكان أثريًا من عدمه، كما طلبت تحريات مباحث السياحة والآثار عن الواقعة. كان اللواء ناصر العبد، مدير أمن الفيوم، تلقى إخطارًا من مأمور مركز شرطة سنورس، بورود إخطار من مدير مستشفى سنورس المركزي، بوصول (محمود أحمد محمد خليفة-36 سنة)، حاصل على بكالوريوس زراعة، ومقيم بعزبة الصبيحات بمركز طامية، جثة هامدة، وأكدت رشا سيد عوض، 24 سنة، ربة منزل، من قرية ترسا بمركز سنورس، زوجة (جمال.ع.غ)، أن زوجها والآخر المتوفي في إنهيار حفرة أسفل منزلها، كانا يبحثان عن الأثار. وعاينت الشرطة، مكان الحادث، حيث تبين وجود حفرة بقطر 2 متر، وعمق 30 مترًا وبعض أدوات الحفر وماكينة رفع مياه داخل المنزل، وأكد عم المتوفى صحة كلام الزوجة عن سبب وفاة ابن شقيقه في الحادث، دون أن يوجه اتهام لأحد بوفاته. وأظهر تقرير الطبيب الشرعي، أن سبب الوفاة، الإصابة بسحجة بالوجه، والوفاة نتيجة سقوطه في حفرة، ولا توجد شبهة جنائية في وفاته، حيث حرر محضر بالواقعة رقم 5289 لسنة 2015 إداري مركز شرطة سنورس، وأخطرت النيابة للتحقيق.</t>
  </si>
  <si>
    <t>محضر رقم 5289 لسنة 2015 إداري سنورس</t>
  </si>
  <si>
    <t>محمود أ م خ 36س حاصل على بكالوريوس زراعة</t>
  </si>
  <si>
    <t>http://www.dotmsr.com/details/%D9%85%D9%82%D8%AA%D9%84-%D8%B4%D8%AE%D8%B5-%D9%88%D8%A7%D8%B5%D8%A7%D8%A8%D8%A9-%D8%A7%D8%AB%D9%86%D9%8A%D9%86-%D9%81%D9%8A-%D8%A7%D9%86%D9%87%D9%8A%D8%A7%D8%B1-%D8%B9%D9%82%D8%A7%D8%B1-%D8%A8%D8%A7%D9%84%D8%A7%D8%B3%D9%83%D9%86%D8%AF%D8%B1%D9%8A%D8%A9</t>
  </si>
  <si>
    <t>http://www.dotmsr.com/details/%D8%A7%D9%86%D9%87%D9%8A%D8%A7%D8%B1-%D8%B9%D9%82%D8%A7%D8%B1-%D9%88%D8%AA%D8%B5%D8%AF%D8%B9-%D8%A7%D8%AE%D8%B1-%D8%AF%D9%88%D9%86-%D8%A7%D8%B5%D8%A7%D8%A8%D8%A7%D8%AA-%D9%81%D9%89-%D8%A7%D9%85%D8%A8%D8%A7%D8%A8%D8%A9</t>
  </si>
  <si>
    <t>http://www.wataninet.com/%D8%A3%D8%AE%D8%A8%D8%A7%D8%B1-%D8%A7%D9%84%D9%85%D8%AD%D8%A7%D9%81%D8%B8%D8%A7%D8%AA/%D8%A7%D9%84%D8%A5%D8%B3%D9%83%D9%86%D8%AF%D8%B1%D9%8A%D8%A9/%D8%A3%D8%B5%D8%A7%D8%A8%D8%A9-4-%D9%81%D9%89-%D8%A3%D9%86%D9%87%D9%8A%D8%A7%D8%B1-%D8%B9%D9%82%D8%A7%D8%B1-%D8%A8%D8%AD%D9%8A-%D8%A7%D9%84%D8%AC%D9%85%D8%B1%D9%83-%D8%A8%D8%A7%D9%84%D8%A3%D8%B3%D9%83/350586/</t>
  </si>
  <si>
    <t>ش المعز - منطقة النحاسين - بجوار قصر بشتاك</t>
  </si>
  <si>
    <t>http://www.moheet.com/2015/08/27/2308354/%D8%A8%D8%A7%D9%84%D8%B5%D9%88%D8%B1-%D8%A7%D9%86%D9%87%D9%8A%D8%A7%D8%B1-%D8%B9%D9%82%D8%A7%D8%B1-%D9%85%D8%AC%D8%A7%D9%88%D8%B1-%D9%84%D9%82%D8%B5%D8%B1-%D8%A8%D8%B4%D8%AA%D8%A7%D9%83.html#.WF70nFV97Dc</t>
  </si>
  <si>
    <t>مهمة عمل صحفية قادتنا لشارع المعز لدين الله الفاطمي بمنطقة النحاسين، بجوار سبيل الأمير عبدالرحمن كتخدا وتجاه المدرسة الكاملية وحمام السلطان اينال ، لنفاجأ بتهدم المنزل المجاور للسبيل وسقوط الحرم الداخلي لقصر بشتاك الأثري العريق. ويذكر المؤرخ المقريزي أن القصر بناه الأمير سيف الدين بشتاك الناصري بين أعوام 1334 - 1339م في أواخر الفترة الثالثة من حكم السلطان الناصر محمد بن قلاوون. وكان الامير بشتاك من كبار أمراء الناصر محمد بن قلاوون، وكان ينافس الأمير قوصون على السلطة. تمكن بشتاك من شراء قصر الأمير بدر الدين بكتاش الفخري المعروف بأمير سلاح، ومنحه السلطان الناصر محمد قطعة أرض داخل القصر كانت من حقوق بيت المال ، فبنى بشتاك قصره هذا فكان كما يقول المقريزي من أعظم مباني القاهرة. وذكر المقريزي أن بشتاك لم يعش في هذا القصر رغم بهائه وأن صدره كان ينقبض عندما ينزل فيه، ولا يستريح حتى يخرج منه حتى كرهه وباعه إلى زوجة الأمير بكتمر الساقي، ثم استولى عليه السلطان حسن، ثم آلت ملكيته إلى السلطان فرج بن برقوق وأوقفه على ضريح والده السلطان برقوق . يتكون القصر من ثلاثة طوابق. ويقع على رأس حارة درب قرمز المتفرع من شارع المعز لدين الله بقسم الجمالية ورغم الإهمال الذي طال القصر، لكن البقية منه تنبيء عما كان عليه من العظمة والجمال المعماري الذي امتازت به سائر عمائر المماليك بالقاهرة . وقد استيقظ سكان العقار “49” بشارع المعز على أصوات ارتطام السقف بالدور الثالث بالأرضية وسقوك السلم الداخلي بعقارهم المكون من ثلاثة طوابق وتسكن به 17 أسرة بأكملها. العقار بجوار سبيل كتخدا الأثري من شارع المعز ، وعلى إثر سقوطه نقلت سيدتان للعناية المركزة بمستشفى الأزهر العام. وأكد أهالي الحي لـ”محيط” أنهم استغاثوا فلم يجبهم أحد بإسعافات أولية، وشاهدنا حطام البيت، والسيدات تجلس أسفل العقار المنهار وبعضهن لا يملكن مأوى بديل، فيما قالت سيدة مسنة لنا أنها لا يهمها أنه مجرد بيت، ولكنه كل ذكرياتها والمكان الذي لا تتخيل أن تغادره أو تموت بعيدا عنه. والعقار المنهار يدخل بنطاق الحرم الداخلي – غير الأثري- من قصر بشتاك، وقد صرفت الآثار – كما يشير أحد السكان- 850 ألف جنيه لإيجاد بديل ولم يتحرك الحي، وتقدم الأهالي بشكوى لوزارة الآثار وحي الجمالية حتى وقعت المأساة وسقط العقار. وهو ما أكده أمين شرطة من سكان العقار، حيث أقر بأن وزارة الآثار لم ترمم المنزل ولم يوفر الحي بديل مناسب لهذه الأسر. من جهتها، تحدثت الحاجة فوزية عن أهمية ترميم منطقة الجمالية بأكملها وليس شارع المعز وحده، لأن سكان هذا الحي هم من يستقبل السائحين وليس المسئولين. حاولنا التحدث لمسئولي حي الجمالية، فرفضوا التعليق مؤكدين أن الأمر برمته بيد سلطات التحقيق بالنيابة العامة. فيما أكد مدير تفتيش الآثار بالجمالية لنا أن المحافظة منحت 892 ألف جنيه لسكان العقار لإيجاد شقق بديلة.</t>
  </si>
  <si>
    <t>http://www.mobtada.com/news_details.php?ID=369469</t>
  </si>
  <si>
    <t>نشب حريق هائل، اليوم الخميس، فى عقار قديم بمنطقة كرموز غربى الإسكندرية، مما أدى لانهيار أجزاء منه، دون وقوع إصابات نظرا لخلوه من السكان. تلقى اللواء أحمد حجازى، مدير أمن الإسكندرية، إخطارا يفينشوب حريق فى العقار رقم 33 شارع الوهابى بمنطقة كرموز، وانتقلت قوات الحماية المدنية إلى موقع البلاغ وتمكنت من إخماد النيران. ومن جانبه، قال العميد محمد أبو شبانة، القائم بأعمال رئيس حي غرب، إنه تقرر هدم العقار لخطورته الداهمة بعد انهيار أجزاء منه بسبب الحريق، مؤكدا أن العقار قديم وصادر له قرار بالهدم، وتحول لمقلب قمامة.</t>
  </si>
  <si>
    <t>http://www.almasryalyoum.com/news/details/796586</t>
  </si>
  <si>
    <t>شهدت محافظة سوهاج انهيار منزل من طابقين بقرية نجوع الصوامعة بدائرة مركز طهطا دون وقوع إصابات أو خسائر في الأرواح. وكان اللواء أحمد أبوالفتوح، مدير أمن سوهاج، قد تلقى إخطارًا من مركز شرطة طهطا بانهيار منزل بقرية نجوع الصوامعة بدائرة المركز فانتقل اللواء عاطف أبوالعباس نائب مدير الأمن لقطاع الشمال والعميد خالد الشاذلي مدير المباحث الجنائية والعقيد عمر الخطاب رئيس فرع البحث الجنائي لقطاع الشمال وتبين أن المنزل ملك راضي حسين بخيت 58 سنة عامل ويقيم بذات الناحية ومكون من طابقين ومشيد بالطوب الأحمر ومسقوف بالعروق والألواح الخشبية ولم ينتج عن الحادث أية إصابات. وبسؤال زوجة مالك المنزل: «أيدت ما جاء بالفحص وعللت سبب الانهيار لقدم المنزل وتهالكه». وتم إخطار الوحدة المحلية لمركز ومدينة طهطا للانتقال واتخاذ اللازم وتحرر محضر بالواقعة وأخطرت النيابة العامة للتصرف.</t>
  </si>
  <si>
    <t>http://www.dostor.org/882549</t>
  </si>
  <si>
    <t>للمرة الثانية خلال ثلاثة أيام تشهد مدينة ملوي جنوب محافظة المنيا استمرار ظاهرة انهيار المنازل فبعد أقل من يومين على انهيار منزلين بحي جنوب المدينة انهار منزل جديد مكون من طابقين. ورغم أن المسئولين بملوي يعرفون السبب وراء هذه الانهيارات جيدا وهو ارتفاع منسوب المياه الجوفية وتقاعس مسئولي الهيئة القومية لمياه الشرب والصرف الصحي عن إنهاء مشكلة العطل الفني بمحطة الصرف الصحي رقم (2) المخصصة لخدمة هذه المنطقة وعدم توافر الاعتمادات المالية اللازمة إلا أنهم مازالوا يعملون بنظام "ودن من طين وأخرى من عجين" في انتظار وقوع كارثة أو كوارث أخرى. واقعة انهيار المنزل الأخير، الذي انتقل إليه العميد أحمد موسى مأمور قسم ملوي والمهندس محمود عبد المعطي نائبي رئيس الوحدة المحلية لمركز ومدينة ملوي، وقفت العناية الآلهية إلى جانب سكان المنزل؛ حيث تبين أن المنزل المنهار يقع بحارة غانم المتفرعة من شارع الإشراف ملك المواطن رأفت إسماعيل عرفة وهو مكون من طابقين وتمكن الجيران من استخراج سكان العقار أحياء في حين تحطمت وتلفت جميع الأثاثات. ومن جانبه، أكد إبراهيم خميس العربي رئيس الوحدة المحلية لمركز ومدينة ملوي أن رئاسة المركز تعمل جاهدة على تخفيف حجم المعاناة عن الأهالي رغم ارتفاع منسوب المياه الجوفية خلال 4 شهور سنوياً بسبب ارتفاع منسوب المياه بالنيل؛ حيث سيتم الدفع بسيارات مجاناً لسحب المياه الجوفية من المنازل ثم تصريفها في حفرتين عميقتين. على أن يتم سحب هذه المياه من خلال خراطيم الحريق ويتم نقل المياه من خلال طلمبات رفع كهربائية وتحويلها إلى محطة الصرف الصحي رقم 4 بمنطقة المصرف القبلي لحين انتهاء الهيئة القومية لمياه الشرب والصرف الصحي من إنهاء الأعمال الإنشائية بمحطة الصرف رقم 2، التي تعتبر السبب الرئيسي في حرمان ومعاناة أهالي هذه المنطقة من دخول خدمة الصرف الصحي.</t>
  </si>
  <si>
    <t>حارة غانم من ش الأشراف</t>
  </si>
  <si>
    <t>http://www.wataninet.com/%D8%A3%D8%AE%D8%A8%D8%A7%D8%B1-%D8%A7%D9%84%D9%85%D8%AD%D8%A7%D9%81%D8%B8%D8%A7%D8%AA/%D8%B3%D9%88%D9%87%D8%A7%D8%AC/%D8%A7%D9%86%D9%87%D9%8A%D8%A7%D8%B1-%D9%85%D9%86%D8%B2%D9%84-%D9%81%D9%8A-%D8%B7%D9%87%D8%B7%D8%A7-%D8%B3%D9%88%D9%87%D8%A7%D8%AC-%D8%AF%D9%88%D9%86-%D8%AE%D8%B3%D8%A7%D8%A6%D8%B1-%D9%81%D9%8A-%D8%A7/345758/</t>
  </si>
  <si>
    <t>محضر رقم 3225 لسنة 2015 إداري طهطا</t>
  </si>
  <si>
    <t>قرية نجوع الصوامعة - نجع علي فرج</t>
  </si>
  <si>
    <t>قرية القرنة</t>
  </si>
  <si>
    <t>القرنة</t>
  </si>
  <si>
    <t>http://www.youm7.com/story/2015/8/20/%D8%A8%D8%A7%D9%84%D8%B5%D9%88%D8%B1-%D8%A7%D8%B3%D8%AA%D9%83%D9%85%D8%A7%D9%84%D8%A7-%D9%84%D8%AA%D8%AF%D9%85%D9%8A%D8%B1-%D9%82%D8%B1%D9%8A%D8%A9-%D8%A7%D9%84%D9%82%D8%B1%D9%86%D8%A9-%D8%A7%D9%86%D9%87%D9%8A%D8%A7%D8%B1-%D9%85%D9%86%D8%B2%D9%84-%D8%A2%D9%84-%D8%B9%D8%A8%D8%A7%D8%B3/2313606</t>
  </si>
  <si>
    <t>فى سلسلة الانهيارات والتخريب التى لحقت بقرية القرنة التى أنشأها المعمارى الشهير حسن فتحى ودخلت ضمن قائمة اليونسكو للتراث انهار، اليوم، الجزء الخلفى من منزل "آل عباس" الواقع داخل حدود القرية. اليوم السابع -8 -2015 وجاء وفق تقرير أعده أحمد الجمل، مخرج مسرحى بالأقصر، والذى نشره على صفحته الشخصية على "الفيس بوك" أن صاحب المنزل المدعى الطيب أبو عباس أكد انهيار الجزء الخلفى للمنزل، وأضاف "عباس" كنت أنا وأولادى فى الجزء الأمامى فلا خسارة فى الأرواح سوى الطيور التى كنا نربيها خلف المنزل". اليوم السابع -8 -2015 وأضاف الطيب أبو عباس "البيوت قديمة ومتهالكة وممنوعين من البناء بالمسلح، وبعد الانهيار ذهبنا لنقطة القرنة فأرسلونا للمركز وذهبنا لمجلس المدينة فأرسلونا أيضا للمركز، والمركز لا يستجيب ولا يرد علينا أحد".</t>
  </si>
  <si>
    <t>http://www.elwatannews.com/news/details/794939</t>
  </si>
  <si>
    <t>http://www.vetogate.com/1788314</t>
  </si>
  <si>
    <t>http://www.cairoportal.com/story/244827/%D8%A7%D9%86%D9%87%D9%8A%D8%A7%D8%B1-%D9%85%D9%86%D8%B2%D9%84-%D9%88%D8%AA%D8%B5%D8%AF%D8%B9-%D8%A2%D8%AE%D8%B1-%D8%A8%D8%A7%D9%85%D8%A8%D8%A7%D8%A8%D8%A9-%D8%AF%D9%88-%D9%86-%D8%AD%D8%AF%D9%88%D8%AB-%D8%A7%D8%B5%D8%A7%D8%A8%D8%A7%D8%AA</t>
  </si>
  <si>
    <t>http://alwafd.org/%D8%AD%D9%88%D8%A7%D8%AF%D8%AB-%D9%88%D9%82%D8%B6%D8%A7%D9%8A%D8%A7/886729-%D8%A7%D9%86%D9%87%D9%8A%D8%A7%D8%B1-%D9%88%D8%AA%D8%B5%D8%AF%D8%B9-4-%D9%85%D9%86%D8%A7%D8%B2%D9%84-%D8%A3%D8%AB%D9%86%D8%A7%D8%A1-%D8%AA%D9%86%D9%81%D9%8A%D8%B0-%D9%82%D8%B1%D8%A7%D8%B1-%D8%A5%D8%B2%D8%A7%D9%84%D8%A9-%D8%A8%D8%B3%D9%88%D9%87%D8%A7%D8%AC</t>
  </si>
  <si>
    <t>أنقذت العناية الإلهية سكان شارع النميرى بقسم أول سوهاج من حدوث كارثة بعد انهيار منزلين وتصدع منزلين آخرين أثناء تنفيذ قرار إزالة صادر من حى غرب سوهاج. وكان اللواء أحمد أبو الفتوح مدير أمن سوهاج، قد تلقى بلاغًا من مأمور قسم شرطة أول سوهاج، بانهيار منزلين بشارع النميري متفرع من شارع المخبز الآلي دائرة القسم، وانتقل مأمور وضباط القسم وضباط وقوات وحدة الإنقاذ البري. وبالفحص تبين من التحريات التى قادها الرائد أحمد المولد، بانهيار منزلين ملك كل من أشرف. أ. ح (46 عامًا - سائق)، ويقيم بناحية قلفاو دائرة مركز سوهاج، وأحمد ع. ع(31 عامًا - صاحب شركة مقاولات)، ويقيم بشارع النميري، دائرة القسم وحدوث تصدعات بمنزلين مجاورين، ملك كل من أسامة. ف. م( 44 عاما - أمين معمل بمدرسة) ويقيم بذات العنوان ،و رجب. ي. ب( 50 عاما - عامل) ويقيم بشارع حسن مصطفي دائرة القسم. وتبين من الفحص أنه أثناء قيام مالك المنزل الأول بأعمال الإزالة بناء على قرار صادر من حي غرب سوهاج انهار المنزل الثاني وحدثت بعض التصدعات بالمنازل المجاورة، لم ينتج عن ذلك ثمة إصابات بأحد أو وفيات. وبسؤال المذكورين أيدوا ما جاء بالفحص، تم إخطار الوحدة المحلية لحي غرب سوهاج للانتقال واتخاذ اللازم ،كما تم تعيين الخدمات الأمنية اللازمة لملاحظة الحالة بالمنطقة، وتحرر عن ذلك المحضر رقم 2749 إداري القسم لسنة 2015 وجار العرض على النيابة العامة للتصرف.</t>
  </si>
  <si>
    <t>حفر أساسات داخل العقار</t>
  </si>
  <si>
    <t>تصدع عقارين مجاورين</t>
  </si>
  <si>
    <t>حي غرب - ش نميرة من ش المخبز الآلي -عقار أول</t>
  </si>
  <si>
    <t>حي غرب - ش نميرة من ش المخبز الآلي -عقار ثان</t>
  </si>
  <si>
    <t>محضر رقم 2749 لسنة 2015 إداري أول سوهاج</t>
  </si>
  <si>
    <t>http://www.araged.com/news/%D8%A7%D9%86%D9%87%D9%8A%D8%A7%D8%B1-5-%D9%85%D9%86%D8%A7%D8%B2%D9%84-%D8%A8%D9%85%D9%86%D8%B7%D9%82%D8%A9-%D8%A7%D9%84%D8%B4%D9%84%D8%A7%D9%84-%D9%81%D9%89-%D8%A3%D8%B3%D9%88%D8%A7%D9%86-%D8%A8%D8%B3/</t>
  </si>
  <si>
    <t>ش المركز</t>
  </si>
  <si>
    <t>http://www.elwatannews.com/news/details/804431</t>
  </si>
  <si>
    <t>انهار منزل قديم مكون من 3 طوابق مشيد بالطوب اللبن والطين ببندر مدينة أخميم، أمس الاثنين، دون وقوع أي إصابات أو خسائر في الأرواح، وأخطرت الوحدة المحلية لاتخاذ اللازم، والنيابة العامة للتحقيق. تلقى اللواء أحمد أبو الفتوح مدير أمن سوهاج إخطارا من مركز شرطة أخميم بانهيار جزء من منزل بشارع المركز ببندر المدينة، وانتقل العميد خالد الشاذلي مدير المباحث الجنائية ومأمور وضباط وحدة مباحث المركز وضباط وقوات وحدة الإنقاذ البري. تبين أن المنزل المنهار ملك السيد عبد الرحيم السيد 65 سنة بالمعاش، ومكون من 3 طوابق ومشيد بالطوب اللبن والطين، وأن مقدمة المنزل بارتفاع الثلاث طوابق هي المنهارة. ولــم ينتــج عـــن ذلــك إصابـــات، وبسؤال مالك المنزل علل سبب الانهيار لقدم المنزل وتهالكه، ولم يتهم أحد بالتسبب فـي ذلك، وتم إخطار الوحدة المحلية لمركز ومدينة أخميم للانتقال وإجراء المعاينة اللازمة. وتم تعيين الخدمات الأمنية اللازمة لملاحظة الحالة بالمنطقة، وتحرر عن ذلك المحضر اللازم، وأخطرت النيابة.</t>
  </si>
  <si>
    <t>ش الجنايني</t>
  </si>
  <si>
    <t>http://www.tahrirnews.com/posts/301448/%D8%A8%D8%A7%D9%84%D8%B5%D9%88%D8%B1..%20%D8%A7%D9%86%D9%87%D9%8A%D8%A7%D8%B1%20%D8%A3%D8%AC%D8%B2%D8%A7%D8%A1%20%D9%85%D9%86%D8%B2%D9%84%20%D9%82%D8%AF%D9%8A%D9%85%20%D8%A8%D9%80%C2%AB%D8%B3%D9%88%D9%87%D8%A7%D8%AC%C2%BB%20%D8%AF%D9%88%D9%86%20%D8%AE%D8%B3%D8%A7%D8%A6%D8%B1%20%D9%81%D9%8A%20%D8%A7%D9%84%D8%A3%D8%B1%D9%88%D8%A7%D8%AD</t>
  </si>
  <si>
    <t>أنقذت العناية الإلهية، سكان شارع الجنايني بمدينة أخميم، شرق محافظة سوهاج، من خطر محدق كاد يقتلهم، حيث انهارت أجزاء أحد المنازل القديمة المبنية بالطوب اللبن، وسقوطها علي الأرض دون خسائر في الأرواح البشرية، حيث لم يتصادف مرور أحد في ذلك الوقت. انتقل رئيس مركز ومدينة أخميم، المهندس كمال شلبي، إلى مكان المنزل المنهار، وتم رفع الأجزاء التي سقطت من المنزل، كونها تشكل عائقا في حركة السير والمرور، إضافة إلى التنبيه على مالكه بسرعة إزالة ما تبقى منه، كونه آيلا للسقوط، ويشكل خطرا على حياة سكان المنطقة. يذكر أنه لم يتم تحرير محضر بالوقعة حتى الآن، إضافة إلى وعد مالك المنزل بإزالته وإعادة بنائه من جديد. للمزيد: http://www.tahrirnews.com/posts/301448/بالصور.. انهيار أجزاء منزل قديم بـ«سوهاج» دون خسائر في الأرواح</t>
  </si>
  <si>
    <t>http://www.almasryalyoum.com/news/details/734437</t>
  </si>
  <si>
    <t>فيصل</t>
  </si>
  <si>
    <t>http://www.elfagr.org/1855121</t>
  </si>
  <si>
    <t>عرض برنامج "ممكن" المذاع عبر فضائية "سى بى سى"، تقريرًا مصورًا، عن إحدى العقارات التى انهارت فى منطقة "فيصل"، نتيجة تخاذل صاحب العقار عن الترميم. وقال محمد مصيلحى، أحد سكان عقار المنهار: "بمجرد دخولى البيت أنا وعروستى، ولسه بصلى ركعتين لله، سمعت صوت حاجات بتخبط، ببص من الشباك، لقيت البيت بينهار من تحت، كسرت باب الشقة، وأخدت مراتى ونزلت"، متابعًا: "كنت حاصل على إجازة 10 أيام للزواج، مدتها 5 أيام أخرى، بسبب إجرءات التحقيق، فاستغنى عنى صاحب الشغل، وأصبحت بلا مأوى وعمل، وكل تعب السنين اللى فاتت راح أصبح كوم تراب". شاهد المحتوى الأصلي علي بوابة الفجر الاليكترونية - بوابة الفجر: بالفيديو.. انهيار منزل على "عريس" في "ليلة دخلته"</t>
  </si>
  <si>
    <t>http://elbadil.com/2015/09/01/%D8%A7%D9%86%D9%87%D9%8A%D8%A7%D8%B1-%D9%85%D9%86%D8%A7%D8%B2%D9%84-%D8%AC%D9%86%D9%88%D8%A8-%D9%85%D9%84%D9%88%D9%8A-%D8%A8%D8%A7%D9%84%D9%85%D9%86%D9%8A%D8%A7-%D8%A8%D8%B3%D8%A8%D8%A8-%D8%A7%D9%84/</t>
  </si>
  <si>
    <t>http://www.almasryalyoum.com/news/details/810820</t>
  </si>
  <si>
    <t>http://www.albawabhnews.com/1580138</t>
  </si>
  <si>
    <t>حي السبط - خلف مدرسة 6 أكتوبر</t>
  </si>
  <si>
    <t>http://www.youm7.com/story/2015/10/29/%D8%A7%D9%86%D9%87%D9%8A%D8%A7%D8%B1-%D9%85%D9%86%D8%B2%D9%84-%D8%A2%D9%8A%D9%84-%D9%84%D9%84%D8%B3%D9%82%D9%88%D8%B7-%D8%AF%D9%88%D9%86-%D9%88%D9%81%D9%8A%D8%A7%D8%AA-%D8%A7%D9%88-%D8%A7%D8%B5%D8%A7%D8%A8%D8%A7%D8%AA-%D8%A8%D8%A7%D9%84%D9%88%D8%A7%D8%AF%D9%89-%D8%A7%D9%84%D8%AC%D8%AF%D9%8A%D8%AF/2414337</t>
  </si>
  <si>
    <t>انهار منزل آيل للسقوط بأحد أحياء مدينة الخارجة بمحافظة الوادى الجديد دون وقوع أية اصابات أو وفيات، حيث قامت وحدات الدفاع المدنى بفرض كردون امنى حول المبنى، وتم ازالة المخلفات ورفع الانقاض وتحرر محضر بالواقعة واحيل الى النيابة لمباشرة التحقيق. وكان اللواء محمد قاسم مدير أمن الوادى الجديد قد تلقى بلاغ يفيد بانهيار منزل مكون من طابقين بمنطقة حى السبط خلف مدرسة 6 أكتوبر دون وقوع إصابات أو خسائر في الأرواح، وعلى الفور انتقلت وحدات الدفاع المدنى ورئاسة مركز الخارجة وقطاع الكهرباء الى موقع المنزل لرفع انقاض المنزل. وتحرر محضر بالواقعة وتمت احالته إلى النيابة العامة.</t>
  </si>
  <si>
    <t>قرية الفارسية</t>
  </si>
  <si>
    <t>http://elbashayeronline.com/news-567462.html</t>
  </si>
  <si>
    <t>أنقذ "محمد سيد سليمان" رئيس مركز ومدينة اسنا جنوب الأقصر ، اليوم الأربعاء ، 4 أسر من الموت المحقق قبل انهيار منزلهم عليهم. كان قد توجه رئيس مركز ومدينة إسنا إلى منزل المواطن عبد الصبور حماد حسين مقيم بقرية الفارسية غرب مدينة اسنا لتفقد العقار إثر تصدعه من مياه الأمطار بناء على توجيهات الدكتور محمد بدر محافظ الأقصر. وأثناء تفقده قام بعمل معاينة مبدئية للمنزل من قبل مهندسو الادارة الهندسية على الواقع والتى أقرت بخطورة وجود المواطنين به حيث أن العقار به 4 أسر وعلى الفور تم إخلاء العقار والذى استمر فى تصدعه وانهار بعد خروج اخر مواطن منه. وقال رئيس المركز أنه تم تشكيل لجنة متخصصة من الادارة الهندسية والشئون الاجتماعية لإزالة مخلفات انهيار المنزل وسرعة صرف تعويضات للأسر.</t>
  </si>
  <si>
    <t>http://www.dotmsr.com/details/%D8%A8%D8%B3%D8%A8%D8%A8-%D8%A7%D9%84%D8%AD%D9%81%D8%B1-%D9%84%D9%84%D8%A3%D8%B3%D8%A7%D8%B3-%D8%A7%D9%86%D9%87%D9%8A%D8%A7%D8%B1-%D8%B9%D9%82%D8%A7%D8%B1-%D9%88%D8%AA%D8%B5%D8%AF%D8%B9-3-%D8%B9%D9%82%D8%A7%D8%B1%D8%A7%D8%AA</t>
  </si>
  <si>
    <t>ش سعد زغلول - ش هدى شعراوي</t>
  </si>
  <si>
    <t>ش نهو من ش الجهاد</t>
  </si>
  <si>
    <t>http://onaeg.com/?p=2360095</t>
  </si>
  <si>
    <t>قرية درنكة - مساكن درنكة الجديدة</t>
  </si>
  <si>
    <t>http://akhbarassiut.com/%D9%88%D9%81%D8%A7%D8%A9-%D8%B4%D8%AE%D8%B5-%D9%88%D8%A5%D8%B5%D8%A7%D8%A8%D8%A9-%D8%A2%D8%AE%D8%B1%D9%8A%D9%86-%D9%81%D9%89-%D8%A5%D9%86%D9%87%D9%8A%D8%A7%D8%B1-%D9%85%D9%86%D8%B2%D9%84-%D8%A8%D9%82/</t>
  </si>
  <si>
    <t>في إطار جهود القوات الأمنية المكثفة بأسيوط والبحث عن ضحايا التنقيب عن الآثار، داخل أحد المنازل القديمة بمنطقة مساكن درنكة الجديدة التابعة لقرية درنكة بمركز أسيوط. تلقى اللواء عبد الباسط حسن دنقل، مدير أمن أسيوط، بلاغًا من مأمور مركز أسيوط، يفيد بورود بلاغ من أحد المواطنين ويدعى «حمام. م. ع»، بالعثور على جثة لأحد الأشخاص مدفونة داخل منزله. وعلى الفور انتقلت قوات الأمن وسيارات الإسعاف إلى موقع الحادث، وأشارت التحريات الأولية إلى قيام مجموعة من الباحثين عن الآثار بالتنقيب أسفل المنزل ووجود جثة لأحد الأشخاص لم يستدل عليها بعد مدفونة أسفله. وقال عصام النسر، أحد شهود العيان بموقع الحادث، إن صاحب البيت قام بتأجير المنزل لمجموعة أشخاص من القاهرة، وكانوا يقومون بالتنقيب عن الآثار منذ عدة شهور، وتواصل قوات الأمن جهودها للبحث عن أي جثث أخرى أسفل المنزل، مشيرًا إلى أن هناك جثثا أخرى ما زالت مدفونة.</t>
  </si>
  <si>
    <t>العزبة البحرية - ش 14</t>
  </si>
  <si>
    <t>http://sharek.almasryalyoum.com/cities/cairo/437070/</t>
  </si>
  <si>
    <t>انهار عقار بشاع 14 بمنطقة العزبة البحرية بحلوان، الأحد، دون خسائر في الأروح. وانتقلت الحماية المدنية بحي حلوان و3 سيارات إسعاف إلى مكان الحادث، كما وصل رجال المباحث في سيارة شرطة لمعرفة سبب انهيار العقار.</t>
  </si>
  <si>
    <t>http://www.albawabhnews.com/961466</t>
  </si>
  <si>
    <t>http://www.gomhuriaonline.com/main.asp?v_article_id=210220#.WF9K_lV97Dd</t>
  </si>
  <si>
    <t>http://www.youm7.com/story/2014/12/3/%D8%A8%D8%A7%D9%84%D8%B5%D9%88%D8%B1-%D8%A5%D8%B5%D8%A7%D8%A8%D8%A9-%D8%B2%D9%88%D8%AC%D8%A9-%D8%B5%D8%A7%D8%AD%D8%A8-%D8%A7%D9%84%D8%B9%D9%82%D8%A7%D8%B1-%D8%A7%D9%84%D9%85%D9%86%D9%87%D8%A7%D8%B1-%D8%A8%D8%A7%D9%84%D9%85%D8%AD%D9%84%D8%A9/1976414</t>
  </si>
  <si>
    <t>انهار عقار من 5 أدوار فى حى ثانى المحلة، حيث خرج الأهالى مسرعين فور سقوط أسقف الغرف فيما أصيبت امرأة هى زوجة عبد الله صابر مالك العقار المنهار، بإصابات متعددة، وتم نقلها لمستشفى شركة غزل المحلة، وقامت الحماية المدنية بإخلاء العقارات المجاورة من السكان. وكان العقار صدر له قرار إزالة فى عام 2012 ويقع بشارع الإنتاج بجوار حى ثانى المحلة به 15 شقة بالدور 3 شقق، حيث تم تشكيل لجنة هندسية من المنشآت الآيلة للسقوط لإعداد تقرير حول المنزل المنهار وانتقلت القيادات الأمنية للمنزل وفرض كاردون أمنى ومنع مرور الأهالى بجواره.</t>
  </si>
  <si>
    <t>زوجة صاحب العقار إصابات متعددة</t>
  </si>
  <si>
    <t>قرار إزالة بتاريخ 2012</t>
  </si>
  <si>
    <t>المجاورة 48</t>
  </si>
  <si>
    <t>ثان العاشر من رمضان</t>
  </si>
  <si>
    <t>http://www.sharkiatoday.com/%D8%A7%D9%86%D9%87%D9%8A%D8%A7%D8%B1-%D8%AD%D9%88%D8%A7%D8%A6%D8%B7-%D8%B9%D9%82%D8%A7%D8%B1-%D8%A8%D8%B9%D8%AF-%D8%A7%D9%86%D9%81%D8%AC%D8%A7%D8%B1-%D8%AF%D8%A7%D8%AE%D9%84-%D8%B4%D9%82%D8%A9-%D8%A8/</t>
  </si>
  <si>
    <t>انهارت حوائط عقار منذ قليل بعد انفجار داخل شقة سكانية بعمارة بالمجاورة 48 بمدينة العاشر بالشرقية، ومن جانبه انتقل ضباط الحماية المدنية لفحص البلاغ. كان اللواء سامح الكيلانى، مدير أمن الشرقية، قد تلقى إخطارا من مأمور قسم ثانى العاشر من رمضان، يفيد انهيار حوائط عقار نتيجة انفجار داخل شقة بالطابق الخامس بعمارة بالمجاورة 48 دائرة قسم ثانى الزقازيق. وأشارت مصادر أمنية إلى احتمال أن يكون الانفجار ناتجا عن تسريب الغاز</t>
  </si>
  <si>
    <t>مغاغة</t>
  </si>
  <si>
    <t>بندر مغاغة</t>
  </si>
  <si>
    <t>http://www.egynews.net/112147/%D8%A7%D9%86%D9%87%D9%8A%D8%A7%D8%B1-%D8%B9%D9%82%D8%A7%D8%B1-%D8%A8%D9%85%D8%BA%D8%A7%D8%BA%D8%A9-%D9%81%D9%89-%D9%85%D8%AD%D8%A7%D9%81%D8%B8%D8%A9-%D8%A7%D9%84%D9%85%D9%86%D9%8A%D8%A7-%D8%AF%D9%88/</t>
  </si>
  <si>
    <t>انهار اليوم عقار مكون من طابقين بأحد شوارع مدينة مغاغة بمحافظة المنيا مما أسفر عن حدوث تلفيات ولم يسفر عن أية إصابات أو وفيات. وقد تلقى اللواء أسامة متولي مدير أمن المنيا إخطارا يفيد بانهيار عقار مشيد بالطوب الأحمر ومكون من طابقين , على الفور انتقلت قوات الحماية المدنية إلي موقع الانهيار والذي نتج عنه تلفيات بالعقار فيما لم يسفر الانهيار عن أي وفيات أو إصابات. وبسؤال أحمد عبد الرحمن “شقيق مالك العقار” , رجح أن الانهيار بسبب قدم المنزل وتهالكه ولم يتهم أحدا بالتسبب فى ذلك , وتم عمل الكردون الأمني اللازم, وتم إخطار الوحدة المحلية لمركز ومدينة مغاغة لاتخاذ اللازم.</t>
  </si>
  <si>
    <t>كفر سعد</t>
  </si>
  <si>
    <t>السنانية - عزبة الصعايدة</t>
  </si>
  <si>
    <t>http://www.wataninet.com/%D8%A3%D8%AE%D8%A8%D8%A7%D8%B1-%D8%A7%D9%84%D9%85%D8%AD%D8%A7%D9%81%D8%B8%D8%A7%D8%AA/%D8%AF%D9%85%D9%8A%D8%A7%D8%B7/%D9%85%D8%B5%D8%B1%D8%B9-%D8%B4%D8%AE%D8%B5-%D9%88%D8%A5%D8%B5%D8%A7%D8%A8%D8%A9-26-%D9%81%D9%8A-%D8%A7%D9%86%D9%87%D9%8A%D8%A7%D8%B1-%D8%B9%D9%82%D8%A7%D8%B1-%D8%A8%D8%AF%D9%85%D9%8A%D8%A7%D8%B7/231857/</t>
  </si>
  <si>
    <t>لقي شخص مصرعه وأصيب 26 آخرون، في انهيار منزل، بمنطقة “السنانية”، في مركز كفر سعد، بعزبة الصعايدة، في محافظة دمياط، إثر حريق نشب بسبب تسرب غاز. حيث تم نقل الجثة إلى مستشفى دمياط التخصصي ونقل ٢٥ حالة إصابة الى مستشفى دمياط التخصصي بينما تم تحويل حالةإ لى مستشفى المنصورة الدولي لخطورة الإصابة و حضر للمستشفى وكيل وزارة الصحة، ورئيس مديرية التضامن الاجتماعي بدمياط، للاطمئنان على المصابين. ودلت تحريات البحث الجنائي الأولية، أن رجلاً وامرأة أثناء إشعالهما شعلة بوتاجاز، حدث انفجار ضخم أدى لانهيار المنزل، بسبب تسرب الغاز منها.وتم تحرير محضر بالواقعة.</t>
  </si>
  <si>
    <t>http://www.masralarabia.com/%D8%AA%D9%82%D8%A7%D8%B1%D9%8A%D8%B1-%D9%88%D8%AA%D8%AD%D9%82%D9%8A%D9%82%D8%A7%D8%AA/433979-%D8%AD%D9%8A-%D8%A8%D9%88%D9%84%D8%A7%D9%82-%D8%A3%D8%A8%D9%88-%D8%A7%D9%84%D8%B9%D9%84%D8%A7-%D8%B9%D9%82%D8%A7%D8%B1-%D8%A7%D9%84%D8%AA%D8%B1%D8%AC%D9%85%D8%A7%D9%86-%D8%B5%D8%A7%D8%AF%D8%B1-%D9%84%D9%87-%D9%82%D8%B1%D8%A7%D8%B1-%D8%A5%D8%B2%D8%A7%D9%84%D8%A9-%D9%88%D8%A7%D9%84%D8%A3%D9%87%D8%A7%D9%84%D9%8A-%D9%8A%D9%86%D9%81%D9%88%D9%86</t>
  </si>
  <si>
    <t>إسراء ب17س، سيدة أخرى</t>
  </si>
  <si>
    <t>http://www.masrawy.com/News/News_Cases/details/2014/12/20/413189/%D9%85%D8%B5%D8%B1%D8%B9-%D9%88%D8%A5%D8%B5%D8%A7%D8%A8%D8%A9-4-%D8%B3%D9%8A%D8%AF%D8%A7%D8%AA-%D9%81%D9%8A-%D8%A7%D9%86%D9%87%D9%8A%D8%A7%D8%B1-%D9%85%D9%86%D8%B2%D9%84-%D8%B9%D9%84%D9%8A%D9%87%D9%85-%D8%A8%D8%A7%D9%84%D9%82%D9%84%D9%8A%D9%88%D8%A8%D9%8A%D8%A9</t>
  </si>
  <si>
    <t>قرية النجوع بحري - نجع أبو حميد</t>
  </si>
  <si>
    <t>http://www.dotmsr.com/details/%D8%A7%D9%86%D9%87%D9%8A%D8%A7%D8%B1-3-%D9%85%D9%86%D8%A7%D8%B2%D9%84-%D9%85%D9%86-%D8%A7%D9%84%D8%B7%D9%88%D8%A8-%D8%A7%D9%84%D9%84%D8%A8%D9%86-%D9%81%D9%8A-%D8%A7%D9%84%D8%A3%D9%82%D8%B5%D8%B1</t>
  </si>
  <si>
    <t>انهارت 3 منازل من الطوب اللبن، مكونة من طابقين، اليوم السبت، وذلك بمنطقة نجع أبوحميد، التابعة لقرية النجوع بحري بإسنا، جنوب الأقصر. وورد إخطار لشرطة النجدة بإسنا، يفيد بوجود انهيار جزئي بسقف الدور الأرضي، والدور الأول علوي، بمنزل كل من "فراج سليم مطاوع حسين"، 50 سنة، ومنزل "سيد أحمد بدوي"، 45 سنة، وتصدعات بمنزل "حافظ حسين محمود"، 55 سنة، بنجع أبوحميد. وعلى الفور، توجهت قوات الحماية المدنية لمكان الحادث، وتم حصر تلفيات في بعض الأثاث، والأجهزة الكهربائية، ولم يتم العثور على مصابين أو وفيات، ويذكر أن منطقة نجع أبو حميد، تشهد عددا من حوادث انهيار العقارات، التي تسببت في إصابة مواطنين في الفترة الأخيرة.</t>
  </si>
  <si>
    <t>http://www.dostor.org/736964</t>
  </si>
  <si>
    <t>سمسطا</t>
  </si>
  <si>
    <t>قرية الشنطور</t>
  </si>
  <si>
    <t>http://www.almasryalyoum.com/news/details/609388</t>
  </si>
  <si>
    <t>لقي فلاح مصرعه، وأصيب 3 آخرون، الثلاثاء، إثر انهيار حائط منزل بالطوب اللبن عليهم بقرية الشنطور ، مركز سمسطا ببني سويف.كان اللواء محمد عماد الدين سامي، مدير الأمن، تلقى إخطارًا من العميد سامي توفيق، مدير إدارة النجدة، بالحادث، وتبين من التحريات الأولية انهيار حائط بمنزل رمضان الديب، بقرية الشنطور، إثر وجود أعمال هدم وبناء بالمنزل المجاور له. وأسفر الحادث عن مصرع نشأت فتحي الديب، 31 عاماً، وإصابة كل من رمضان الديب محمد، 40 عامًا، وشقيقه عنتر، 33 عامًا، وجمال سليمان محمود، 33 عامًا، بكدمات وكسور بأنحاء متفرقة بالجسد. تم نقل الجثة والمصابين إلى مستشفى بني سويف العام، وتحرر محضر بالواقعة، وتولت النيابة التحقيق.</t>
  </si>
  <si>
    <t>نشأت ف د 31س فلاح</t>
  </si>
  <si>
    <t>رمضان د م 31س، شقيقه عنتر 33س، جمال س م 33س كدمات وكسور متفرقة</t>
  </si>
  <si>
    <t>أعمال هدم وبناء بالعقار المجاور</t>
  </si>
  <si>
    <t>شركة مصر العامرية للغزل والنسيج - ش صلاح سالم</t>
  </si>
  <si>
    <t>http://elbadil.com/2014/12/16/13-%D8%B4%D8%A7%D8%B1%D8%B9-%D8%B5%D9%84%D8%A7%D8%AD-%D8%B3%D8%A7%D9%84%D9%85-%D8%A8%D8%A7%D9%84%D8%A5%D8%B3%D9%83%D9%86%D8%AF%D8%B1%D9%8A%D8%A9-%D8%AD%D9%84%D9%85-%D8%B4%D8%A8%D8%A7/</t>
  </si>
  <si>
    <t>بدأت القصة بإعلان من شركة مصر العامرية للغزل والنسيج بإحدى الصحف اليومية عن حاجتها لشغل 300 وظيفة، فتدفق عدد كبير من المواطنين؛ أملاً منهم فى إيجاد فرصة عمل، وجاءت الرياح بما لا تشتهى الأنفس.. لحظات قليلة وانهار سلم الشركة على المواطنين، ليجد الشاب نفسه محاطًا بسيارات إسعاف، فنجدة فمسئولى الحى والمحافظة، بعد ما سالت الدماء بالمكان. هذه حكاية بعض الغلابة عندما يتحول الأمل إلى ألم. وأكد محمود شعبان،أحد المصابين، أنهم احتشدوا منذ صباح أمس الاثنين أمام مقر الشركة بشارع صلاح سالم بمنطقة العطارين؛ ليقدموا أوراقهم للوظائف المعلن عنها، إلا أنهم فجئوا بانهيار سلم العقار، وأن الانهيار جاء نتيجة تقصير الشركة وعدم اتخاذها كافة احتياطات الأمان للمتقدمين للوظائف؛ مما كان يستلزم قيامهم بتنظيم عملية الدخول، وأضاف أن أعداد المصابين بلغت 29 مصاباً، تم خروج 11 منهم، وباقي المصابين ما زالوا بالمستشفى. وصدر قرار من رئيس حى وسط بالإخلاء الإداري والفوري المؤقت للسكان دون المنقولات لحين الإصلاح، مع قيام لجنة المنشآت بالمعاينة ووضع تقرير شامل بشأن هذا العقار. وقامت الدكتورة ناهد عشري وزيرة القوى العاملة والهجرة برفقة اللواء طارق مهدي محافظ الإسكندرية بزيارة مستشفى الطوارئ الجامعي بسموحة، وذلك للاطمئنان على مصابي الحادث، حيث كانت متواجدة بالإسكندرية؛ لتفقد مجموعة شركات فرج عامر بمنطقة برج العرب.</t>
  </si>
  <si>
    <t>جامعة الفيوم - كلية دار العلوم</t>
  </si>
  <si>
    <t>http://www.dostor.org/750103</t>
  </si>
  <si>
    <t>شهدت كلية دار العلوم بجامعة الفيوم حالة من الذعر بين الطلاب وأعضاء هيئة التدريس، عقب انهيار جزء من سقف الطابق الثاني بالمبني أثناء عملية إصلاح التصدعات بالطابق الثالث. وكانت جامعة الفيوم اكتشفت وجود تصدعات في الطابق الثالث من مبنى كلية دار العلوم، على الرغم من أنه من أحدث مباني الجامعة، بعد أن اعتمدت نصف مليون جنيه لإجراء عمليات إصلاح للسقف وأثناء وضع "السقالات"، على سقف الدور الثاني لإجراء الإصلاحات بالطابق الثالث سقط جزء من سقف الدور الثاني</t>
  </si>
  <si>
    <t>https://almesryoon.com/%D9%82%D8%B6%D8%A7%D9%8A%D8%A7-%D9%88%D8%AD%D9%88%D8%A7%D8%AF%D8%AB/2-uncategorised/648411-%D9%85%D8%B5%D8%B1%D8%B9-%D9%88%D8%A5%D8%B5%D8%A7%D8%A8%D8%A9-3-%D8%A3%D8%B7%D9%81%D8%A7%D9%84-%D9%81%D9%89-%D8%A7%D9%86%D9%87%D9%8A%D8%A7%D8%B1-%D8%A8%D9%84%D9%83%D9%88%D9%86%D8%A9-%D8%A8%D8%A3%D8%B3%D9%88%D8%A7%D9%86</t>
  </si>
  <si>
    <t>مصطفى ع 10س ارتجاج بالمخ، نجل صاحب العقار يوسف ح 11س</t>
  </si>
  <si>
    <t>http://www.dotmsr.com/details/%D8%A5%D8%B5%D8%A7%D8%A8%D8%A9-3-%D9%81%D9%8A-%D8%A7%D9%86%D9%87%D9%8A%D8%A7%D8%B1-%D8%B3%D9%82%D9%81-%D8%AD%D8%AC%D8%B1%D8%AA%D9%8A%D9%86-%D8%A8%D9%85%D8%B3%D8%AA%D8%B4%D9%81%D9%89-%D8%B7%D9%88%D8%A7%D8%B1%D8%A6-%D8%B7%D9%86%D8%B7%D8%A7</t>
  </si>
  <si>
    <t>سقف حجرتين</t>
  </si>
  <si>
    <t>ثلاثة أشخاص إصابات طفيفة</t>
  </si>
  <si>
    <t>المركز الطبي الخاص بالوحدة المحلية لقرية الحمراوي</t>
  </si>
  <si>
    <t>http://onaeg.com/?p=2142041</t>
  </si>
  <si>
    <t>انهارت فجاه أجزاء خرسانية كبيره من سقف وواجهه مبنى المركز الطبي العام الخاص بالوحدة المحلية لقرية الحمراوى مركز كفرالشيخ،والذي يقع بمدخل المحافظة الرئيسي على الطريق السريع كفرالشيخ طنطا القاهرة، ويخدم أكثر من 100 ألف نسمه بقرى الحمراوى وأبوطبل ويونس ،حيث أنقذ القدر المئات من أهالي وأطفال هذه القرى وتلاميذ وطلاب المدارس الذين يترددون يوميا على هذا المركز الطبي لإجراء الفحوصات والكشوفات والمترددين على عيادة الأسنان وإجراء التحليلات الطبية اللازمة بالمركز من كارثة إنسانية ولم يكن متواجد مر الأهالي أمام المركز الطبي. و ألقى الأهالي والمسئولين بمديريه الشئون الصحية والوحدة المحلية لقرية الحمراوى بالمسئولية كاملة عن هذا الإهمال الذي تسبب في هذه المأساة، على عاتق لجنه التعديات والمنشآت الآيلة للسقوط الخاصة بالوحدة المحلية لمركز ومدينه كفرالشيخ،بعد أن تقدم الأهالي بشكاوى عديدة في الشهور الماضية إلى المستشار محمد عزت عجوة محافظ كفرالشيخ واللواء محمود مطاوع رئيس المدينة السابق واللواء أحمد الطرابلسى رئيس المدينة الحالي بخطورة هذا المبنى لتصدعه الشديد وإصابته بالشروخ والتصدعات ، وتمت إقامته منذ 40 عاما وطالبوا أكثر من مره بضرورة إزالته على وجه السرعة لإقامة مبنى أخر جديد مكانه ووحده إسعاف على مساحته الكاملة التي تبلغ 7 قراريط بدلا من مساحته الحالية التي لا تتجاوز قيراطين طلب المحافظ في لقائه منذ ثلاثة شهور مع الأهالي بمركز شباب ابوطبل أزاله هذا المبنى وتكليف مديريه الشئون الصحية اقامه مبنى أخر مكانه. ولكن لجنه المنشآت الايله للسقوط المكلفة من المحافظ ،أصرت خلال ثلاث مرات متتالية على الترميم فقط وعدم الازاله،مع العلم أن هذا المبنى تم ترميمه ثلاث مرات قبل ذلك كان أخرها منذ 5 سنوات بتكلفه 250 ألف جنيه،ولم تجد معه أي محاولات ترميم سابقه،وأعتبر الأهالي محاولا الترميم الجديدة غير مجديه تماما واعتبروها إهدارا شديدا للمال،وأصروا في شكواهم الجديدة إلى المحافظ ورئيس المدينة بضرورة الازاله والاستفادة الكاملة من المساحة الكبيرة في إنشاء وحده صحية جديدة ووحده إسعاف،وأيدتهم في ذلك الدكتورة لميس المعداوى وكيل وزاره الصحة بكفرالشيخ،حيث أصرت وكيله الوزارة عدم إنفاق أموالها مره ثانيه على محاولات الترميم وعدم إنفاق أي أموال جديدة إلا بعد الازاله وإحلال وتجديد المبنى. أكد منصور عمر رئيس الوحدة المحلية لقرية الحمراوى،بعد هذا الانهيار المفاجئ للمبنى،قمت على الفور بإبلاغ اللواء احمد الطرابلسى رئيس الوحدة المحلية لمركز ومدينه كفرالشيخ ومركز شرطه كفرالشيخ بما حدث،والحمد لله تعالى ولولا ستر ربنا لوقعت ماساه كبيره لا يعلم سوى الله وحده ما تخبئه الأقدار لأهالي القرية،حيث يتردد يوميا على هذا المبنى المئات من الاهالى والتلاميذ والطلاب لإجراء الفحوصات والتحاليل الطبية اللازمة،وتدخل القدر. أضاف سيد بسيوني وفرج عبدا لمجيد وإيمان إبراهيم ابونعامه من موظفي المركز الطبي المنهار،نناشد المحافظ سرعه إصدار قرار ازاله للمبنى حفاظا على أرواح المواطنين الأبرياء،ونطالب المسئولين بالصحة سرعه إنشاء هذا المبنى الجديد وأقامه وحده إسعاف خاصه به كما كان من قبل فى بداية عمله لإنقاذ المصابين فى حوادث الطرق. و أشار احمد عبدا لمولى عمر ومحمود المشالي ومحمد سليم من أهالي هذه القرى،نطالب باستغلال الأعمال الانشائيه الخاصة بالمركز على المساحة بكاملها 7قراريط بدلا من ترك المساحة الخلفية مرتعا للصوص والخارجين عن القانون وأقامه سور عالي حول هذا المبنى بدلا من تركه للأعمال الغير مجديه ولا حل فى هذا المبنى سوى صدور قرار ازاله نهائي له واستغلال مساحته الكاملة فى إنشاء مبنى حديث له مرفق بها وحده إسعاف على الطريق السريع كما كان من قبل وعدم ترميمه لأنه تم ترميمه ثلاث مرات قبل ذلك ولم يجد معه شيئا وأي محاوله ترميم جديدة يعتبر إهدارا للمال العام لكون المبنى آيل للسقوط ومضى على إنشائه 40 عاما والمساحة الخلفية له بدون حماية وهى حاليا مرتع للخارجين عن القانون ومستنقعات مياه وتلال قمامة. أكدت الدكتورة لميس المعداوى وكيل وزاره الصحة بكفرالشيخ،نحن جاهزون للبدء في العملية الانشائيه فور صدور قرار ازاله للمبنى،ورفضت تماما عمليه الترميم الأخيرة لكونها إهدارا شديدا للمال العام لأنه سبق ترميمه ثلاث مرات دون جدوى،ونحمد الله سبحانه وتعالى لعدم وجود ضحايا ومصابين ،حيث انهارت أجزاء المبنى أثناء إغلاق المبنى والعمل يسير حاليا في الجزء المتبقي من المركز الطبي والدخول إليه من الخلف لحين وضع حل نهائي لمشكله هذا المركز.انهارت فجاه أجزاء خرسانية كبيره من سقف وواجهه مبنى المركز الطبي العام الخاص بالوحدة المحلية لقرية الحمراوى مركز كفرالشيخ،والذي يقع بمدخل المحافظة الرئيسي على الطريق السريع كفرالشيخ طنطا القاهرة، ويخدم أكثر من 100 ألف نسمه بقرى الحمراوى وأبوطبل ويونس ،حيث أنقذ القدر المئات من أهالي وأطفال هذه القرى وتلاميذ وطلاب المدارس الذين يترددون يوميا على هذا المركز الطبي لإجراء الفحوصات والكشوفات والمترددين على عيادة الأسنان وإجراء التحليلات الطبية اللازمة بالمركز من كارثة إنسانية ولم يكن متواجد مر الأهالي أمام المركز الطبي. و ألقى الأهالي والمسئولين بمديريه الشئون الصحية والوحدة المحلية لقرية الحمراوى بالمسئولية كاملة عن هذا الإهمال الذي تسبب في هذه المأساة، على عاتق لجنه التعديات والمنشآت الآيلة للسقوط الخاصة بالوحدة المحلية لمركز ومدينه كفرالشيخ،بعد أن تقدم الأهالي بشكاوى عديدة في الشهور الماضية إلى المستشار محمد عزت عجوة محافظ كفرالشيخ واللواء محمود مطاوع رئيس المدينة السابق واللواء أحمد الطرابلسى رئيس المدينة الحالي بخطورة هذا المبنى لتصدعه الشديد وإصابته بالشروخ والتصدعات ، وتمت إقامته منذ 40 عاما وطالبوا أكثر من مره بضرورة إزالته على وجه السرعة لإقامة مبنى أخر جديد مكانه ووحده إسعاف على مساحته الكاملة التي تبلغ 7 قراريط بدلا من مساحته الحالية التي لا تتجاوز قيراطين طلب المحافظ في لقائه منذ ثلاثة شهور مع الأهالي بمركز شباب ابوطبل أزاله هذا المبنى وتكليف مديريه الشئون الصحية اقامه مبنى أخر مكانه. ولكن لجنه المنشآت الايله للسقوط المكلفة من المحافظ ،أصرت خلال ثلاث مرات متتالية على الترميم فقط وعدم الازاله،مع العلم أن هذا المبنى تم ترميمه ثلاث مرات قبل ذلك كان أخرها منذ 5 سنوات بتكلفه 250 ألف جنيه،ولم تجد معه أي محاولات ترميم سابقه،وأعتبر الأهالي محاولا الترميم الجديدة غير مجديه تماما واعتبروها إهدارا شديدا للمال،وأصروا في شكواهم الجديدة إلى المحافظ ورئيس المدينة بضرورة الازاله والاستفادة الكاملة من المساحة الكبيرة في إنشاء وحده صحية جديدة ووحده إسعاف،وأيدتهم في ذلك الدكتورة لميس المعداوى وكيل وزاره الصحة بكفرالشيخ،حيث أصرت وكيله الوزارة عدم إنفاق أموالها مره ثانيه على محاولات الترميم وعدم إنفاق أي أموال جديدة إلا بعد الازاله وإحلال وتجديد المبنى. أكد منصور عمر رئيس الوحدة المحلية لقرية الحمراوى،بعد هذا الانهيار المفاجئ للمبنى،قمت على الفور بإبلاغ اللواء احمد الطرابلسى رئيس الوحدة المحلية لمركز ومدينه كفرالشيخ ومركز شرطه كفرالشيخ بما حدث،والحمد لله تعالى ولولا ستر ربنا لوقعت ماساه كبيره لا يعلم سوى الله وحده ما تخبئه الأقدار لأهالي القرية،حيث يتردد يوميا على هذا المبنى المئات من الاهالى والتلاميذ والطلاب لإجراء الفحوصات والتحاليل الطبية اللازمة،وتدخل القدر. أضاف سيد بسيوني وفرج عبدا لمجيد وإيمان إبراهيم ابونعامه من موظفي المركز الطبي المنهار،نناشد المحافظ سرعه إصدار قرار ازاله للمبنى حفاظا على أرواح المواطنين الأبرياء،ونطالب المسئولين بالصحة سرعه إنشاء هذا المبنى الجديد وأقامه وحده إسعاف خاصه به كما كان من قبل فى بداية عمله لإنقاذ المصابين فى حوادث الطرق. و أشار احمد عبدا لمولى عمر ومحمود المشالي ومحمد سليم من أهالي هذه القرى،نطالب باستغلال الأعمال الانشائيه الخاصة بالمركز على المساحة بكاملها 7قراريط بدلا من ترك المساحة الخلفية مرتعا للصوص والخارجين عن القانون وأقامه سور عالي حول هذا المبنى بدلا من تركه للأعمال الغير مجديه ولا حل فى هذا المبنى سوى صدور قرار ازاله نهائي له واستغلال مساحته الكاملة فى إنشاء مبنى حديث له مرفق بها وحده إسعاف على الطريق السريع كما كان من قبل وعدم ترميمه لأنه تم ترميمه ثلاث مرات قبل ذلك ولم يجد معه شيئا وأي محاوله ترميم جديدة يعتبر إهدارا للمال العام لكون المبنى آيل للسقوط ومضى على إنشائه 40 عاما والمساحة الخلفية له بدون حماية وهى حاليا مرتع للخارجين عن القانون ومستنقعات مياه وتلال قمامة. أكدت الدكتورة لميس المعداوى وكيل وزاره الصحة بكفرالشيخ،نحن جاهزون للبدء في العملية الانشائيه فور صدور قرار ازاله للمبنى،ورفضت تماما عمليه الترميم الأخيرة لكونها إهدارا شديدا للمال العام لأنه سبق ترميمه ثلاث مرات دون جدوى،ونحمد الله سبحانه وتعالى لعدم وجود ضحايا ومصابين ،حيث انهارت أجزاء المبنى أثناء إغلاق المبنى والعمل يسير حاليا في الجزء المتبقي من المركز الطبي والدخول إليه من الخلف لحين وضع حل نهائي لمشكله هذا المركز.</t>
  </si>
  <si>
    <t>http://www.egynews.net/144290/%D8%A7%D9%86%D9%87%D9%8A%D8%A7%D8%B1-%D8%AC%D8%B2%D8%A6%D9%89-%D9%84%D8%B9%D9%82%D8%A7%D8%B1-%D8%A8%D8%A7%D9%84%D8%AD%D8%B3%D9%8A%D9%86-%D8%A7%D8%AB%D9%86%D8%A7%D8%A1-%D8%AA%D9%86%D9%82%D9%8A%D8%A8/</t>
  </si>
  <si>
    <t>ش أبو القاسم</t>
  </si>
  <si>
    <t>http://www.wataninet.com/%D8%A3%D8%AE%D8%A8%D8%A7%D8%B1-%D8%A7%D9%84%D9%85%D8%AD%D8%A7%D9%81%D8%B8%D8%A7%D8%AA/%D8%B3%D9%88%D9%87%D8%A7%D8%AC/%D8%A5%D9%86%D9%87%D9%8A%D8%A7%D8%B1-%D9%85%D9%86%D8%B2%D9%84-%D8%A8%D8%B3%D9%88%D9%87%D8%A7%D8%AC-2/243103/</t>
  </si>
  <si>
    <t>إنهار منزل في دائرة مركز أخميم بمحافظة سوهاج مكون من طابقين ومشيد بالطوب الأحمر والطين ، ولم ينتج عن إنهياره مصرع او أصابة اشخاص وأنحصرت الخسائر في نفوق دابتين و رأس ماعز. كان تبلغ لمركز شرطة أخميم بإنهيار منزل بشارع أبو القاسم بندر أخميم، وتبين انه ملك ورثة المدعو “إبراهيم. ع.ح” ، مكون من طابقين ومشيد بالطوب الأحمر والطين ومسقوف بالعروق الخشبية والجريد، ولم ينتج عن ذلك ثمة وفيات أو إصابات بأحد ،وأنحصرت التلفيات في نفوق دابتين و رأس ماعز وحدوث بعض التلفيات بكمية من المنقولات المنزلية. أكدت التحريات إن وراء أنهيار المنزل تهالكه ، وأخطرت الوحدة المحلية لمركز ومدينة، وتحرر عن ذلك المحضر رقم 317 إداري المركز لسنة 2015 وجاري العرض علي النيابة العامة للتصرف.</t>
  </si>
  <si>
    <t>محضر رقم 317 لسنة 2015 إداري أخميم</t>
  </si>
  <si>
    <t>http://www.wataninet.com/%D8%A3%D8%AE%D8%A8%D8%A7%D8%B1-%D8%A7%D9%84%D9%85%D8%AD%D8%A7%D9%81%D8%B8%D8%A7%D8%AA/%D8%B3%D9%88%D9%87%D8%A7%D8%AC/%D8%A5%D8%B5%D8%A7%D8%A8%D8%A9-%D8%B7%D9%81%D9%84-%D9%81%D9%8A-%D8%A7%D9%86%D9%87%D9%8A%D8%A7%D8%B1-%D9%85%D9%86%D8%B2%D9%84-%D8%A8%D8%B3%D9%88%D9%87%D8%A7%D8%AC/238303/</t>
  </si>
  <si>
    <t>أبو تشت</t>
  </si>
  <si>
    <t>قرية الكرنك</t>
  </si>
  <si>
    <t>http://www.dotmsr.com/details/%D9%85%D8%B5%D8%B1%D8%B9-%D8%B3%D9%8A%D8%AF%D8%A9-%D9%88%D8%A7%D8%B5%D8%A7%D8%A8%D8%A9-4-%D8%A7%D8%AE%D8%B1%D9%8A%D9%86-%D9%81%D9%89-%D8%A7%D9%86%D9%87%D9%8A%D8%A7%D8%B1-%D9%85%D9%86%D8%B2%D9%84-%D8%A8%D9%82%D9%86%D8%A7</t>
  </si>
  <si>
    <t>لقيت سيدة مصرعها اليوم السبت، فيما أصيب 4 آخرين بعد انهيار جدار منزل على أسرة بناحية قرية الكرنك بمدينة أبوتشت شمال محافظة قنا. كانت الأجهزة الأمنية بمحافظة قنا، قد تلقت إخطارا من مستشفى أبوتشت المركزي، بوصول جثة لسيدة و4 آخرين مصابين في حادث انهيار جدار منزل قديم، وعلى الفور انتقلت الأجهزة المعنية وسيارات الإسعاف لنقل المصابين. جاري تحرير محضر بالواقعة لتخطر النيابة العامة بتولي التحقيق.</t>
  </si>
  <si>
    <t>سيدي بشر - تقاطع ش علي باشا إبراهيم مع ش عبد المحسن الحسيني</t>
  </si>
  <si>
    <t>http://www.dotmsr.com/details/%D8%A7%D9%86%D9%87%D9%8A%D8%A7%D8%B1-%D8%A3%D8%AC%D8%B2%D8%A7%D8%A1-%D9%85%D9%86-%D9%85%D9%86%D8%B2%D9%84-%D8%A8%D8%B3%D8%A8%D8%A8-%D9%85%D9%8A%D8%A7%D9%87-%D8%A7%D9%84%D8%B5%D8%B1%D9%81-%D8%B4%D8%B1%D9%82-%D8%A7%D9%84%D8%A7%D8%B3%D9%83%D9%86%D8%AF%D8%B1%D9%8A%D8%A9</t>
  </si>
  <si>
    <t>انهار صباح اليوم الثلاثاء، جزء من منزل بمنطقة سيدي بشر شرق الإسكندرية، والتي غرقت في مياه الصرف الصحي لمدة يومين بسبب توقف محطة رفع المنتزه. وأدى انهيار شرفة أحد العقارات، والذي يقع في تقاطع شارع علي باشا إبراهيم، مع شارع الدكتور عبدالمحسن الحسينى، بمنطقة سيدي بشر شرق الإسكندرية، وأجزاء أخرى من الدور الأول، لتحطم سيارتين كانتا أسفل المنزل، ولم يتسبب الانهيار في أى إصابات.</t>
  </si>
  <si>
    <t>تسرب مياة صرف</t>
  </si>
  <si>
    <t>http://www.dotmsr.com/details/%D8%A7%D9%86%D9%87%D9%8A%D8%A7%D8%B1-%D9%85%D9%86%D8%B2%D9%84-%D9%85%D9%83%D9%88%D9%86-%D9%85%D9%86-3-%D8%B7%D9%88%D8%A7%D8%A8%D9%82-%D9%81%D9%8A-%D9%83%D9%81%D8%B1%D8%A7%D9%84%D8%B4%D9%8A%D8%AE</t>
  </si>
  <si>
    <t>جابر د اختناق وكسور وجروح وكدمات</t>
  </si>
  <si>
    <t>ش الأربعين</t>
  </si>
  <si>
    <t>http://www.albawabhnews.com/1075607</t>
  </si>
  <si>
    <t>انهار منزل بمركز أخميم في محافظة سوهاج اليوم الإثنين مكون من طابقين ومبني بالطوب الأحمر والطين ومسقوف بالعروق الخشبية وجريد النخيل. وكان تبلغ لمركز شرطة أخميم بانهيار منزل في شارع الأربعين في مدينة أخميم، وتبين انهيار جزء من منزل ملك المدعو "خ.ع. م" ومكون من طابقين ومبني بالطوب الأحمر والطين ومسقوف بالعروق الخشبية وجريد النخيل، ولم ينتـــج عـــن ذلـك ثمة إصابات بأحد، ومن جانبه افاد "م.خ. ه"(48 سنة-موظف بشركة مياه الشرب والصرف الصحي) علل سبب الانهيار لقدم المنزل وتهالكه، وتم إخطار الوحدة المحلية لمركز ومدينة أخميم للانتقال واتخاذ اللازم، وكلفت إدارة البحث الجنائي بالتحري فـي الواقعة، وتحرر عن ذلك المحضر رقم 472 إداري المركز لسنة 2015 وجار العرض على النيابة العامة للتصرف.</t>
  </si>
  <si>
    <t>محضر رقم 472 لسنة 2015 إداري أخميم</t>
  </si>
  <si>
    <t>http://www.youm7.com/story/2015/1/31/%D9%85%D8%B5%D8%B1%D8%B9-%D8%B1%D8%A8%D8%A9-%D9%85%D9%86%D8%B2%D9%84-%D9%88%D8%A5%D8%B5%D8%A7%D8%A8%D8%A9-%D8%A3%D8%A8%D9%86%D8%A7%D8%A6%D9%87%D8%A7-%D8%A5%D8%AB%D8%B1-%D8%A7%D9%86%D9%87%D9%8A%D8%A7%D8%B1-%D9%85%D9%86%D8%B2%D9%84%D9%87%D9%85-%D9%81%D9%89-%D8%A3%D8%A8%D9%88%D8%AA%D8%B4%D8%AA/2048220</t>
  </si>
  <si>
    <t>بخيتة د 54س ربة منزل</t>
  </si>
  <si>
    <t>http://www.cairoportal.com/story/145972/%D9%88%D9%81%D8%A7%D8%A9-%D8%B3%D9%8A%D8%AF%D8%A9-%D9%88%D8%A5%D8%B5%D8%A7%D8%A8%D8%A9-%D8%B2%D9%88%D8%AC%D9%87%D8%A7-%D8%A8%D8%B9%D8%AF-%D8%A7%D9%86%D9%87%D9%8A%D8%A7%D8%B1-%D9%85%D9%86%D8%B2%D9%84%D9%87%D9%85-%D8%A8%D8%B3%D8%A8%D8%A8-%D8%AA%D9%86%D9%82%D9%8A%D8%A8-%D8%A7%D9%84%D8%AC%D9%8A%D8%B1%D8%A7%D9%86-%D8%B9%D9%86-%D8%A7%D9%84%D8%A2%D8%AB%D8%A7%D8%B1</t>
  </si>
  <si>
    <t>http://www.elfagr.org/1637988</t>
  </si>
  <si>
    <t>http://www.shorouknews.com/news/view.aspx?cdate=07012015&amp;id=ffe2e945-675c-4ef1-a8f2-0e8e88c11a76</t>
  </si>
  <si>
    <t>انهار جزء من مئذنة مسجد ابن خلدون بشارع النصر بمنطقة المنشية في الإسكندرية، اليوم الأربعاء، نتيجة الرياح الشديدة التي تشهدها المحافظة منذ يومين. واستدعى أهالي المنطقة قوات الدفاع المدني فيما تم وضع حاجز خرساني لمنع المواطنين من المرور تحسبًا لسقوط أجزاء أخرى. في نفس السياق، شهدت منطقة الأزاريطة سقوط أجزاء من سطح وبلكونات عقار تسببت في تحطم سيارتين ملاكي كانتا متوقفتين أسفل العقار، وتم إخلاء المنزل من السكان، فيما قام أهالي المنطقة بانتشال الأجزاء التي سقطت من العقار.</t>
  </si>
  <si>
    <t>الأزاريطة</t>
  </si>
  <si>
    <t>مسجد بن خلدون - ش النصر</t>
  </si>
  <si>
    <t>http://www.youm7.com/story/2015/1/11/%D9%85%D8%B5%D8%B1%D8%B9-%D9%81%D8%AA%D8%A7%D8%A9-%D9%88%D8%A5%D8%B5%D8%A7%D8%A8%D8%A9-%D8%B4%D9%82%D9%8A%D9%82%D8%AA%D9%87%D8%A7-%D8%A5%D8%AB%D8%B1-%D8%A7%D9%86%D9%87%D9%8A%D8%A7%D8%B1-%D8%B9%D9%82%D8%A7%D8%B1-%D9%81%D9%89-%D9%85%D8%AD%D8%B1%D9%85-%D8%A8%D9%83/2022502</t>
  </si>
  <si>
    <t>http://www.albawabhnews.com/1084838</t>
  </si>
  <si>
    <t>صدر قرار الإزالة قبلها بأسبوع</t>
  </si>
  <si>
    <t>http://www.masrawy.com/News/News_Cases/details/2015/2/10/457831/%D9%85%D8%B5%D8%B1%D8%B9-%D8%B7%D9%81%D9%84%D9%8A%D9%86-%D9%81%D9%8A-%D8%A7%D9%86%D9%87%D9%8A%D8%A7%D8%B1-%D8%B3%D9%88%D8%B1-%D8%B9%D9%82%D8%A7%D8%B1-%D8%A8%D8%AC%D9%88%D8%A7%D8%B1-%D8%AD%D9%8A-%D8%B9%D9%8A%D9%86-%D8%B4%D9%85%D8%B3</t>
  </si>
  <si>
    <t>طفل 6س، شقيقه 3س</t>
  </si>
  <si>
    <t>http://www.albawabhnews.com/1136372</t>
  </si>
  <si>
    <t>http://www.dostor.org/769404</t>
  </si>
  <si>
    <t>أحمد ع موظف بشركة المياة مار بالصدفة</t>
  </si>
  <si>
    <t>http://www.almasryalyoum.com/news/details/658704</t>
  </si>
  <si>
    <t>http://www.dostor.org/797430</t>
  </si>
  <si>
    <t>http://www.youm7.com/story/2015/3/31/%D8%A8%D8%A7%D9%84%D8%B5%D9%88%D8%B1-%D8%B3%D9%82%D9%88%D8%B7-%D8%A8%D9%82%D8%A7%D9%8A%D8%A7-%D9%85%D9%86%D8%B2%D9%84-%D9%85%D9%86%D9%87%D8%A7%D8%B1-%D9%8A%D8%B9%D9%8A%D9%82-%D8%A7%D9%84%D9%85%D8%B1%D9%88%D8%B1-%D8%A8%D9%85%D9%86%D8%B7%D9%82%D8%A9-%D8%A8%D8%AD%D8%B1%D9%89-%D9%81%D9%89/2124599</t>
  </si>
  <si>
    <t>أدى سقوط بقايا منزل منهار بأرض فضاء، إلى غلق حارة "تيمور" بمنطقة بحرى بالإسكندرية، ومنع حركة السير بالشارع، كما أدى إلى هدم "كشك" بالحارة. انهيار بقايا العقار المنهار وسط الحارة - 2015-03 - اليوم السابع انهيار بقايا العقار المنهار وسط الحارة وأشار الأهالى إلى أنهم فوجئوا بانهيار أجزاء جديدة من المنزل المنهار، وسقوط ردم من المنزل على أحد الأكشاك بالحارة، ما أدى إلى هدمه، وغلق الحارة أمام المارة، وطالبوا الجهات التنفيذية بالحى، بإزالة المتبقى من العقار المنهار، ورفع المخلفات من الحارة. بقايا العقار المنهار تعيق المرور- 2015-03 - اليوم السابع بقايا العقار المنهار تعيق المرور فيما شكا الأهالى من تحول أرض منزل فى حارة "زكريا بك" بعد هدمه إلى ساحة نفايات ما تسبب فى انتشار، الأوبئة، والأمراض، وينذر بكارثة، خاصة بعد اندلاع حرائق بالأرض أكثر من مرة.</t>
  </si>
  <si>
    <t>حارة تيمور - منطقة بحري</t>
  </si>
  <si>
    <t>http://www.dotmsr.com/details/%D8%A7%D9%84%D8%B5%D8%AD%D8%A9-%D9%88%D9%81%D8%A7%D8%A9-%D8%B4%D8%AE%D8%B5-%D9%88%D8%A5%D8%B5%D8%A7%D8%A8%D8%A9-%D8%A3%D8%AB%D9%86%D8%A7%D9%86-%D9%81%D9%8A-%D8%A7%D9%86%D9%87%D9%8A%D8%A7%D8%B1-%D8%B9%D9%82%D8%A7%D8%B1-%D8%A7%D9%84%D8%B9%D8%A8%D8%A7%D8%B3%D9%8A%D8%A9</t>
  </si>
  <si>
    <t>http://www.elwatannews.com/news/details/707058</t>
  </si>
  <si>
    <t>http://www.mobtada.com/news_details.php?ID=321084</t>
  </si>
  <si>
    <t>http://www.egynews.net/238521/%D8%A5%D8%B5%D8%A7%D8%A8%D8%A9-%D8%B4%D8%AE%D8%B5-%D9%81%D9%89-%D8%A7%D9%86%D9%87%D9%8A%D8%A7%D8%B1-%D8%B9%D9%82%D8%A7%D8%B1-%D8%A8%D8%A7%D9%84%D8%A5%D8%B3%D9%83%D9%86%D8%AF%D8%B1%D9%8A%D8%A9/</t>
  </si>
  <si>
    <t>http://www.wataninet.com/%D8%A3%D8%AE%D8%A8%D8%A7%D8%B1-%D8%A7%D9%84%D9%85%D8%AD%D8%A7%D9%81%D8%B8%D8%A7%D8%AA/%D8%A7%D9%84%D8%BA%D8%B1%D8%A8%D9%8A%D8%A9/%D8%A5%D8%B5%D8%A7%D8%A8%D8%A9-%D9%85%D9%88%D8%A7%D8%B7%D9%86-%D9%88%D9%86%D8%AC%D9%84%D9%87-%D9%81%D9%8A-%D8%A7%D9%86%D9%87%D9%8A%D8%A7%D8%B1-%D8%B9%D9%82%D8%A7%D8%B1-%D8%A8%D8%A7%D9%84%D9%85%D8%AD/289793/</t>
  </si>
  <si>
    <t>https://almesryoon.com/%D9%82%D8%A8%D9%84%D9%8A-%D9%88%D8%A8%D8%AD%D8%B1%D9%8A/713827-%D8%A8%D8%A7%D9%84%D8%B5%D9%88%D8%B1-%D8%A7%D9%86%D9%87%D9%8A%D8%A7%D8%B1-%D9%85%D9%86%D8%B2%D9%84-%D9%85%D9%83%D9%88%D9%86-%D9%85%D9%86-3-%D8%B7%D9%88%D8%A7%D8%A8%D9%82-%D8%A8%D8%A7%D9%84%D8%AF%D9%82%D9%87%D9%84%D9%8A%D8%A9</t>
  </si>
  <si>
    <t>http://www.dotmsr.com/details/%D8%A5%D9%86%D9%87%D9%8A%D8%A7%D8%B1-%D8%A7%D9%84%D8%AC%D8%B2%D8%A1-%D8%A7%D9%84%D8%A3%D9%85%D8%A7%D9%85%D9%89-%D9%84%D9%85%D9%86%D8%B2%D9%84-%D9%81%D9%89-%D8%A7%D9%84%D9%85%D8%AD%D9%84%D8%A9-%D9%88%D8%A5%D8%AE%D8%B1%D8%A7%D8%AC-%D8%B9%D8%AC%D9%88%D8%B2-%D8%AF%D9%88%D9%86-%D8%A7%D8%B5%D8%A7%D8%A8%D8%A7%D8%AA</t>
  </si>
  <si>
    <t>يوسف أ 70س بالمعاش</t>
  </si>
  <si>
    <t>محضر رقم 2228 لسنة 2015 إداري أول المحلة</t>
  </si>
  <si>
    <t>المنشية القديمة - ش قرقر</t>
  </si>
  <si>
    <t>http://www.dotmsr.com/details/%D8%B5%D9%88%D8%B1-%D8%A5%D9%86%D9%87%D9%8A%D8%A7%D8%B1-%D8%B9%D9%82%D8%A7%D8%B1-%D8%A8%D9%80-%D8%A7%D9%84%D8%A3%D8%B2%D8%A8%D9%83%D9%8A%D8%A9</t>
  </si>
  <si>
    <t>http://onaeg.com/?p=2156065</t>
  </si>
  <si>
    <t>http://www.almasryalyoum.com/news/details/371460</t>
  </si>
  <si>
    <t>منطقة مؤسسة الأحداث - سوق اللبن</t>
  </si>
  <si>
    <t>http://www.youm7.com/story/2014/1/14/%D8%A7%D9%84%D9%8A%D9%88%D9%85-%D8%A7%D9%84%D8%B3%D8%A7%D8%A8%D8%B9-%D9%81%D9%89-%D8%A7%D9%84%D8%B9%D9%82%D8%A7%D8%B1-%D8%A7%D9%84%D9%85%D9%86%D9%87%D8%A7%D8%B1-%D8%A8%D9%80-%D9%85%D9%86%D9%8A%D9%84-%D8%B4%D9%8A%D8%AD%D8%A9-%D8%A7%D9%84%D9%85%D8%A8%D9%86%D9%89-%D8%B9%D9%85%D8%B1%D9%87/1451021</t>
  </si>
  <si>
    <t>تفقد اليوم السابع العقار المنهار بقرية "أبو العليان" بمنطقة منيل شيحة "بأبو النمرس" بمحافظة الجيزة، الذى تسكنه 7 أسر مع أبنائها وأحفادها، الذى تبين أنه مبنى من الطوب اللبن "من الخلف" منذ أكثر من 100 عام، حيث توفى إثر انهيار العقار رب منزل وزوجته وابنه. وقال شعبان شقيق الشخص المتوفى إنهم فوجئوا بانهيار المنزل، حيث إنهم كانوا متواجدين لحضور أحد الأفراح برفقة شقيقه وزوجته، إلا أنهما غادرا قبلنا وبعد قليل وجدنا الجزء الخلفى الذى يسكنه أخى منهارا تماماً، مضيفا أن المنزل مبنى من الطوب اللبن وأن عوامل الرطوبة مع الأمطار أدت لانهياره. وقالت الحاجة فطومة حامد من أهالى المنطقة أحد أقارب المتوفين، إنه بعد انهيار المنزل اتصلوا بالحماية المدنية التى لم تصل إلا بعد ٤ ساعات، وأن سكان المنطقة هم من حاولوا إنقاذهم، لكن دون جدوى. وفى نفس السياق نفت عائشة شقيقة المتوفى أن يكون سبب الوفاة التنقيب عن الآثار كما ردد البعض، لأنهم كانوا يستعدون للنوم فى الدور الثانى للمنزل، وأن ابن أخيها كان فى الدور الأرضى يتفقد الحيوانات المتواجدة بحظيرة المنزل وفاجأه انهيار الجزء الخلفى للمنزل عليهم وحاولنا إنقاذهم لكن دون جدوى. وأشارت عائشة إلى أن باقى الأسرة المتواجدة بالجزء الأمامى من المنزل يرفضون مغادرة المنزل، الذى أوصت اللجنة المختصة بعد معاينته، بضرورة إخلائه لخطورته على أرواح قاطنيه. وطلب ساكنو العقار المعرض للانهيار من المسئوليين توفير منزل بديل فى نفس المنطقة أو إعادة بناء المنزل لأنه لا يوجد أمامهم بديلا آخر. وفى جولة لـ"اليوم السابع" بالمنطقة تبين وجود منازل عديدة مبنية بالطوب اللبن ومنازل أخرى مكونة من ٤ و٥ طوابق دون أساس لها، كما رصدت كاميرا "اليوم السابع" مواسير الصرف الصحى ملقاة على الطرق الرئيسية للبلدة، والتى أكد الأهالى أنها على هذا الحال منذ أكثر من ٣ سنوات، وأنه لا يوجد لديهم صرف صحى حتى الآن. كان العقار بمنطقة منيل شيحة قد انهار منذ يومين بسبب الأمطار الغزيرة، وبنائه القديم من الطوب اللبن وتوفى على إثره رب منزل وزوجته وابنه، وقرر محافظ الجيزة الدكتور على عبد الرحمن صرف ٥ آلاف جنيه لكل متوفى، وتكليف لجنة هندسية لمعاينة باقى العقار، التى أكدت ضرورة إخلائه لأنه معرض للانهيار.</t>
  </si>
  <si>
    <t>http://today.almasryalyoum.com/article2.aspx?ArticleID=410028</t>
  </si>
  <si>
    <t>http://elwadynews.com/crime-news/2014/01/11/12301</t>
  </si>
  <si>
    <t>سامى ع ا د ٦١س موظف بالمعاش، وزوجته صباح ع أ، وابنه عبدالله ٣٠س</t>
  </si>
  <si>
    <t>قرية أصفون</t>
  </si>
  <si>
    <t>http://www.vetogate.com/797228</t>
  </si>
  <si>
    <t>لقي شخص مصرعه وأصيب اثنان في انهيار منزل بجنوب الأقصر. وكان اللواء مصطفى بكر، مدير أمن الأقصر، تلقى إخطارًا من العميد عمر الخطاب، رئيس مباحث إسنا وأرمنت، يفيد بانهيار منزل بقرية أصفون بمركز إسنا جنوب اﻷقصر، أسفر عن مصرع «محمد سيد أحمد 45 سنة»، وإصابة «مرسي محمد عبد الجليل 27 سنة»، و«مصطفى سيد أحمد47 سنة». وتبين من التحريات الأولية أن المنزل المنهار مبنى من الطوب اللبن، وأثناء عمل تجديدات به انهار. وتم نقل الجثة إلى مستشفى إسنا المركزى والمصابين إلى مستشفى الأقصر الدولي لتلقى العلاج، وتحرير محضر بالواقعة، وأخطرت النيابة العامة لتولى التحقيقات.</t>
  </si>
  <si>
    <t>محمد س أ 45س</t>
  </si>
  <si>
    <t>مرسي محمد ع 25س، مصطفى س أ 47س</t>
  </si>
  <si>
    <t>أثناء أعمال تجديد داخل العقار</t>
  </si>
  <si>
    <t>منيل شيحة - قرية أبو العليان - حارة العريان</t>
  </si>
  <si>
    <t>http://www.youm7.com/story/2014/1/11/%D8%A7%D8%B3%D8%AA%D8%AE%D8%B1%D8%A7%D8%AC-%D8%AC%D8%AB%D8%AA%D9%8A%D9%86-%D9%85%D9%86-%D8%AA%D8%AD%D8%AA-%D8%A3%D9%86%D9%82%D8%A7%D8%B6-%D8%A7%D9%84%D9%85%D9%86%D8%B2%D9%84-%D8%A7%D9%84%D9%85%D9%86%D9%87%D8%A7%D8%B1-%D8%A8%D9%80-%D8%A3%D8%A8%D9%88-%D8%A7%D9%84%D9%86%D9%85%D8%B1%D8%B3/1445406</t>
  </si>
  <si>
    <t>http://www.mobtada.com/news_details.php?ID=152242</t>
  </si>
  <si>
    <t>كشفت تحريات مباحث بلقاس حول واقعة انهيار عقار مكون من 4 طوابق، بقرية الخلالة التابعة لمركز بلقاس في محافظة الدقهلية، أن الهبوط الأرضى الذي أدى لانهيار العقار، ناجم عن تنقيب صاحب عقار مجاور عن الآثار داخل منزله وحفره لمسافات عميقة. وأوضحت أن الجار كان ينفذ تعليمات أحد الدجالين الذين استقدمهم من محافظة الجيزة، بعد أن أكد له أن هناك مقبرة فرعونية وآثار أسفل منزله مما دفعه للحفر للعثور على المقبرة. وتستمع المباحث لشهود العيان، مع البحث عن أصحاب العقار المجاور لسؤالهم حول الواقعة ومعاينة المنازل المجاورة. يذكر أن 4 أشخاص من أسرة واحدة أصيبوا بقرية الخلالة مركز بلقاس بعد انهيار منزلهم المكون من 4 طوابق بسبب هبوط أرضى مفاجئ.</t>
  </si>
  <si>
    <t>السنبلاوين</t>
  </si>
  <si>
    <t>قرية المقاطعة</t>
  </si>
  <si>
    <t>http://www.dostor.org/325563</t>
  </si>
  <si>
    <t>أسفر حادث انهار عقار مكون من طابقين، بقرية المقاطعة التابعة لمركز السنبلاوين بمحافظة الدقهلية، عن إصابة 6 أشخاص تم نقلهم لمستشفى المقاطعة بالسنبلاوين. حيث تلقى العميد طارق عقل، مأمور مركز السنبلاوين، إخطارًا من أهالي قرية المقاطعة، يفيد بانهيار عقار المواطن علاء خيري السعيد حسن 47 سنة، والمكون من طابقين، وعلى الفور انتقلت قوة من مركز شرطة ميت غمر بقيادة أمينا الشرطة " سامح عيد واسلام محمد حامد "، و2 طاقم من قوة الحماية المدنية تحت إشراف العميد أسامة شعبان، وعدد من المسئولين بمجلس مدينة السنبلاوين إلى مكان الحادث حيث تم انقاذ " امال عصام خيرى 20 سنة، وعلاء خيرى السعيد 35 سنة، وعطايا عبده محمد 65 سنة، وايمان عصام خيرى 17 سنة "، من أسفل العقار المنهار وخيرى علاء خيرى 15 سنة، وعادل خيرى السعيد 30 سنة، "مغشيًا عليهم حال وقوع الحادث"، وتم نقلهم إلى مستشفى المقاطعة وجاري معاينة النيابة لموقع الحدث.</t>
  </si>
  <si>
    <t>قرية السليين - عزبة حمادة عمار</t>
  </si>
  <si>
    <t>http://www.almasryalyoum.com/news/details/389977</t>
  </si>
  <si>
    <t>لقي 4 أطفال مصرعهم، إثر انهيار حائط منزل مهجور مشيد بالطوب اللبن فوقهم، أثناء لعبهم بعزبة حمادة عمار التابعة لقرية السليين في الفيوم ، عصر الجمعة. تلقى اللواء الشافعي حسن أبوعامر، مدير أمن الفيوم، إخطارًا من الدكتور جمال شعيب، مدير مستشفى الفيوم العام، يفيد بوصول كريم سالم عواض، 5 سنوات، وابنة عمه سميرة خميس عواض، 9 سنوات، وعمرو سعيد عبدالوهاب، 7 سنوات، وشقيقه سيد، 4 سنوات، جثثًا هامدة. انتقل إلى موقع الحادث الرائد محمود هيبة، رئيس مباحث مركز شرطة سنورس، وتبين من المعاينة أن الأطفال كانوا يلعبون، بجوار منزل مهجور مشيد بالطوب اللبن ملك ورثة علي محمد سالم، فانهار أحد حوائطه فوق رؤوسهم، ما أسفر عن مصرعهم جميعًا في الحال، تم تحرير محضر بالواقعة وأخطرت النيابة التي تولت التحقيق.</t>
  </si>
  <si>
    <t>كريم س ع 5س، وابنة عمه سميرة خ ع 9س، عمرو س ع 7س، وشقيقه سيد 4س</t>
  </si>
  <si>
    <t>https://almesryoon.com/%D9%82%D8%A8%D9%84%D9%8A-%D9%88%D8%A8%D8%AD%D8%B1%D9%8A/387863-%D8%AF%D8%AC%D8%A7%D9%84%D9%88%D9%86-%D9%8A%D8%AA%D8%B3%D8%A8%D8%A8%D9%88%D9%86-%D9%81%D9%89-%D8%A7%D9%86%D9%87%D9%8A%D8%A7%D8%B1-3-%D8%B9%D9%82%D8%A7%D8%B1%D8%A7%D8%AA-%D8%A8%D8%A7%D9%84%D8%AF%D9%82%D9%87%D9%84%D9%8A%D8%A9-%D8%A8%D8%AD%D8%AB%D9%8B%D8%A7-%D8%B9%D9%86-%D8%A7%D9%84%D8%A2%D8%AB%D8%A7%D8%B1</t>
  </si>
  <si>
    <t xml:space="preserve">شهدت قرية "الخلالة" التابعة لمركز بلقاس بمحافظة الدقهلية انهيار 3 عقارات نتيجة هبوط أرضي مفاجئ، حيث أفاد شهود العيان أن السبب وراء الهبوط الأرضي يرجع إلى أن صاحب العقار الأول "عوض عبد القادر" استدعى أحد الدجالين الذي أكد له أن هناك مقبرة فرعونية وآثار أسفل منزله مما دفعه للحفر للعثور على المقبرة. تلقي اللواء اللواء حسن عبد الحى، مدير أمن الدقهلية، إخطارًا من مأمور مركز بلقاس يفيد بحدوث انهيار جزئى بثلاثة عقارات بقرية الخلالة التابعة لدائرة المركز أحدهم ملك لشخص يدعي "عوض عبد القادر" مكون من 4 طوابق نتيجة هبوط أرضى مفاجئ، مما أدى إلى هبوط العقار وتصدع العقارين الآخرين وهبوطهم وإصابة أربعة أشخاص من أسرة واحدة وتم نقلهم إلى مستشفى بلقاس العام. </t>
  </si>
  <si>
    <t>أسرة واحدة على الأقل</t>
  </si>
  <si>
    <t>إخلاء العقار من السكان بعد انهيار الأول</t>
  </si>
  <si>
    <t>الهانوفيل - خلف مسجد القويري - عقار ثان</t>
  </si>
  <si>
    <t>الهانوفيل - خلف مسجد القويري - عقار أول</t>
  </si>
  <si>
    <t>الحضرة - ش المنوفية - عقار أول</t>
  </si>
  <si>
    <t>الحضرة - ش المنوفية - عقار ثان</t>
  </si>
  <si>
    <t>حدوث انهيار بعقارين مجاورين</t>
  </si>
  <si>
    <t>قرية الخلالة - عقار أول</t>
  </si>
  <si>
    <t>قرية الخلالة - عقار ثان</t>
  </si>
  <si>
    <t>قرية الخلالة - عقار ثالث</t>
  </si>
  <si>
    <t>القباري - عشش طابية - عقار ثان</t>
  </si>
  <si>
    <t>القباري - عشش طابية - عقار أول</t>
  </si>
  <si>
    <t>ش البكرية - عقار أول</t>
  </si>
  <si>
    <t>ش البكرية - عقار ثان</t>
  </si>
  <si>
    <t>ش البكرية - عقار ثالث</t>
  </si>
  <si>
    <t>ش زكي مطر - عقار أول</t>
  </si>
  <si>
    <t>ش زكي مطر - عقار ثان</t>
  </si>
  <si>
    <t>حي الصوفي - منطقة باب الودع - عقار أول</t>
  </si>
  <si>
    <t>حي الصوفي - منطقة باب الودع - عقار ثان</t>
  </si>
  <si>
    <t>بندر المراغة - عقار أول</t>
  </si>
  <si>
    <t>بندر المراغة - عقار ثان</t>
  </si>
  <si>
    <t>حي غرب البلد - عقار أول</t>
  </si>
  <si>
    <t>حي غرب البلد - عقار ثان</t>
  </si>
  <si>
    <t>منطقة الناصرية الوسطى - عقار أول</t>
  </si>
  <si>
    <t>منطقة الناصرية الوسطى - عقار ثان</t>
  </si>
  <si>
    <t>حارة الاجتهاد - عقار أول</t>
  </si>
  <si>
    <t>حارة الاجتهاد - عقار ثان</t>
  </si>
  <si>
    <t>منطقة الفوال - ش عمر بن عبد العزيز - المدارس - عقار أول</t>
  </si>
  <si>
    <t>منطقة الفوال - ش عمر بن عبد العزيز - المدارس - عقار ثان</t>
  </si>
  <si>
    <t>ش الجارحي - عقار أول</t>
  </si>
  <si>
    <t>ش الجارحي - عقار ثان</t>
  </si>
  <si>
    <t>ش الجارحي - عقار ثالث</t>
  </si>
  <si>
    <t>قرية الحيبة - عقار أول</t>
  </si>
  <si>
    <t>قرية الحيبة - عقار ثان</t>
  </si>
  <si>
    <t>ش السبكي - ش عمر مكرم - عقار أول</t>
  </si>
  <si>
    <t>ش السبكي - ش عمر مكرم - عقار ثان</t>
  </si>
  <si>
    <t>الجانب الغربي</t>
  </si>
  <si>
    <t>حي القنطرة البيضاء - عقار ثان</t>
  </si>
  <si>
    <t>حي القنطرة البيضاء - عقار أول</t>
  </si>
  <si>
    <t>منطقة كوكا - عقار أول</t>
  </si>
  <si>
    <t>منطقة كوكا - عقار ثان</t>
  </si>
  <si>
    <t>توفير وحدات سكنية للمتضررين، إزالة العقار بعد انهيار الأول</t>
  </si>
  <si>
    <t>حبس مسؤولي العقار الأول</t>
  </si>
  <si>
    <t>إيواء المتضررين بوحدات سكنية، حبس مسؤولي العقار الأول</t>
  </si>
  <si>
    <t>التحقيق مع صاحب العقار الأول</t>
  </si>
  <si>
    <t>http://elwadynews.com/governments/2014/02/07/18797</t>
  </si>
  <si>
    <t>http://m.moheet.com/2014/02/24/2015722/%D9%85%D8%B5%D8%B1%D8%B9-%D8%B1%D8%B6%D9%8A%D8%B9-%D9%88%D8%A5%D8%B5%D8%A7%D8%A8%D8%A9-%D9%88%D8%A7%D9%84%D8%AF%D8%AA%D9%87-%D9%81%D9%8A-%D8%A7%D9%86%D9%87%D9%8A%D8%A7%D8%B1-%D9%85%D9%86%D8%B2%D9%84.html#.WF-36VV97Dd</t>
  </si>
  <si>
    <t>لقي رضيع مصرعه وأصيبت والدته أثر انهيار منزل مكون من طابقين ومبنى من الطوب اللبن بمركز فرشوط. كان اللواء محمد كمال مدير أمن قنا قد تلقى اخطارا بإنهيار منزل بمدينة فرشوط ، حيث كشفت التحريات أن المنزل المنهار مبنى بالطوب اللبن ومكون من طابقين وأن قدم المنزل وراء الإنهيار، بحسب وكالة أنباء أونا. نتج عن الانهيار مصرع “على . ك . م” عام وإصابة والدته “هدى .م” 32 سنة باختناق وكدمات متفرقة بالجسم ، فتم انتشال جثة الطفل ووالدته من تحت الإنقاض وتم نقلهما لمستشفى فرشوط المركزى . تحرر محضر بالواقعة وتولت النيابة التحقيق ، وطلبت تحريات المباحث حول الواقعة ومخاطبة مجلس المدينة لبيان صدور قرار بالإزالة للمنزل من عدمه .</t>
  </si>
  <si>
    <t>نجل صاحب العقار علي ك م 1س</t>
  </si>
  <si>
    <t>زوجة صاحب العقار هدى م 32س اختناق وكدمات متفرقة</t>
  </si>
  <si>
    <t>http://www.almasryalyoum.com/news/details/419965</t>
  </si>
  <si>
    <t>روض الفرج</t>
  </si>
  <si>
    <t>http://www.ahram.org.eg/News/11128/12/269958/%D9%85%D9%84%D9%81%D8%A7%D8%AA-%D8%A7%D9%84%D8%A7%D9%87%D8%B1%D8%A7%D9%85/%D8%A7%D9%86%D9%87%D9%8A%D8%A7%D8%B1-%D8%B9%D9%82%D8%A7%D8%B1-%D9%85%D9%83%D9%88%D9%86-%D9%85%D9%86--%D8%B7%D9%88%D8%A7%D8%A8%D9%82-%D8%A8%D9%85%D8%AF%D9%8A%D9%86%D8%A9-%D9%86%D8%B5%D8%B1--%D8%A7%D9%84%D8%B4%D9%87%D9%8A%D8%AF-%D9%85%D8%A7%D8%AC%D8%AF.aspx</t>
  </si>
  <si>
    <t>قرار ترميم منذ عام 2013</t>
  </si>
  <si>
    <t>http://elbadil.com/2014/03/30/%D9%85%D8%B5%D8%B1%D8%B9-%D8%B4%D8%AE%D8%B5%D9%8A%D9%86-%D9%81%D9%8A-%D8%A7%D9%86%D9%87%D9%8A%D8%A7%D8%B1-%D8%B9%D9%82%D8%A7%D8%B1-%D9%85%D9%86-4-%D8%B7%D9%88%D8%A7%D8%A8%D9%82-%D8%A8%D8%A7%D9%84/</t>
  </si>
  <si>
    <t>http://www.elbalad.news/878790</t>
  </si>
  <si>
    <t>ش المهدي من ش الترعة البولاقية</t>
  </si>
  <si>
    <t>https://almesryoon.com/%D9%82%D8%B6%D8%A7%D9%8A%D8%A7-%D9%88%D8%AD%D9%88%D8%A7%D8%AF%D8%AB/419615-%D8%A7%D9%86%D9%87%D9%8A%D8%A7%D8%B1-%D8%B9%D9%82%D8%A7%D8%B1-%D9%85%D9%86-%D8%AB%D9%84%D8%A7%D8%AB%D8%A9-%D8%B7%D9%88%D8%A7%D8%A8%D9%82-%D8%A8%D9%85%D8%AF%D9%8A%D9%86%D8%A9-%D8%A3%D9%88%D8%B3%D9%8A%D9%85-%D8%A8%D8%A7%D9%84%D8%AC%D9%8A%D8%B2%D8%A9</t>
  </si>
  <si>
    <t>درب البحايرة - ش العمدة - ش الطابونة</t>
  </si>
  <si>
    <t>طفلة عامان، طفلة عام ونصف</t>
  </si>
  <si>
    <t xml:space="preserve">تسبب انهيار عقار مكون من ثلاثة طوابق بشارع الطابونة بمدينة أوسيم بالجيزة فى مصرع طفلتين وإصابة أخرين وفقا للحصيلة الأولية لهذا الحادث . وتمكنت قوات الحماية المدنية، من انتشال الضحايا والمصابين من أسفل الأنقاض، وتم نقلهم إلى مستشفى أوسيم العام، فيما انتقلت مباحث الجيزة إلى موقع الانهيار للتحري عن ملابسات وأسباب وقوع الحادث. كان اللواء جمال عبد المنعم مدير الإدارة العامة للحماية المدنية بالجيزة، قد تلقى إخطارا من شرطة النجدة، بانهيار عقار مكون من ثلاثة طوابق بشارع الطابونة بمدينة أوسيم، وانتقلت قوات الإنقاذ والدفاع المدني وسيارات الإسعاف إلى موقع الحادث، ، وتبين وفاة طفلتين إحداهما عامان والأخرى تبلغ من العمر عامان ونصف، فيما تمكنت قوات الإنقاذ من انتشال 5 آخرين من عائلة واحدة من بينهم 4 مصابين وناجي وحيد، وتم نقلهم جميعا غلى مستشفى أوسيم العام لتلقي العلاج. وأفادت المعاينة الأولية لقوات الحماية المدنية أن المنزل يقع على مساحة 150 مترا ومكون من ثلاثة طوابق، وتم بناؤه بالطوب الأحمر والأسمنت إلا أنه تم سقفه بالخشب، وأضافت المعاينة أن المنزل انهار في وقت صلاة الجمعة، وأسفر عن وقوع الضحايا والمصابين، ورجحت المعاينة أن يكون الانهيار بسبب بناء المنزل بدون أسياخ حديدية أو قواعد أسمنتية. وقامت الأجهزة الأمنية بإخطار النيابة العامة لمباشرة التحقيقات،وتقرر تشكيل لجنة فنية هندسية من المحافظة للوقوف على أسباب الانهيار وملابساته وتقدير الخسائر المادية. </t>
  </si>
  <si>
    <t>http://www.mobtada.com/gallery.php?album=3379</t>
  </si>
  <si>
    <t>http://www.elkatep.com/?p=8874#.WF-4bVV97Dd</t>
  </si>
  <si>
    <t>بالقرب من مسجد الأربعين</t>
  </si>
  <si>
    <t>http://www.shorouknews.com/news/view.aspx?cdate=21032014&amp;id=99d084c0-49bd-423f-8d37-5263f1d7b5a4</t>
  </si>
  <si>
    <t>أصيبت طفلة في انهيار أجزاء من عقار سكني، بالقرب من مسجد الأربعين، بالسويس، بعدما انهارت إحدى بلكونات العقار، مما أدى لانهيار أجزاء متفرقة من العمارة، فيما يقوم الأهالي بإزاحة الأنقاض الإسمنتية للتأكد من وجود أشخاص تحتها. كان اللواء خليل حرب، مدير أمن السويس، تلقي بلاغًا من المواطنين بانهيار أجزاء من عقار بحي الأربعين بالسويس، وأنه توجد طفلة فقط مصابة. وانتقلت قيادات أمنية وشرطة النجدة والحماية المدنية بالسويس، إلى موقع الحادث، وتم تحرير محضر بالواقعة.</t>
  </si>
  <si>
    <t>طفلة</t>
  </si>
  <si>
    <t>مدرسة السباعية الابتدائية</t>
  </si>
  <si>
    <t>http://akhbaraltaalim.com/news/12086</t>
  </si>
  <si>
    <t>تساقطت قشرة خفيفة من سقف الحجرات التعليمية،على الطلاب بمدرسة السباعية الإبتدائية، بإدارة إدفو التعليمية بأسوان، نتيجة سقوط الأمطار على سطح المدرسة، وتبين أنها لا تؤثر على سلامة المدرسة ولا توجد خطورة من استخدام الفصول.</t>
  </si>
  <si>
    <t>http://www.alarabiya.net/ar/arab-and-world/egypt/2014/03/13/6-%D9%82%D8%AA%D9%84%D9%89-%D8%A8%D8%A7%D9%86%D9%87%D9%8A%D8%A7%D8%B1-%D8%AF%D8%A7%D8%AE%D9%84-%D9%85%D9%88%D9%84-%D8%A8%D8%A7%D9%84%D8%A5%D8%B3%D9%83%D9%86%D8%AF%D8%B1%D9%8A%D8%A9-%D8%A8%D8%B3%D8%A8%D8%A8-%D8%B3%D9%88%D8%A1-%D8%A7%D9%84%D8%AC%D9%88-.html</t>
  </si>
  <si>
    <t>لقي 6 أشخاص حتفهم، وأصيب 10 آخرون إثر انهيار جزء من الطابق الثالث بمركز تجاري بمنطقة سموحة شرق الإسكندرية، أحد المقاهي الملحقة بالمركز، بسبب سوء الأحوال الجوية. وقال اللواء ناصر العبد، مدير مباحث المدينة "إنه تلقى بلاغاً بانهيار سور من أعلى مبنى المركز التجاري بسموحة على بعد أمتار من مقر مديرية أمن الإسكندرية، وانتقلت على الفور سيارات الحماية المدنية ورجال الإسعاف". ويتكون المركز التجاري من 3 طوابق، تضم مقاهي، ومطاعم، ومحال تجارية، ودار سينما. وأضاف اللواء العبد: "تبين انهيار سور بعرض نحو 7 أمتار وطول نحو مترين، من أعلى الطابق الثالث بالمركز التجاري، أعلى أحد المقاهي ويسمى "فيولا"، بسبب سوء الأحوال الجوية، مما أدى إلى مقتل 5 أفراد وإصابة آخرين". وقال محمد أبو سليمان، مدير مديرية الشؤون الصحية بالإسكندرية، إن سيارات الإسعاف نقلت 5 قتلى إلى مشرحة كوم الدكة، و10 مصابين 5 إلى المركز الطبي بسموحة، و5 آخرين إلى المستشفى الرئيسي الجامعي". وتابع: "عقب ذلك توفي أحد المصابين في المركز الطبي ليرتفع عدد القتلى إلى 6". وقال أحمد السيد، عامل بأحد مطاعم المركز التجاري: "فوجئنا بصوت يشبه الانفجار الكبير، وهرعنا إلى مكان الصوت، واكتشفنا سقوط سور تابع للمركز أعلى مكان يوجد فيه، مقاعد تابعه لكافيتريا "فيولا". وتشهد مدينة الإسكندرية حالة من الطقس السيئ منذ عصر أمس الأربعاء، حيث هطلت على المدينة كميات كبيرة من الأمطار المصحوبة بالرياح، وذلك بعد اجتياح نوة "الشمس الكبيرة" للمدينة بالأمطار الغزيرة ورياح جنوبية غربية شديدة البرودة وقوية، وانخفاض في درجة الحرارة، مما تسبب في ارتفاع منسوب البحر وتعدي الأمواج الحواجز. وقررت سلطات ميناء الإسكندرية استمرار إغلاق بوغازي الإسكندرية والدخيلة أمام حركة الملاحة لليوم الثاني على التوالي بسبب سوء الأحوال الجوية، وذلك حرصاً على عدم اصطدام السفن والبواخر ببعضها، أو بأرصفة الميناء وسلامة الملاحة البحرية.</t>
  </si>
  <si>
    <t>http://www.vetogate.com/906486</t>
  </si>
  <si>
    <t>http://www.mobtada.com/gallery.php?album=3176</t>
  </si>
  <si>
    <t>سموحة - المركز التجاري - كافيتيريا فيولا</t>
  </si>
  <si>
    <t>http://www.youm7.com/story/2014/3/9/%D8%A8%D8%A7%D9%84%D8%B5%D9%88%D8%B1-%D8%AA%D9%81%D8%A7%D8%B5%D9%8A%D9%84-%D8%A7%D9%86%D9%87%D9%8A%D8%A7%D8%B1-%D8%AB%D9%84%D8%A7%D8%AB%D8%A9-%D9%85%D9%86%D8%A7%D8%B2%D9%84-%D8%A8%D8%A7%D9%84%D8%AA%D9%84-%D8%A7%D9%84%D9%83%D8%A8%D9%8A%D8%B1-%D8%A7%D9%84%D8%AA%D9%86%D9%82%D9%8A%D8%A8-%D8%B9%D9%86-%D8%A7%D9%84%D8%A2%D8%AB%D8%A7%D8%B1/1546829</t>
  </si>
  <si>
    <t>صور انهيار ثلاثة منازل بمدينة التل الكبير بمحافظة الإسماعيلية، بسبب عملية التنقيب عن الآثار، وعملية انتشال الجثث. ومازالت الأجهزة الأمنية والأهالى، يبحثون عن الجثث التى انهارت عليهم حفرة عميقة، ويعمل الجميع منذ عدة ساعات ولم يتوصلوا حتى الآن إلى انتشال أى جثة، نظرا لعمق الحفرة وانهيار الأتربة وناتج الحفر بداخلها، وكذلك عملية تآكل أساسات البيوت الملاصقة للمنزل الموجود به الحفرة، وانهيار ثلاثة منازل مجاورة للمنزل الموجود به الحفرة، كما تم انتشال عدد من المواسير المستخدمة فى الحفر كانت بداخلها. كان العميد إبراهيم صدقى مأمور مركز شرطة التل الكبير، تلقى بلاغا من أحد المواطنين يفيد بانهيار حفرة عميقة على عدد من الأشخاص، وعلى الفور انتقلت القيادات الأمنية إلى مكان الحادث. وقال شهود عيان، إن الأشخاص كانوا ينقبون عن الآثار بمنزل أحد المواطنين بالتل الكبير أمام المرور الجديد، وانهارت عليهم الحفرة، مضيفين أنهم متأكدين من شخص كان برفقتهم يدعى "عبدالله. ص". وأكد مصدر أمنى أنه جارى الآن عملية انتشال الجثث من الحفرة، مؤكدا أنه لا يعلم عددهم، لافتا أنه سيتم الإعلان عنهم فور انتشالهم من الحفرة العميقة. من جانبهم أكد شهود عيان، هروب صاحب المنزل، ويدعى "محمد.م.ا" الذى كان يحفر بداخله وبرفقته أولاده. وتبذل الجهات الأمنية حتى هذه اللحظة، أقصى جهدها، لانتشال جثث المتوفين نتيجة انهيار الحفرة، ومازالت العملية جارية منذ الأمس من التاسعة مساء حتى تلك كتابة السطور. وتمكنت القوات من استخراج سلم من الحفرة وعدد من المواسير التى كانوا يستخدمونها فى عملية الحفر والتنقيب.</t>
  </si>
  <si>
    <t>التل الكبير</t>
  </si>
  <si>
    <t>حدوث انهيار بثلاثة عقارات مجاورة</t>
  </si>
  <si>
    <t>حدوث تصدعات بعدد 16 عقار مجاور</t>
  </si>
  <si>
    <t>http://www.youm7.com/story/2014/4/13/%D8%A8%D8%A7%D9%84%D8%B5%D9%88%D8%B1-%D9%83%D8%A7%D8%B1%D8%AB%D8%A9-%D8%A7%D9%84%D8%A8%D9%86%D8%A7%D8%A1-%D8%A7%D9%84%D9%85%D8%AE%D8%A7%D9%84%D9%81-%D8%AA%D8%AA%D8%AC%D9%84%D9%89-%D9%81%D9%89-%D8%A7%D9%84%D8%A5%D8%B3%D9%83%D9%86%D8%AF%D8%B1%D9%8A%D8%A9-%D9%85%D9%8A%D9%84-%D8%B9%D9%82%D8%A7%D8%B1-%D8%A8%D9%83%D9%88%D9%85/1610178</t>
  </si>
  <si>
    <t>فى أبشع تداعيات ظاهرة البناء المخالف بالإسكندرية التى انتشرت فى أعقاب ثورة 25 يناير، خاصة فى فترات الانفلات الأمنى، تواجه عروس البحر الأبيض المتوسط كارثة مفجعة تهدد سكان منطقة كوم الدكة الأثرية بأكملها، حيث تسبب ميل عقار مخالف فى انهيار وتصدع 16 عقارًا مجاورًا له. "اليوم السابع".. انتقلت إلى منطقة كوم الدكة، والتقت بالسكان المنكوبين، الذين بين ليلة وضحاها وجدوا أنفسهم بالشارع، مهددين بالتشرد بسبب ضيق الحال وفقرهم الشديد، وتخلى الدولة عنهم، وحظهم السيئ فى مجاورة عقار مخالف، خالف مالكه ضميره قبل أن يخالف القوانين وتملكه الطمع والجشع . المنازل قديمة متهالكة، وسكانها يقطنون فيها، عائلات، فى حجرات متجاورة ، ودورة مياه واحدة لكل من فى المنزل، اتخذ بعضهم "منور" المنزل ليكون مكان إقامة له، وأغلق البعض الآخر أسفل سلالم العقار ليكون مأوى له. إسلام محمد نجل إحدى السيدات التى تقطن بالعقار رقم 50 بشارع على البدوى الملاصق للعقار المائل، قال لـ"اليوم السابع": "أنتظر أن يكون قرار الحى تخفيف أحمال وليس هدم، فليس أمامى أو أمام والدتى أى خيار أخر، ولن نقبل بقرار الإزالة، حيث ليس لنا مسكن أخر، ولن نغادر منزلنا تحت أى ظرف من الظروف". وأضاف: "العقار المخالف مازال كما هو لم يتم إخلاء الأدوار المخالفة من السكان حتى الآن، وبعد مرور 20 يومًا من ميل العقار، لم يتم إزالة أبراج تقوية شبكات المحمول من فوق سطح العقار، بالرغم من إعطاء حى وسط مهلة للشركات 72 ساعة لرفعها". واتهم السكان موظفى الحى بالتباطؤ فى تنفيذ قرارات إزالة الأدوار المخالفة، وأبراج التقوية لصالح مالك العقار. الحاجة نعمة محمد السعيد، تقطن فى منزل مكون من طابقين، يسكن فيه كل عائلة فى حجرة، قالت وهى تبكى: "مسقط رأسى فى هذا المكان وعائلتى لها أكثر من 100 عام فى هذا المنزل، ولدت وتربيت فيه".. وتابعت: "فوجئنا بالعقار سبب النكبة قد مال على المنازل المجاورة، وانهار جزء كبير من عقارات مجاورة فى أقل من دقائق، وشعرت بجدران المنزل –تطقطق- من التصدع وخلفت وراءها شروخًا كبيرة فى حجرتى، وحجرة شقيقى المجاورة لى". وأضافت: "كنا قد قمنا بترميم أجزاء كبيرة من المنزل أنا وشقيقى منذ 3 أشهر فقط، وكان المنزل بحالة جيدة جداً حتى حدث ما حدث". واستكملت حديثها قائلة: "أنا سيدة عاجزة أسير على عكازين وليس لى أحد غير الله، لا أعلم أين أذهب؟.. وأنا أعانى من السكر وجلطة بالقدمين وقمت بإجراء عملية جراحية بهما، وتم تركيب شريحة". وطلبت من محافظ الإسكندرية اللواء طارق مهدى، النظر إلى حالتها الصحية المتردية، وتوفير مسكن بديل لها، وقالت: "أليس هناك مسئول يستمع إلى شكوتى ويوفر لى حجرة للمعيشة؟". هويدا رفعت عفيفى، ربة منزل لديها 4 أولاد قالت: "أعمل عاملة بالمحافظة وزوجى لا يعمل وأنا أعول أسرتى، وقد وقعت على إقرار الحى بالبقاء داخل المنزل على مسئوليتى الشخصية، حيث ليس لى مكان أخر أذهب إليه، وإلا سيكون الحل الآخر هو الشارع وتشرد أطفالى، خاصة بعد أن رفض مالك العقار ترميم المنزل على نفقته، ونحن لا نملك تكاليف الترميم". وعلى الرغم من قسوة المشهد إلا أن ساكنى تلك العقارات قد ملأت قلوبهم الرحمة والعطف على خلاف من ملأ قلوبهم الطمع والجشع، حيث استضافت إحدى العائلات المنكوبة سيدة مسنة بلا مأوى قد طلقت من زوجها، وتقطن معهم فى نفس الحجرة الصغيرة، ولم تجد كلمات تقولها إلا ترديدها جملة واحدة "هو صحيح البيت هيقع.. أين أذهب؟". على الجانب الآخر، قال اللواء محمود عيسى، رئيس حى وسط، لــ"اليوم السابع"، أن العقار المخالف المتسبب فى الكارثة، به 6 أدوار مخالفة، حيث صدر له ترخيص ببناء 6 طوابق فقط، إلا أنه قام بالمخالفة ببناء 6 أدوار أخرى، بالإضافة إلى تعاقده مع شركتين من شركات المحمول لتركيب برجين لتقوية الشبكة مما أدى إلى حدوث ميل خلفى 50 سم بالجانب الأيمن للعقار، وتصدعات وشروخات كبيرة فى عدد من العقارات الملاصقة له، وهناك 8 عقارات هم الأشد خطورة، منهم 6 عقارات صدر لهم قرارات هدم حتى سطح الأرض، والاثنان الآخران صدر لهما قرار ترميم وتخفيف أحمال. وأشار إلى أن منطقة كوم الدكة نظرًا لقدمها وبنائها بحوائط حاملة، تتأثر سريعا بأى خلل فى التربة ومن الممكن أن تكون المنطقة المحيطة كلها قد تأثرت بالواقعة. وأضاف قائلا: "لقد اتخدنا جميع الإجراءات القانونية، من إصدار قرارات إزالة للأدوار المخالفة بالعقار المخالف، وطالبنا من شركات المحمول رفع أبراج التقوية المؤثرة على العقار لإزالة المخالف منه، وأعطينا مالك العقار مهلة 72 ساعة لتنفيذ ذلك". وأشار إلى أن جميع العقارات تم عرضها على لجنة المنشآت الآيلة للسقوط واتخذت اللجنة قرارات تتراوح ما بين إزالة إلى سطح الأرض، وترميم وفق حالة تصدع العقار المتأثر بميل العقار المخالف، وتم إخطار قسم الشرطة التابع للحى، وتم إخطار سكان 16 عقارًا مجاورًا للعقار المخالف بالإخلاء نظرًا للخطورة الشديدة على أرواحهم، إلا أنهم رفضوا الإخلاء ووقعوا على إقرارات البقاء فى منازلهم على مسئوليتهم الشخصية. وأضاف أن تنفيذ قرار الهدم لسطح الأرض أو الترميم يقع على مسئولية المالك، وفى تلك الحالات المالك يرفض تعويض السكان ماليًا مما يؤدى إلى رفض السكان تنفيذ قرار الإخلاء، موضحاً أن المحافظة مسئولة فقط عن الإخلاء الإدارى، وتنفيذ قرارات الهدم بالقوة الجبرية لا يتم إلا فى حال إذا كان العقار يمثل خطورة شديدة على الساكن، وهو ما ينطبق على 6 عقارات مجاورة للعقار المخالف، أما الاثنان الآخران فقد صدر لهما قرار ترميم وتخفيف أحمال. وحول تأخر الحى فى تنفيذ قرارات الإخلاء الجبرى، منذ وقوع الكارثة أشار إلى أن من يحدد موعد الحملة هو جهاز الشرطة الذى يقوم بتحديد تاريخ الإخلاء الجبرى، وفقًا للخطة الأمنية الموضوعة وتوافر القوات اللازمة للحملة. من جانبه، قال اللواء طارق مهدى محافظ الإسكندرية، إن المحافظة قد بدأت فى تنفيذ حملات الإزالة للمبانى المخالفة بالإسكندرية منذ 28 أكتوبر 2013، وهى مستمرة فى الإزالة بواقع إزالة 4 عقارات يوميًا، بالتنسيق مع مديرية أمن الإسكندرية، ولكن الأمر ليس سهلًا، فالإسكندرية بها 21 ألف عقار مخالف يحتاج إلى 71 عامًا لإزالتها جميعا، خاصة إذا وضعنا فى الاعتبار أن هدم العقار الواحد وتسويته بالأرض قد يستغرق شهرين. وأضاف: "ما نقوم به حاليا هو قطع كافة المرافق من مياه وكهرباء وصرف صحى عن العقار المخالف مع مصادرة معدات البناء، وتحرير مخالفة مالية لمالك العقار المخالف وتحويله إلى النيابة"، مطالبًا بتنفيذ عقوبة السجن التى وضعها القانون وتقضى بالحبس من 4 إلى 5 سنوات على مالك العقار المخالف. وتابع: "إذا تم تنفيذ عقوبة الحبس انتهت مشكلة المبانى المخالفة، ولكن ما يحدث هو تحايل على القانون بما يعرف بظاهرة "الكحول" ولابد من إجراء تعديلات تشريعية على القوانين المنظمة لهذا الأمر". الدكتور عمر السباخى، أستاذ بكلية الهندسةجامعة الإسكندرية، رئيس جمعية أنصار حقوق الإنسان بالإسكندرية، أكد على أن السبب الأول وراء تفشى تلك الظاهرة هو تقاعس الدولة عن دورها فى تطبيق القانون، حيث قال: "الدولة قيمتها فى هيبتها التى لا تتأتى إلا بتطبيق القانون". وطالب السباخى بتطبيق الحلول الجذرية من خلال منع وصول المرافق من (مياه – كهرباء – غاز طبيعى ) إلى المبانى المخالفة، مستنكرًا لجوء الشركات القابضة إلى تسوية تلك المبانى المخالفة بدفع الغرامات، التى يعتبرها رؤساء مجالس تلك الشركات زيادة لمواردها دون الاهتمام بالكوارث التى قد تتعلق بذلك، مشددًا على ضرورة منع وتجريم وصول المرافق لكل العقارات المخالفة وغير المرخصة، كما طالب "السباخى" بالتعديل فى التشريعات الحالية التى وصفها بأنها تساعد على الفساد. وكان عدد العقارات المنشأة بدون تراخيص بمحافظة الإسكندرية قد وصل إلى 14 ألفًا و521 عقارًا، بناء على ما أفاد جهاز التفتيش الفنى على أعمال البناء، ومحرر ضدها جميعا محاضر بدون تراخيص، فيما وصل عدد العقارات المرخصة ولكنها مخالفة أيضا إلى 339 عقارًا بالإسكندرية . وقد ارتفع عدد قرارات الإزالة للعقارات المخالفة فى أعقاب ثورة 25 يناير من 12 ألف قرار إزالة إلى 30 ألف قرار، وذلك نظرا لاستغلال المقاولين معدومى الضمير لحالة الانفلات الأمنى، وقاموا ببناء مبانى مخالفة وبعضها تم بناؤه على عقارات صادر لها قرارت إزالة بالفعل لتهالكها . ويعد حى المنتزه هو أكثر الأحياء التى تشهد مخلفات شديدة فى البناء، حيث تم بناء آلاف العقارات بدون تراخيص فى الفترة التى أعقبت الثورة، يليه حى وسط ثم حى شرق.</t>
  </si>
  <si>
    <t>كوم الدكة - ش علي البدوي</t>
  </si>
  <si>
    <t>أثناء عمليات هدم عقار مجاور</t>
  </si>
  <si>
    <t>http://www.masress.com/algareda/262696</t>
  </si>
  <si>
    <t>تقوم أجهزة الأمن بالقاهرة اليوم، الاثنين، بإزالة العقارات المخالفة بالمنطقة خلف مبنى المحكمة الدستورية بالمعادي، وذلك بالتنسيق مع الإدارة الهندسية للقوات المسلحة والجهات التنفيذية بالمحافظة. وقالت شهود عيان إنه بعد هدم إحدى العمارات تبين أن بها أشخاص لقوا مصرعهم، وقامت الأجهزة المعنية باستخراج جثمان طفل، ومازالت عمليات الاستخراج جارية. وقال مصدر أمني إن طفل لقي مصرعه وأصيب 3 أشخاص آخرون في انهيار عقار خلف المحكمة الدستورية العليا بالمعادي، وقالت التحريات الأولية إن الانهيار نتيجة عملية الإزالة التي تتم للعقارات المخالفة بالمنطقة بدأت منذ فترة. وكان اللواء ممدوح عبد القادر، مدير الحماية المدنية بالقاهرة، تلقى بلاغا بانهيار عقار خلف المحكمة الدستورية العليا، انتقلت قوات الإنقاذ بمشاركة 3 سيارات وتبين أن طفلا لقى مصرعه وأصيب 3 أشخاص آخرون، تم نقلهم إلى المستشفى.</t>
  </si>
  <si>
    <t>خلف المحكمة الدستورية</t>
  </si>
  <si>
    <t>http://www.almasryalyoum.com/news/details/424684</t>
  </si>
  <si>
    <t>قرية سيلا</t>
  </si>
  <si>
    <t>http://www.elwatannews.com/news/details/468268</t>
  </si>
  <si>
    <t>لقي شخص مصرعه بعد ظهر اليوم-الأربعاء- خلال تنقيبه عن الآثار بأحد المنازل بقرية سيلا التابعة لمركز الفيوم، إثر حدوث إنهيار أرضي بالمنزل نتيجة الحفر فيه بعمق كبير. كان مدير أمن الفيوم، قد تلقى إخطارا من العميد أحمد إسماعيل، مدير الحماية المدنية بورود بلاغ بحدوث إنهيار أرضي بأحد منازل قرية سيلا بمركز الفيوم، أسفر عن مصرع أحد المنقبين عن الآثار بهذا المنزل، حيث هرعت للمكان سيارات الإنقاذ البري والحماية المدنية لإنقاذ المواطنين. تم إنتشال جثة المواطن محمد عبدالعليم محمد، 25 سنة، من الحفرة، وتبين من التحريات الأولية أن المتوفي كان ينقب عن الآثار برفقة أثنين آخرين، تسعى قوات الإنقاذ للعثور على الشخصين الآخرين.</t>
  </si>
  <si>
    <t>صاحب العقار محمد ع م 25س</t>
  </si>
  <si>
    <t>http://elbadil.com/2014/05/04/%D9%85%D8%B5%D8%B1%D8%B9-%D9%88%D8%A5%D8%B5%D8%A7%D8%A8%D8%A9-9-%D9%81%D9%8A-%D8%A7%D9%86%D9%87%D9%8A%D8%A7%D8%B1-%D8%B9%D9%82%D8%A7%D8%B1-%D9%86%D8%AA%D9%8A%D8%AC%D8%A9-%D8%A7%D9%86%D9%81%D8%AC%D8%A7/</t>
  </si>
  <si>
    <t>http://www.almasryalyoum.com/news/details/455049</t>
  </si>
  <si>
    <t>تلقى اللواء أمين عز الدين، مدير أمن الإسكندرية ، بلاغا بانهيار عقار بمنطقة سيدى جابر. وتبين من الفحص أن العقار بشارع المشير دائرة القسم، وكانت هناك محاولات لهدمه إلا أنه انهار فجأة وقطع الطريق، ولم يتبين بعد وجود ضحايا أو إصابات نتيجة الانهيار حتى الآن</t>
  </si>
  <si>
    <t>أثناء عمليات هدم العقار</t>
  </si>
  <si>
    <t>ش المشير أحمد إسماعيل</t>
  </si>
  <si>
    <t>قوص</t>
  </si>
  <si>
    <t>قرية الشيخ عثمان</t>
  </si>
  <si>
    <t>http://www.vetogate.com/992223</t>
  </si>
  <si>
    <t>لقي عامل مصرعه عقب انهيار منزل فوقه بناحية الشيخ عثمان بمركز قوص جنوب محافظة قنا. كان اللواء محمد كمال مدير أمن قنا قد تلقى إخطارًا من قسم شرطة قوص بوفاة شخص في انهيار منزل بشارع الشيخ عثمان بدائرة مركز قوص. وعلي الفور انتقلت أجهزة البحث إلى موقع الحادث وتبين أن الأهالي استخرجوا جثة "محمود محمد على على" 26 سنة عامل ومقيم السباعية إدفو أسوان. وبسؤال صاحب العقار قرر أنه لا يعرف القتيل وأنه توفى أثناء تنقيبه وآخرين عن الآثار، تم اتخاذ كافة الإجراءات القانونية.</t>
  </si>
  <si>
    <t>محمود م ع ع 26س</t>
  </si>
  <si>
    <t>http://www.mobtada.com/news_details.php?ID=185456</t>
  </si>
  <si>
    <t>http://www.almasryalyoum.com/news/details/446323</t>
  </si>
  <si>
    <t>ش الكورنيش</t>
  </si>
  <si>
    <t>لقى المقدم إبراهيم النجار، رئيس مباحث قسم شرطة الدخيلة، بلاغًا بسقوط سقف حجرة بالعقار رقم 13 شارع الكورنيش، وانتقل ضباط القسم وقوات من إدارة الحماية المدنية بمعداتها إلى موقع البلاغ. وبالفحص تبين أن العقار محل البلاغ مساحته حوالي 80 مترا مربعا (بناء قديم - خال من السكان)، مكون من 6 طوابق متكررة بكل طابق شقة، وأثناء قيام كل من: محمود دياب أحمد عبد الغني، 20 عامًا، عامل مقيم بدائرة قسم مينا البصل، والمدعو «سعيد»، عامل، بأعمال ترميم بالطابق الخامس بالعقار المشار إليه، سقط عليهما جزء من السقف، ما أدى لإصابة الأول بكدمات بالوجه والثاني بكدمات وكسور بمختلف أنحاء الجسم. تم نقل المصابين لمستشفى قصر الشفاء، وإخطار عمليات المحافظة وحي غرب، وتحرر المحضر إداري قسم شرطة الدخيلة، وجارٍ العرض على النيابة العامة للتحقيق.</t>
  </si>
  <si>
    <t>http://www.misralbalad.com/page.php?id=8425#.WF-30FV97Dd</t>
  </si>
  <si>
    <t>http://www.masress.com/elfagr/1596059</t>
  </si>
  <si>
    <t>لقى طفل 3 سنوات مصرعه وإصابة عامل جراء سقوط جزء من شرفة عقار قديم بالإسكندرية على الطابق السفلي، مما أدى إلى مصرع الطفل، وحدوث تلفيات في ثلاثة سيارات. حيث تبلغ لقسم شرطة أول المنتزة بسقوط جزء من شرفة بالعقار رقم 20 شارع عمر بن عبد العزيز، وإنتقل ضباط القسم وقوات من إدارة الحمايه المدنيه بمعداتها . وتبين أن العقار محل البلاغ مساحته حوالى 180 متر مربع " بناء قديم – مشغول بالسكان " مكون من ستة طوابق متكررة بكل طابق شقتين ملك المدعو / جورج مينا جورج - وسقوط جزء من سور سطح العقار على شرفة الطابق السادس مما أدى لسقوط جزء منها بالطريق العام تسبب فى وفاة الطفل / على حسن مختار محمد سن 3 مقيم بذات العقار- أثناء تواجده أمام العقار وإصابة المدعو / خميس سليمان أبو عجيلة سن 46 عامل مقيم دائرة القسم بجروح بفروة الرأس وحدوث تلفيات بعدد " 3 " سيارات " تصادف تواجدهم أمام العقار". وبسؤال المصاب ووالد الطفل المدعو / حسن مختار محمد سن 33 عامل إتهما مالك العقار بالإهمال مما تسبب فى وفاة الطفل وإصابة المذكور، وتم نقل جثة المتوفى لمشرحة الإسعاف و المصاب لمستشفى شرق المدينة وتم إخطار عمليات المحافظه وحى المنتزه، وتحرر المحضر إدارى قسم شرطة أول المنتزة وجارى العرض على النيابة 0</t>
  </si>
  <si>
    <t>ش عمر بن عبد العزيز</t>
  </si>
  <si>
    <t>علي ح م م 3س</t>
  </si>
  <si>
    <t>خميس س أ 46س جروح بفروة الرأس</t>
  </si>
  <si>
    <t>جبل العفش</t>
  </si>
  <si>
    <t>http://www.mobtada.com/news_details.php?ID=191763</t>
  </si>
  <si>
    <t>لقى عامل مصرعه فى حادث انهيار جدار بمنزله بالغردقة، اليوم الاثنين، وتم انتشال الجثة ونقلها مشرحة مستشفى الغردقة العام، وتحرر محضر بالواقعة وأخطرت النيابة للتحقيق. تلقى اللواء حمدى الجزار، مدير أمن البحر الأحمر، إخطارًا من العقيد رضا النحاس مفتش مباحث قسم ثان الغردقة، يفيد مصرع أحمد محمد إبراهيم 27 سنة، عامل، فى انهيار جدار بمنزله بمنطقة جبل العفش. وتم انتشال الجثة وإيداعها مشرحة المستشفى العام، وطلبت النيابة تحريات المباحث حول الواقعة</t>
  </si>
  <si>
    <t>أحمد م إ 27س عامل</t>
  </si>
  <si>
    <t>http://www.almasryalyoum.com/news/details/459665</t>
  </si>
  <si>
    <t>فارسكور</t>
  </si>
  <si>
    <t>بندر فارسكور</t>
  </si>
  <si>
    <t>http://www.dotmsr.com/details/%D8%A7%D9%86%D9%87%D9%8A%D8%A7%D8%B1-%D9%85%D9%86%D8%B2%D9%84-%D8%AF%D9%88%D9%86-%D8%AE%D8%B3%D8%A7%D8%A6%D8%B1-%D9%81%D9%8A-%D8%A7%D9%84%D8%A3%D8%B1%D9%88%D8%A7%D8%AD-%D8%A8%D9%85%D8%AF%D9%8A%D9%86%D8%A9-%D9%81%D8%A7%D8%B1%D8%B3%D9%83%D9%88%D8%B1</t>
  </si>
  <si>
    <t>شهدت مدينة فارسكور انهيار منزل مهجور، صباح اليوم الأحد، دون وقوع خسائر بالأرواح، وانتقلت قوات الحماية المدنية لمكان الواقعة، وتبين خلو العقار المنهار من السكان. كان قسم شرطة فارسكور، تلقى بلاغًا من الأهالي، بانهيار منزل بدائرة المركز دون خسائر بشرية، وبالانتقال والفحص تبين أن المنزل المنهار ملك لعائلة الدياسطي، ويتكون المنزل من طابق واحد، ومشيد بالطوب اللبن، ومسقوف بجذوع الأخشاب، ولم ينتج عن ذلك ثمة إصابات. تم تحرير محضر بالواقعة، وأخطرت النيابة العامة؛ لمباشرة التحقيقات.</t>
  </si>
  <si>
    <t>http://www.vetogate.com/1053725</t>
  </si>
  <si>
    <t>أكد مصدر داخل نادي الشمس، أن المبنى المنهار عبارة عن مبنى خشبي بجوار كافتريا ميدو حيث قررت إدارة النادي هدمه لبناءه بأسلوب يليق بأعضاء نادي الشمس. وأشار المصدر أنه أثناء هدم المبنى انهار بالكامل مما سبب فزعا للأعضاء وقاموا بالاتصال بالحماية المدنية والإسعاف، وأضاف المصدر أنه لاتوجد أي إصابات ويتم -حاليا- إزالة الركام سبب الانهيار في تواجد الأمن والإسعاف. ويذكر أن مبنى كافتيريا ميدو الكائنة داخل نادي الشمس بمصر الجديدة، انهار أمام أعضاء نادي الشمس مما سبب فزعا بين الأعضاء.</t>
  </si>
  <si>
    <t>نادي الشمس - مبنى كافيتيريا ميدو</t>
  </si>
  <si>
    <t>http://www.albawabhnews.com/621774</t>
  </si>
  <si>
    <t>http://www.almasryalyoum.com/news/details/488914</t>
  </si>
  <si>
    <t>تمكنت قوات الحماية المدينة ورجال الإنقاذ بالمنيا من انتشال 3 جثث جديدة في حادث انفجار أسطوانة بوتاجاز بأحد المنازل بمدينة ملوي، ليصل بذلك عدد الضحايا إلى 10 قتلى و8 مصابين. كان اللواء أسامة متولي ، مدير أمن المنيا ، تلقى إخطاراً من مأمور مركز شرطة ملوي يفيد بانفجار أسطوانة بوتاجاز بمنطقة جنينة المغاربة بالمدينة أثناء قيام ربة منزل بتجهيز طعام الأفطار مما أدى إلى انهيار منزل سيد كامل على محمود 60 سنة، جزار، ومنزل شقيقه محمد كامل على محمود 36 سنه جزار وتصدع منزل كلا من حسن على أحمد 32 سنة، عامل، ومحمد أحمد محمد، 32سنة، عامل، ونسيم اسلمان ابلادوس، 45 سنة عامل. أنتقل على الفور اللواء أسامة متولي، مدير الأمن وقيادات المديرية وسيارات الإسعاف إلى مكان الحادث وبالفحص تبين إنهيار منزل بالكامل مكون من 3 طوابق على سكانه -- وأسفر الحادث عن وفاة كلا من سيد مصطفي سيد 9 أشهر- وجمال خالد جمال سنتين – ومحمد جمال كامل 25 سنة وشقيقه بكر 13 سنة، وخالد جمال على 7 سنوات، وعبدالرحمن خالد جمال 8 سنوات، وعبير محمد كامل 23 سنة ربة منزل، شربات فاروق سيد 45 سنة، ربة منزل، بطة محمد على، 25 سنة، ربة منزل، وجمال كامل على 60 سنة فلاح. كما أسفر الحادث عن إصابة نتعية منصور حسن 60 سنة، ربة منزل، وعلى محمود كامل 20 سنة، طالب، إسماعيل حسن إبراهيم 45 سنة، فلاح، ونورا إسماعيل حسن 23 سنه ربة منزل، وعمرو جمال كامل 25 سنه، عامل، وهنيه سيد كامل 25 سنة، ربة منزل، أميرة سيد كامل 20 سنة ربة منزل، محمد جمال كامل 18 سنة، عامل. تم نقل الجثث والمصابين إلى مسشفى ملوي العام كما تم نقل اثنين منهم لمستشفي المنيا الجامعي، لسوء حالتهما وأخطر المعمل الجنائي للمعاينة، وتم التحفظ على موقع الحريق، وجارى موالاة البحث تحت الأنقاض تحسبا لظهور ضحايا جدد.</t>
  </si>
  <si>
    <t>سيد م س 9 أشهر، جمال خ ج 2س، محمد ج ك 25س، وشقيقه بكر 13س، خالد ج ع 7س، عبدالرحمن خ ج 8س، وعبير م ك 23س ربة منزل، شربات ف س 45س ربة منزل، بطة م ع 25س ربة منزل، جمال ك ع 60س فلاح</t>
  </si>
  <si>
    <t>شبين القناطر</t>
  </si>
  <si>
    <t>قرية الكردود</t>
  </si>
  <si>
    <t>http://hawadeth.net/%D8%A7%D9%86%D9%87%D9%8A%D8%A7%D8%B1-%D9%85%D9%86%D8%B2%D9%84-%D9%84%D8%A7%D8%B5%D8%B7%D8%AF%D8%A7%D9%85-%D9%84%D9%88%D8%AF%D8%B1-%D8%A8%D9%87-%D8%A8%D8%A7%D9%84%D9%82%D9%84%D9%8A%D9%88%D8%A8%D9%8A/</t>
  </si>
  <si>
    <t>شهدت محافظة القليوبية اصطدام لودر باحد العقارات بقرية الكردود دائرة مركز شبين القناطر تلقى اللواء محمود يسري مدير أمن القليوبية اخطارا بالواقعة، وبالانتقال والفحص تبين انهيار جزء من عقار مكون من 7 طوابق ملك حليم ميخائيل توفيق والجزء المنهار مخصص مدشه حبوب خاصه بمالك العقار وبسؤال كل من السيد فاروق على حسن 48 سنه سائق، وحسن على حسن عبدالله 27 سنه تباع، وفاير صبحى عبدالله توادرس 27 سنه عامل بالمدشه، قرروا بأنهم كانوا متواجدين لتفريغ حمولة حبوب من على السيارة رقم 15065 نقل بمقطورة غربية أمام المدشه، فحدث عطل بالسيارة، ما دعاهم للإستعانه بأأحد اللوادر لتحريك السيارة من مكانها، فاصطدم قائد اللودر بالجانب الايمن للمبنى ما ادى لسقوط كتلة خرسانية على ماجد مسعود شحاته عبده 24 سنه تباع من المطرية بالقاهرة، ما ادى لوفاته متاثرا باصابته بجروح متعدده بالرأس وكسر بقاع الجمجمة وجرح غائر متهتك بالجانب الايسر، مع خروج أجزاء من المخ ، أثناء تواجده أعلى سطح السيارة فر قائد اللودر هاربا ، وتم نقل الجثة لمشرحة مستشفى طوخ المركزى، والتحفظ عليها تحت تصرف النيابة العامة جارى استدعاء مالك العقار لسؤاله، وتم التحفظ على السيارة، واخطار مجلس مدينة شبين القناطر للانتقال واتخاذ شئونه وكلفت ادارة البحث الجنائى بالتحرى عن الواقعة وضبط اللودر وقائده ، وتحرر عن ذلك المحضر رقم 8289 ادارى مركز شبين القناطر لسنة 2014، وجارى العرض على النيابة</t>
  </si>
  <si>
    <t>محضر رقم 8289 لسنة 2014 اداري شبين القناطر</t>
  </si>
  <si>
    <t>ضبط وإحضار سائق اللودر</t>
  </si>
  <si>
    <t>http://www.almasryalyoum.com/news/details/479984</t>
  </si>
  <si>
    <t>كان قسم شرطة أول الرمل قد تلقى بلاغا بسقوط جزء من العقار رقم 7 شارع بن الجزري، فانتقل ضباط القسم وقوات من إدارة الحماية المدنية بمعداتهم وتبين أن العقار محل البلاغ مساحته حوالي 100 متر ويتكون من 4 طوابق خالي من السكان عدا شقة بالطابق الثاني، وانهيار أسقف العقار من الداخل، مما أدى لحدوث تصدعات وشروخات بالعقار دون حدوث إصابات. تم إخطار عمليات المحافظة وحى شرق، وأشار مهندس الحي بإخلاء العقار محل البلاغ من السكان دون المنقولات لحين العرض على لجنة المنشآت الآيلة للسقوط، وتم اتخاذ الإجراءات اللازمة لتأمين المارة والعقار، وجارى العرض على النيابة العامة للتحقيق.</t>
  </si>
  <si>
    <t>ش الجزري</t>
  </si>
  <si>
    <t>http://www.masrawy.com/News/News_Regions/details/2014/7/16/291727/%D8%A7%D9%86%D9%87%D9%8A%D8%A7%D8%B1-%D8%B9%D9%82%D8%A7%D8%B1-%D8%A8%D9%85%D9%86%D8%B7%D9%82%D8%A9-%D9%86%D8%A7%D8%AF%D9%8A-%D8%A7%D9%84%D8%B5%D9%8A%D8%AF-%D9%88%D8%B3%D8%B7-%D8%A7%D9%84%D8%A5%D8%B3%D9%83%D9%86%D8%AF%D8%B1%D9%8A%D8%A9</t>
  </si>
  <si>
    <t>http://www.dotmsr.com/details/%D8%A7%D9%86%D9%87%D9%8A%D8%A7%D8%B1-%D8%B9%D9%82%D8%A7%D8%B1-%D9%85%D9%86-%D8%AB%D9%84%D8%A7%D8%AB-%D8%B7%D9%88%D8%A7%D8%A8%D9%82-%D8%A8%D8%A7%D9%84%D8%A5%D8%B3%D9%83%D9%86%D8%AF%D8%B1%D9%8A%D8%A9</t>
  </si>
  <si>
    <t>http://www.vetogate.com/1128180</t>
  </si>
  <si>
    <t>http://www.elwatannews.com/news/details/544174</t>
  </si>
  <si>
    <t>تداول نشطاء عبر "فيس بوك"، مقطع فيديو لانهيار عقار مكون من ثمانية طوابق بمنطقة عين شمس في القاهرة، ويظهر الفيديو لحظة انهيار المبنى المائل.</t>
  </si>
  <si>
    <t>http://www.almasryalyoum.com/news/details/511678</t>
  </si>
  <si>
    <t>ش بير أبو شامية</t>
  </si>
  <si>
    <t>انهار سقف منزل قديم بأحد شوارع مدينة المنيا ، دون أن يسفر عن وقوع ضحايا أو مصابين، وتم عمل محضر بالواقعة وكردون أمني حول الموقع، فيما اتهم أحد أصحاب العقار موظفي الوحدة المحلية لمدينة المنيا بالتسبب في ذلك. وتلقي اللواء أسامة متولي، مدير أمن المنيا، إخطاراً من مأمور قسم شرطة المنيا، بتلقيه بلاغاً من عمليات النجدة بانهيار جزء من العقار رقم 42 بشارع «بيرأبوشامية» بدائرة القسم. وتبين انهيار سقف غرفتين بالطابق الأرضي والأول العلوي لمنزل مكون من طابقين، ملك ورثة سمير حنا سعد، ويقطنه باسم سمير حنا، وبسؤاله رجح انهيار العقار لقدم المنزل وتهالكه. واتهم الأخير العاملين بالوحدة المحلية لمركز ومدينة المنيا بالتسبب في انهيار المنزل، لعدم إصدارهم قرارا بإزالته، رغم قدمه وتهالكه. تحرر محضر بالواقعة، وتم التحفظ على العقار، وعمل كردون أمني حوله، وأخطرت الإدارة الهندسية بالوحدة المحلية لاتخاذ اللازم.</t>
  </si>
  <si>
    <t>ثان مدينة نصر</t>
  </si>
  <si>
    <t>اصطدام لودر بالعقار</t>
  </si>
  <si>
    <t>مبنى الأمن الوطني أمام قسم ثان مدينة نصر</t>
  </si>
  <si>
    <t>http://www.vetogate.com/1154160</t>
  </si>
  <si>
    <t>انهار منذ قليل جزء من سور مبنى الأمن الوطني أمام قسم ثانى مدينة نصر، وذلك بعد اصطدام سيارة لورى بمقطورة قادمة من شارع مصطفى النحاس. وهرول عدد كبير من قوات الشرطة وفرضت كردونا أمنيا بمحيط المبنى خشية أن يكون الحادث مدبرا أو إرهابيا، ولم يتسن لنا معرفة مصير سائق اللوري.</t>
  </si>
  <si>
    <t>http://almogaz.com/news/weird-news/2014/08/22/1614934</t>
  </si>
  <si>
    <t>عين شمس "المبنى الدايخ"</t>
  </si>
  <si>
    <t>قرية نزلة دوينة</t>
  </si>
  <si>
    <t>http://www.albawabhnews.com/756289</t>
  </si>
  <si>
    <t>لقي طفلان مصرعهما في انهيار منزل بقرية نزلة دوينة التابعة لمركز ابوتيج باسيوط. تلقت غرفة عمليات المحافظة إخطارا من مركز أبوتيج يفيد بانهيار منزل ملك "أحمد عادل" نتج عنه وفاة طفلين تتراوح أعمارهما من 5 إلى 6 سنوات أثناء تواجدهما بالمنزل. انتقلت على الفور قوات الدفاع المدني إلى مكان الحادث وجار رفع الأنقاض واستخراج الجثتين</t>
  </si>
  <si>
    <t>طفل 5س، طفل 6س</t>
  </si>
  <si>
    <t>مركز المنيا</t>
  </si>
  <si>
    <t>قرية بني أحمد الغربية</t>
  </si>
  <si>
    <t>http://www.vetogate.com/1158783</t>
  </si>
  <si>
    <t>شهدت إحدى قرى مركز المنيا انهيار منزل ما أدى إلى وفاة سيدة وابنتها البالغة من العمر عامين، إثر انهيار سقف المنزل عليهما. وتلقى مساعد وزير الداخلية لأمن المنيا اللواء أسامة متولي، إخطارًا من اللواء هشام نصر، مدير البحث الجنائي، بانهيار منزل بقرية بني أحمد الغربية التابعة لمركز المنيا. وبانتقال الأجهزة الأمنية وقوات الحماية المدنية تبين انهيار سقف منزل مصنوع من الخشب وسعف النخيل القديم، وأسفر الحادث عن مصرع "مديحة بدر رياض" (27 سنة_ربة منزل)، وابنتها "شهد أحمد علي حسن" (عامين _ رضيعة) أثناء نومهما بإحدى غرف المنزل. وتحرر محضر بموجب الواقعة، وتم نقل جثتي المتوفيتين إلى المستشفى العام، وأخطرت النيابة العامة لتتولى التحقيق.</t>
  </si>
  <si>
    <t>مديحة ب ر 27س ربة منزل، وابنتها شهد أ ع ح 2س</t>
  </si>
  <si>
    <t>http://www.almasryalyoum.com/news/details/527623</t>
  </si>
  <si>
    <t>انهار منزل على قاطنيه، بعد ظهر السبت، بقرية نمرة البصل التابعة لمركز المحلة، بمحافظة الغربية ، وأسفر الحادث عن مصرع شخص وإصابة 2 آخرين من أسرة واحدة.والمنزل المنهار مكون من الطوب اللبن والسقف المسلح، وتم نقل الجثة والمصابين لمستشفى زفتى، وتمكنت قوات الحماية المدنية من رفع حطام المنزل وإنقاذ باقي أفراد الأسرة المكونة من 7 أشخاص. تلقى اللواء أسامة بدير، مدير أمن الغربية، إخطارًا من شرطة النجدة يفيد بانهيار منزل مكون من طابقين بقرية نمرة البص بالمحلة، مما تسبب في مصرع شخص وإصابة آخرين. تم تحرير محضر بالواقعة، وتولت النيابة العامة التحقيق.</t>
  </si>
  <si>
    <t>http://onaeg.com/?p=1917398</t>
  </si>
  <si>
    <t>http://www.dotmsr.com/details/%D9%85%D8%B5%D8%B1%D8%B9-3-%D8%A3%D8%B4%D8%AE%D8%A7%D8%B5-%D8%A8%D8%B3%D8%A8%D8%A8-%D8%A7%D9%86%D9%87%D9%8A%D8%A7%D8%B1-%D9%85%D9%86%D8%B2%D9%84-%D8%A8%D8%A7%D9%84%D8%B4%D8%B1%D9%82%D9%8A%D8%A9</t>
  </si>
  <si>
    <t>صاحب العقار يوسف م ج 86س، وزوجة أبنه أمينة م أ 59س، وحفيدتها حبيبة ع م 7 أشهر</t>
  </si>
  <si>
    <t>لقي مواطن وزوجة نجله وحفيدته الرضيعة مصرعهم، إثر انهيار منزلهم المشيد بالطوب اللبن بإحدى قرى الشرقية. وتلقى مدير أمن الشرقية اللواء سامح الكيلاني، بلاغا بانهيار منزل قديم مشيد من الطوب اللبن، فوق قاطنيه، بقرية "الشبراوين" مركز ههيا. وانتقلت على الفور قوات الحماية المدنية بإشراف مديرها العميد أحمد الشوادفي، والتي تمكنت بمعاونة الأهالي برفع الأنقاض، في محاولة لإنقاذ سكان المنزل. وبعد مرور أكثر من 3 ساعات تم استخراج جثث كل من صاحب المنزل يوسف محمد جبر 86 عاما، وزوجة أبنه أمينة محمد أحمد 59 عاما، وحفيدتها الرضيعة حبيبة عبد الله محمد 7 أشهر، من تحت الأنقاض، وهم جميع من كانوا بالمنزل وقت انهياره. وتولت النيابة العامة التحقيق بإشراف المستشار حسام النجار المحامي العام لنيابات شمال الشرقية، والذي قرر التصريح بدفن الجثث الثلاث. وانتقل الدكتور سعيد عبد العزيز محافظ الشرقية لموقع الحادث، لمتابعة أعمال البحث عن ضحايا الإنهيار، وقرر صرف إعانات عاجلة لذويهم.</t>
  </si>
  <si>
    <t>بندر ملوي - عقار أول</t>
  </si>
  <si>
    <t>بندر ملوي - عقار ثان</t>
  </si>
  <si>
    <t>بندر ملوي</t>
  </si>
  <si>
    <t>http://www.vetogate.com/1233891</t>
  </si>
  <si>
    <t>أمينة ع أ 37س</t>
  </si>
  <si>
    <t>صرف معونات لأسرة المتضررين</t>
  </si>
  <si>
    <t>سماح ر م 27س، عزة م أ 25س، منال م أ خ 25س، يوسف م أ سنة ونصف</t>
  </si>
  <si>
    <t>العبور</t>
  </si>
  <si>
    <t>http://www.vetogate.com/1223104</t>
  </si>
  <si>
    <t>قال اللواء جمال الطاروطي، مدير الإدارة العامة للحماية المدنية بوزارة الداخلية، إنه تم انتشال 6 جثث من أسفل أنقاض انهيار مبنى بمصنع منسوجات بمدينة العبور، وجار استخدام الونشات والآلات لاستخراج باقي الجثث من أسفل الأنقاض والبحث عن أحياء. وتابع الطاروطي، أن المبني المنهار عبارة عن دورين على مساحة 1300 متر، وتم رسمه خطأ وغير مطابق للمواصفات، مما أدى إلى انهيار السقف الخاص بالدور الثاني لعدم تحمل العواميد للخرسانة، مما أدى لانهيار المبنى بالكامل، وبداخله 11 عاملا لم يخرج منهم أحد، تم استخراج 6 جثث منهم وجار استخدام جميع الآلات والكلاب للبحث عن أماكن الأحياء والأموات منهم</t>
  </si>
  <si>
    <t>1300م</t>
  </si>
  <si>
    <t>http://gate.ahram.org.eg/NewsContentPrint/1/35/537022.aspx</t>
  </si>
  <si>
    <t>http://www.almasryalyoum.com/news/details/519962</t>
  </si>
  <si>
    <t>http://www.elbalad.news/1141766</t>
  </si>
  <si>
    <t>http://www.shorouknews.com/news/view.aspx?cdate=17092014&amp;id=5f5cae0b-8e31-407e-969b-946b7229b71a</t>
  </si>
  <si>
    <t>عبيد فتحي 25س، وآخرون عمال مصنع منسوجات</t>
  </si>
  <si>
    <t>صموئيل ش، ماجد ج، يوسف ع، وآخرون عمال مصنع منسوجات</t>
  </si>
  <si>
    <t>المنطقة الصناعية الأولى - مصنع رمزي تكس للمنسوجات</t>
  </si>
  <si>
    <t>التحقيق مع مقاول المصنع</t>
  </si>
  <si>
    <t>أثناء عملية إنشاءات بأعلى المبنى</t>
  </si>
  <si>
    <t>http://www.cairoportal.com/story/98096/%D8%A5%D8%AE%D9%84%D8%A7%D8%A1-%D8%B9%D9%82%D8%A7%D8%B1-%D9%85%D8%AC%D8%A7%D9%88%D8%B1-%D9%84%D8%B9%D9%82%D8%A7%D8%B1-%D8%A7%D9%84%D8%AD%D8%B6%D8%B1%D8%A9-%D8%A7%D9%84%D9%85%D9%86%D9%87%D8%A7%D8%B1-%D8%A8%D8%A7%D9%84%D8%A5%D8%B3%D9%83%D9%86%D8%AF%D8%B1%D9%8A%D8%A9-%D9%84%D8%AD%D9%8A%D9%86-%D8%A7%D9%84%D9%85%D8%B9%D8%A7%D9%8A%D9%86%D8%A9</t>
  </si>
  <si>
    <t>http://www.egynews.net/57419/%D8%A7%D9%86%D9%87%D9%8A%D8%A7%D8%B1-%D8%B9%D9%82%D8%A7%D8%B1-%D8%A8%D8%A7%D9%84%D8%A5%D8%B3%D9%83%D9%86%D8%AF%D8%B1%D9%8A%D8%A9-%D9%88%D8%B9%D9%85%D9%84%D9%8A%D8%A7%D8%AA-%D8%A7%D9%84%D9%85%D8%AD/</t>
  </si>
  <si>
    <t>http://m.moheet.com/2014/10/18/2156159/%D8%A7%D9%86%D9%87%D9%8A%D8%A7%D8%B1-%D8%B9%D9%82%D8%A7%D8%B1-%D9%81%D9%8A-%D9%85%D8%AD%D8%B1%D9%85-%D8%A8%D9%83-%D8%A8%D8%A7%D9%84%D8%A5%D8%B3%D9%83%D9%86%D8%AF%D8%B1%D9%8A%D8%A9-%D8%AF%D9%88%D9%86.html#.WF_LJlV97Dd</t>
  </si>
  <si>
    <t>http://www.dotmsr.com/details/%D9%85%D8%B5%D8%B1%D8%B9-%D8%A3%D8%AB%D9%86%D9%8A%D9%86-%D9%88%D8%A7%D8%B5%D8%A7%D8%A8%D8%A9-5-%D8%A7%D8%AE%D8%B1%D9%8A%D9%86-%D9%81%D9%89-%D8%A7%D9%86%D9%87%D9%8A%D8%A7%D8%B1-%D8%B9%D9%82%D8%A7%D8%B1-%D8%A8%D9%82%D9%86%D8%A7</t>
  </si>
  <si>
    <t>ش السبع</t>
  </si>
  <si>
    <t>سما ج ف، رمضان ف إ</t>
  </si>
  <si>
    <t>علاء ف إ 17س، محمد ن ح 16س، بسملة ج ض 3س، صابرين ف، علاء س م عامل كدمات وارتجاجات</t>
  </si>
  <si>
    <t>http://www.almasryalyoum.com/news/details/540040</t>
  </si>
  <si>
    <t>http://www.vetogate.com/1273498</t>
  </si>
  <si>
    <t>شهدت منطقة العجيزي بمدينة طنطا اليوم الإثنين انهيار شرفة "بلكونة" طابق بأحد العقارات بالمنطقة المذكورة دون خسائر بشرية. كان العميد محمد السروجي مأمور قسم أول طنطا قد تلقى إخطارا من شرطة النجدة بانهيار بلكونة بالطابق الثالث بالعقار رقم 32 بمنطقة العجيزي التابعة لدائرة القسم. وانتقلت الأجهزة الأمنية وقوات الحماية المدنية والمرور وتم فرض كردون أمني حول العقار المذكور وبالفحص تبين انهيار بلكونة الطابق الثالث بالعقار ملك ورثة المرحوم عبدالغني عرفات ومستأجر للمواطن محمود عادل مقيم بالطابق الثالث مما أدى إلى قطع سلك الكهرباء المار من أمام المنزل دون حدوث إصابات. وبسؤال المستأجر المذكور علل سبب الانهيار لقدم المنزل وتحرر محضر رقم 9901 إداري قسم أول طنطا وإخطار النيابة العامة للتحقيق.</t>
  </si>
  <si>
    <t>منطقة العجيزي</t>
  </si>
  <si>
    <t>محضر رقم 9901 لسنة 2014 إداري أول طنطا</t>
  </si>
  <si>
    <t>طلخا</t>
  </si>
  <si>
    <t>مصنع سماد طلخا</t>
  </si>
  <si>
    <t>http://www.vetogate.com/1298953</t>
  </si>
  <si>
    <t>أسفر حادث انهيار مبنى داخل مصنع سماد طلخا بمحافظة الدقهلية عن مصرع شخصين وإصابة 5 آخرين إثر سقوط العمال من أعلى سقالة العمل داخل المبنى. وكان مصنع سماد طلخا قد شهد حالة من الارتباك إثر سقوط مبنى داخل المصنع أثار الذعر بين العاملين بالمصنع وعلى الفور انتقلت القيادات الأمنية بقيادة اللواء سمير الغريب نائب مدير أمن الدقهلية واللواء السعيد عمارة مدير مباحث الدقهلية والعميد إيهاب شبانة مأمور مركز طلخا والرائد أحمد شبانة رئيس المباحث وقوة مرافقة لهم مدعومة برجال الإسعاف والإنقاذ وقام رجال الإسعاف بنقل المتوفيين إلى مستشفى الطوارئ والمصابين الخمسة منهم من يتلقى العلاج داخل المركز الطبى للسماد ومستشفى الطوارئ لتلقى العلاج</t>
  </si>
  <si>
    <t>عمال مصنع سماد طلخا</t>
  </si>
  <si>
    <t>مبنى</t>
  </si>
  <si>
    <t>http://www.elwatannews.com/news/details/572758</t>
  </si>
  <si>
    <t>صرف 6 آلاف لأسرة كل متوف، 200ج لكل مصاب</t>
  </si>
  <si>
    <t>ش طه الحكيم - حارة عبد الجواد</t>
  </si>
  <si>
    <t>https://almesryoon.com/%D9%82%D8%A8%D9%84%D9%8A-%D9%88%D8%A8%D8%AD%D8%B1%D9%8A/569419-%D8%A7%D9%86%D9%87%D9%8A%D8%A7%D8%B1-%D9%85%D9%86%D8%B2%D9%84-%D8%A8%D8%B7%D9%86%D8%B7%D8%A7-%D8%AF%D9%88%D9%86-%D8%AE%D8%B3%D8%A7%D8%A6%D8%B1-%D8%A8%D8%B4%D8%B1%D9%8A%D8%A9</t>
  </si>
  <si>
    <t xml:space="preserve">انهار منزل خال من السكان بحارة عبد الجواد المتفرع من شارع من طه الحكيم التابعة لحي أول طنطا دون إصابات بشرية. وعلى الفور انتقلت الأجهزة الأمنية برئاسة الرائد عمرو الطوخي رئيس مباحث قسم أول طنطا والعقيد سعيد النخشبندي نائب مامور القسم للوقوف على آخر التطورات والدفع بتشكيل من قوات الأمن لعمل كردون أمني لحين الانتهاء من فحص المنزل من قبل المهندسين والفنيين بحي أول طنطا. وأكد شاهد عيان أن انهيار المنزل اثر بالسلب على منزلين اخرين بجواره مما يهدد أصحابهما بالخطر دون التحرك السريع من اللواء مجدي غنيم رئيس الحي والعاملين بالإدارة الهندسية </t>
  </si>
  <si>
    <t>http://www.elwatannews.com/news/details/609125</t>
  </si>
  <si>
    <t>انهار عقار مكون من 3 طوابق خالي من السكان بمنطقة غيط العنب، وسط الإسكندرية، صباح اليوم، وجاء ذلك دون وجود خسائر بشرية. وكانت لجنة هندسية مكونة من أستاذ بهندسة الإسكندرية، وخبير من مديرية الإسكان، بحي غرب الإسكندرية، توجهة إلى المنزل وأثناء المعاينة، انهار المنزل المكون من ثلاثة طوابق، دون أن يسفر عن أي خسائر بشرية. وقال اللواء أحمد متولي، رئيس حي غرب، في تصريحات صحفية له، إن العقار كان صادر له قرار بالإزالة، وأثناء معاينة اللجنة للعقار انهار.</t>
  </si>
  <si>
    <t>http://www.dostor.org/719294</t>
  </si>
  <si>
    <t>http://gate.ahram.org.eg/News/561379.aspx</t>
  </si>
  <si>
    <t>أصيبت سيدتان في انهيار منزل، عصر اليوم الإثنين، بمنطقة " الملقا" بمدينة عزبة البرج بجوار قهوة مختار عمر، بسبب سقوط سقف إحدى الغرف، وتم نقلهما إلى مستشفى دمياط التخصصي لتلقي العلاج.تلقت نقطة شرطة عزبة البرج بلاغًا بانهيار منزل، ملك عيسى الغنام، وبالانتقال إلى مكان الحادث، تبين أن سقوط المنزل، جاء نتيجة سقوط سقف إحدى الغرف، نتيجة نزع الكمرات الحديدية للدور الأول العلوي، ونتج عن ذلك إصابة سيدتين، وتم تحويلهما على الفور للمستشفي التخصصي بدمياط.</t>
  </si>
  <si>
    <t>عزبة البرج - منطقة الملقا - بجوار قهوة مختار عمر</t>
  </si>
  <si>
    <t>https://almesryoon.com/%D9%82%D8%A8%D9%84%D9%8A-%D9%88%D8%A8%D8%AD%D8%B1%D9%8A/601205-%D9%84%D8%A3%D9%88%D9%84-%D9%85%D8%B1%D8%A9-%D8%A7%D9%86%D9%87%D9%8A%D8%A7%D8%B1-%D9%85%D9%86%D8%B2%D9%84-%D8%A8%D8%A7%D9%84%D9%85%D8%AD%D9%84%D8%A9-%D8%A8%D8%B3%D8%A8%D8%A8-%D8%B4%D8%AF%D8%A9-%D8%A7%D9%84%D8%B1%D9%8A%D8%A7%D8%AD</t>
  </si>
  <si>
    <t>ش نعمان الأعصر - بجوار مدرسة صفية زغلول الابتدائية</t>
  </si>
  <si>
    <t xml:space="preserve">شهدت منطقة شارع نعمان الأعصر بمدينة المحلة الكبري، بمحافظة الغربية صباح اليوم انهيارًا جزئيًا بمنزل مكون من 3 طوابق بسبب هطول الأمطار وشدة الرياح الناتجة عن سوء الأحوال الجوية الأمر الذى تسبب فى حدوث تصدعات وشروخ فى جدران وحوائط ذات المنزل مما أصاب الأهالى بحاله من الرعب والفزع الشديدين خشية تعرض حياة أبنائهم وذويهم لخطر الموت أسفل الأنقاض المتراكمة . تلقى اللواء أسامة بدير مدير أمن الغربية إخطارًا من العقيد علاء الغرباوى مأمور قسم ثان المحلة يفيد بورود بلاغ من شرطة النجدة بحدوث انهيار جزئي بأحد المنازل المجاورة لمدرسة صفية زغلول الإبتدائية بشارع عطفة الشيخ رمضان ولا يوجد إصابات بشرية أو سقوط مصابين . كما انتقل اللواء ناصر أنور طه رئيس مجلس مدينة المحلة، والمهندسة نادية حسونة رئيسة حى ثان المحلة والرائد أحمد الحداد رئيس مباحث قسم ثان وقوات الحماية المدنية، لمكان الواقعه لمعرفة أسباب انهيار المنزل وإخلائه من السكان . وأكدت نادية حسونة رئيس حى ثان أن مالك المنزل قد خالف القانون ببنائه الطابق الثالث مخالف و صدور قرار إزالة للطابق المشار إليه فى شهر مارس 2014 ولم يتم تنفيذه وهو الذى تسبب فى انيهار جزئى من المنزل وحدوث شروخ وتصدعات بالطابق الثانى وتم إصدار تعليمات بإزالة المنزل بالكامل ويقوم الآن المقاول بتنفيذ القرار. </t>
  </si>
  <si>
    <t>قرار إزالة في مارس 2014</t>
  </si>
  <si>
    <t>قرية كفر المنصورة</t>
  </si>
  <si>
    <t>http://www.egynews.net/90998/%D8%A3%D8%B5%D9%8A%D8%A8%D8%A7%D9%84%D9%8A%D9%88%D9%85-%D8%A7%D9%84%D8%A3%D8%AD%D8%AF-3-%D8%A3%D8%B4%D8%AE%D8%A7%D8%B5-%D9%81%D9%8A-%D8%A7%D9%86%D9%87%D9%8A%D8%A7%D8%B1-%D8%B9%D9%82%D8%A7%D8%B1/</t>
  </si>
  <si>
    <t>تلقى اللواء أسامة متولى مدير أمن المنيا , إخطاراk بإنهيار عقار بمنطقة كفر المنصورة ,ما اسفر عن إصابة “إسماعيل أحمد إسماعيل”( 60 عاما/ مالك العقار) , ونجله “محمد”( 40 عاما/ عامل) , و”إسلام على خلف”( 35 عاما/ نقاش) , بكدمات متفرقة بالجسم واشتباه ما بعد الإرتجاج, وتم نقلهم لمستشفى المنيا العام.</t>
  </si>
  <si>
    <t>إسماعيل أ إ 60س مالك العقار, ونجله محمد 40س عامل, إسلام ع خ 35س نقاش كدمات متفرقة بالجسم واشتباه ما بعد الإرتجاج</t>
  </si>
  <si>
    <t>http://www.masrawy.com/News/News_Cases/details/2014/11/17/390560/%D8%A5%D8%B5%D8%A7%D8%A8%D8%A9-%D8%B4%D8%AE%D8%B5%D9%8A%D9%86-%D9%81%D9%8A-%D8%A7%D9%86%D9%87%D9%8A%D8%A7%D8%B1-%D9%85%D9%86%D8%B2%D9%84-%D8%A8%D8%AF%D9%85%D9%8A%D8%A7%D8%B7</t>
  </si>
  <si>
    <t>http://www.misralbalad.com/page.php?id=20344#.WF_LHVV97Dd</t>
  </si>
  <si>
    <t>http://www.vetogate.com/1312616</t>
  </si>
  <si>
    <t>منطقة سوق الجمعة - ميدان الشعلة - ش صلاح سالم</t>
  </si>
  <si>
    <t>http://www.wataninet.com/%D8%A3%D8%AE%D8%A8%D8%A7%D8%B1-%D8%A7%D9%84%D9%85%D8%AD%D8%A7%D9%81%D8%B8%D8%A7%D8%AA/%D8%A7%D9%84%D9%88%D8%A7%D8%AF%D9%89-%D8%A7%D9%84%D8%AC%D8%AF%D9%8A%D8%AF/%D8%A5%D9%86%D9%87%D9%8A%D8%A7%D8%B1-%D9%85%D9%86%D8%B2%D9%84-%D8%A8%D8%B3%D9%88%D9%82-%D9%85%D8%AF%D9%8A%D9%86%D8%A9-%D8%A7%D9%84%D8%AE%D8%A7%D8%B1%D8%AC%D8%A9-%D8%A8%D8%A7%D9%84%D9%88%D8%A7%D8%AF/222306/</t>
  </si>
  <si>
    <t>صرح العميد أشرف طه مدير العلاقات العامة والإعلام بمديرية أمن الوادي الجديد، أنه تبلغ لقسم شرطة الخارجـة من إدارة شرطة النجدة بانهيار جزء بمنزل بشارع صلاح سالم بمنطقة سوق الجمعة بميدان الشعلة. انتقلت على الفور قيادات المديرية وقوات الحماية المدنية والمرور لمكان البلاغ وبالفحص والمعاينة، تبين حدوث انهيار جزء بمنزل [ خالي من السكان ] ملك المدعو / ا ف ا – ومكون من دورين ومبني من الطوب اللبن، و لم تحدث أية إصـــابات أو وفيــــات. و بسؤال المبلغ ويدعى / أ ع ع سن 16 عامل ومقيم بالعقار المقابل للعقار المنهار قرر أنه حال وجوده بمنزله فوجئ بانهيار جزء للعقار ولا يعلم أي بيانات عن مالك المنزل.. ولم يتهم أحد بذلك وتم إخطار الإدارة الهندسية لاتخاذ الإجراءات اللازمة وتحرر عن ذلك المحضر رقم 2695 إداري قسم الخارجة لسنة 2014م</t>
  </si>
  <si>
    <t>محضر رقم 2695 لسنة 2014 إداري الخارجة</t>
  </si>
  <si>
    <t>كوم الدكة - ش سيد درويش</t>
  </si>
  <si>
    <t>حدوث تصدعات بأربعة عقارات مجاورة</t>
  </si>
  <si>
    <t>http://m.alwafd.org/%D8%A7%D9%84%D9%85%D8%AD%D8%A7%D9%81%D8%B8%D9%80%D8%A7%D8%AA/764105-%D8%B5%D9%88%D8%B1-%D8%A7%D9%86%D9%87%D9%8A%D8%A7%D8%B1-%D8%B9%D9%82%D8%A7%D8%B1-%D8%A8%D9%80-%D9%83%D9%88%D9%85-%D8%A7%D9%84%D8%AF%D9%83%D8%A9-%D9%88%D8%AA%D8%B5%D8%AF%D8%B9-4</t>
  </si>
  <si>
    <t>أنقذ القدر سكان العقارات القديمة بمنطقة "كوم الدكة" بالإسكندرية، مسقط رأس فنان الشعب سيد درويش، من الهلاك، اليوم الاثنين، إثر انهيار منزل قديم آيل للسقوط مكون من ثلاثة طوابق، تسبب الحادث في تصدع أربعة عقارات مجاورة آهلة بالسكان . كانت مديرية أمن الإسكندرية تلقت إخطاراً من قسم شرطة العطارين بانهيار عقار بشارع سيد درويش بالمنطقة التراثية كوم الدكة دون إصابات، وعلى الفور انتقلت فرق الحماية المدنية وتم تطويق مكان الحادث بسياج من الحواجز الحديدية، وأخطر حي وسط التابع له العقار.</t>
  </si>
  <si>
    <t>http://cms.shorouknews.com/news/view.aspx?cdate=19112014&amp;id=5a0a8e59-38d7-48cf-8849-e68f804768fd</t>
  </si>
  <si>
    <t>أصيبت عاملة وإحدى التلميذات بمدرسة الأمريكان الخاصة في الفيوم نتيجة سقوط أجزاء من سقف إحدى الحجرات وطرقة المدرسة تم نقل العاملة وتدعى وداد عزمي جرجس لمستشفى الفيوم العام وتبين إصابتها بجرح قطعي في يدها. وأكد محمود أبو الغيط وكيل وزارة التربية والتعليم إصابة إحدى التلميذات بكدمات خفيفة إثر سقوط أجزاء من السقف عليها، وتم إسعافها في الحال. وقرر أبو الغيط انتداب مهندس استشاري من كلية الهندسة بجامعة الفيوم وهيئة الأبنية التعليمية لمعاينة أسقف حجرات وطرقات المدرسة وإعداد تقرير فني بحالة المبنى المدرسي. كانت إدارة المدرسة فوجئت بسقوط جزء من سقف إحدي الطرقات والحجرات وعلى الفور قامت بإخلاء المدرسة من جميع التلاميذ بشكل منظم ودون إثارة الذعر بينهم وأخبرتهم أن الإخلاء خوفا على أرواحهم، وقاموا بالاتصال بأولياء الأمور وإبلاغهم بما حدث، وانتقل محمود أبو الغيط وكيل وزارة التربية والتعليم إلى المدرسة للوقوف على حالة المدرسة.</t>
  </si>
  <si>
    <t>مدرسة الأمريكان الخاصة</t>
  </si>
  <si>
    <t>وداد ع ج عاملة بالمدرسة جرح قطعي باليد، طالبة بالمدرسة كدمة خفيفة</t>
  </si>
  <si>
    <t>مدرسة بدر التجريبية للغات بجوار ديوان المحافظة</t>
  </si>
  <si>
    <t>http://www.masralarabia.com/%D8%B4%D8%A8%D8%A7%D8%A8-%D9%88%D8%AC%D8%A7%D9%85%D8%B9%D8%A7%D8%AA/416141-%D8%A8%D8%A7%D9%84%D8%B5%D9%88%D8%B1-%D8%A7%D9%86%D9%87%D9%8A%D8%A7%D8%B1-%D8%AC%D8%B2%D8%A1-%D8%A8%D9%85%D8%AF%D8%B1%D8%B3%D8%A9-%D9%81%D9%8A-%D8%A3%D8%B3%D9%8A%D9%88%D8%B7-%D9%88%D8%A7%D9%84%D9%85%D8%AD%D8%A7%D9%81%D8%B8-%D9%8A%D9%82%D8%B1%D8%B1-3-%D8%A3%D9%8A%D8%A7%D9%85-%D8%A5%D8%AC%D8%A7%D8%B2%D8%A9</t>
  </si>
  <si>
    <t>قرر اللواء إبراهيم حماد، محافظ أسيوط، اليوم الخميس، منح طلاب مدرسة بدر التجريبية للغات 3 أيام إجازة، تبدأ من السبت القادم لحين إنهاء أعمال الصيانة بها، وصدور تقرير هندسى بشأن ذلك. وأكد محمد الغطريفى، عضو بمجلس أمناء المدرسة وأحد أولياء الأمور، عدم عودة أبنائهم للمدرسة إلا فى حالة التأكد من انتهاء جميع أعمال الصيانة بالمدرسة، وكذلك ااطلاع على التقريرالهندسى. من جانبه، أوضح عبد الفتاح أبو شامة وكيل وزارة التربية والتعليم بأسيوط أنه أصدر قرارا بنقل سيد فرغلى مدير مدرسة بدر التجريبية للغات بتهمة التقصير واﻹهمال فى العمل وتكليف القيادة الثانية بالعمل بدﻻ منه، كما أصدر قرارا بإحالة المشرفين على اليوم الدراسى ومعلم فصل 6ج، للتحقيق ﻹثارتهم الرعب بين الطلاب. كانت قد سادت اليوم حالة من الذعر بين طلاب وأولياء أمور مدرسة بدر التجريبية للغات بأسيوط، وذلك عقب سقوط جزء من الجير بالسقف على أحد مقاعد فصل 6ج. يشار إلى أن مدرسة بدر للغات هي عبارة عن قصر قديم يقع أمام ديوان عام محافظة أسيوط ويريد الورثة الحصول على الأرض بعد هدمه.</t>
  </si>
  <si>
    <t>إيقاف الدراسة لمدة 3 أيام، التحقيق مع إدارة المدرسة</t>
  </si>
  <si>
    <t>http://www.vetogate.com/1305538</t>
  </si>
  <si>
    <t>http://www.egynews.net/66182/%D8%A5%D8%B5%D8%A7%D8%A8%D8%A9-4-%D8%A3%D8%B4%D8%AE%D8%A7%D8%B5-%D9%88%D8%A7%D9%84%D8%A8%D8%AD%D8%AB-%D8%B9%D9%86-2-%D8%AA%D8%AD%D8%AA-%D8%A7%D9%84%D8%A7%D9%86%D9%82%D8%A7%D8%B6-%D9%81%D9%8A-%D8%A7/</t>
  </si>
  <si>
    <t>البداية كانت مع شهر يناير الماضى وتحديدا فى اليوم الخامس منه، حينما تلقى قسم شرطة العطارين بلاغا بانهيار فى عقار رقم «45»، بمحافظة الإسكندرية، وعلى الرغم من أن هذه الحادثة لم تسفر عن أى وفيات، جاءت الواقعة الثانية فى الشهر نفسه لتتخذ من الطفلة «ملك محمد» ذات الخمس السنوات، الضحية الأولى فى عام 2014، ولحق بها أربعة آخرون على أثر انهيار عقار بـ«جزيرة شندويل» بمركز سوهاج.</t>
  </si>
  <si>
    <t>http://www.youm7.com/story/2015/1/1/%D8%B9%D8%A7%D9%85-2014-%D9%8A%D8%AD%D8%B0%D8%B1-%D8%A7%D9%84%D9%82%D8%A7%D9%86%D9%88%D9%86-%D8%A2%D9%8A%D9%84-%D9%84%D9%84%D8%B3%D9%82%D9%88%D8%B7-%D8%A7%D9%84%D8%A5%D8%B3%D9%83%D9%86%D8%AF%D8%B1%D9%8A%D8%A9-%D8%B3%D8%AC%D9%84%D8%AA-%D8%A3%D9%83%D8%A8%D8%B1-%D8%B9%D8%AF%D8%AF/2010749</t>
  </si>
  <si>
    <t>شهر يناير 2014</t>
  </si>
  <si>
    <t>ملك م 5س</t>
  </si>
  <si>
    <t>بعد هذه الواقعة بيومين جاءت قرية أبوالنمرس بالجيزة وفقدنا ثلاث ضحايا تقريبا بعدما انهار مبنى مكون من ثلاثة طوابق «بالطوب اللبن»، وبدا أن شهر يناير يرفض أن يرحل قبل أن يخطف المزيد من أرواح الأبرياء، حيث سقط عقار مكون من 3 طوابق، أسفر عن مصرع عامل بمنطقة المنيب بالجيزة.</t>
  </si>
  <si>
    <t>المنيب</t>
  </si>
  <si>
    <t>شبرا مصر</t>
  </si>
  <si>
    <t>حارة محمد جاد</t>
  </si>
  <si>
    <t>شهر مارس شهد عددا كبيرا من حوادث انهيار العقارات بدأت الأحد 9 مارس بمنطقة شبرا مصر بانهيار عقار مكون من طابقين، بحارة «محمد جاد»، وهو الحادث الذى لم يسفر عن وقوع إصابات، ليأتى اليوم التالى مباشرة وتشهد قرية «الجويدات» بسوهاج انهيار «سقف» منزل وإصابة شخصين.</t>
  </si>
  <si>
    <t>قرية الجويدات</t>
  </si>
  <si>
    <t>قرية كفر ميت أبو الكوم</t>
  </si>
  <si>
    <t>عامل بناء</t>
  </si>
  <si>
    <t>شهر إبريل كان أفضل بكثير، فلم يسجل سوى حادثة واحدة لانهيار العقارات، ووقعت تحديدا يوم الجمعة 4 إبريل بانهيار عقار بمنطقة العمرانية، ولم يسفر عن أى ضحايا، أما «مايو» فقد سجل فى أيامه الأولى انهيار عقار مكون من أربعة طوابق، ومع اليوم الأخير فى الشهر نفسه وتحديدا يوم 30 مايو لقى طفل مصرعه وأصيب أحد عمال البناء، فى انهيار عقار تحت الإنشاء بمنطقة المنتزه شرق الإسكندرية.</t>
  </si>
  <si>
    <t>01-05/06/2014</t>
  </si>
  <si>
    <t>جناكليس - ش مرتضى</t>
  </si>
  <si>
    <t>بدون إصابات أو تلفيات كان الانهيار الأول فى شهر يونيو الذى وقع فى العقار رقم 31 بشارع مرتضى بالإسكندرية، بينما كان الحادث الثانى يوم الجمعة 6 يونيو حيث لقيت فتاة مصرعها وتم إنقاذ ثلاثة آخرين، من العقار رقم 54 بشارع سوق السمك القديم.</t>
  </si>
  <si>
    <t>مدينة الإسكندرية تربعت على عرش المحافظات الأكثر سقوطا للعقارات، فقد شهدت انهيار عقار فى الثانى والعشرين من شهر أغسطس، ونتج عنه إصابة «5» من سكان العقار، وبعد هذه الواقعة بأيام قليلة انهار عقار آخر فى مدينة «المنيا» ولكنه لم يسفر عن وقوع أى إصابات.</t>
  </si>
  <si>
    <t>شقيقان</t>
  </si>
  <si>
    <t>العاشر من سبتمبر كانت البداية لحوادث انهيار العقارات فى هذا الشهر، وسجلت الحادثة الأولى 3 حالات وفاة، شقيقان كانوا ضحية الحادثة الأولى فى شهر أكتوبر، التى وقعت بمحافظة المنوفية، أما فى يوم العاشر من أكتوبر بالإسكندرية أيضاً، فنجا ثلاثة شباب بأعجوبة من انهيار منزلهم، بعدما سقط سقف شقتهم.</t>
  </si>
  <si>
    <t>01-09/10/2014</t>
  </si>
  <si>
    <t>جهينة</t>
  </si>
  <si>
    <t>كذلك فى يوم الأحد 9 نوفمبر لقى شخص مصرعه، وأصيب آخر إثر انهيار منزل بجهينة بمحافظة سوهاج</t>
  </si>
  <si>
    <t>http://www.youm7.com/story/2016/7/15/%D8%A7%D9%86%D9%87%D9%8A%D8%A7%D8%B1-%D9%85%D9%86%D8%B2%D9%84-%D9%81%D9%89-%D8%A7%D9%84%D9%88%D8%A7%D8%AF%D9%89-%D8%A7%D9%84%D8%AC%D8%AF%D9%8A%D8%AF-%D8%AF%D9%88%D9%86-%D8%A5%D8%B5%D8%A7%D8%A8%D8%A7%D8%AA/2800783</t>
  </si>
  <si>
    <t>http://www.dotmsr.com/details/%D8%A7%D9%86%D9%87%D9%8A%D8%A7%D8%B1-%D8%B9%D9%82%D8%A7%D8%B1-%D9%82%D8%AF%D9%8A%D9%85-%D8%A8%D8%A7%D9%84%D8%AE%D8%A7%D8%B1%D8%AC%D8%A9-%D8%AF%D9%88%D9%86-%D8%A7%D8%B5%D8%A7%D8%A8%D8%A7%D8%AA</t>
  </si>
  <si>
    <t>قرية الجزائر</t>
  </si>
  <si>
    <t>http://www.elwatannews.com/news/details/1413571</t>
  </si>
  <si>
    <t>أصيبت فتاة إثر انهيار جدار منزل بقرية الجزائر التابعة لمركز الخارجة بمحافظة الوادي الجديد، ونقلوا لمستشفى الخارجة العام لتلقي العلاج. تلقى اللواء عصام بدير مدير أمن الوادي الجديد، إخطارا يفيد بإصابة "أسماء أحمد حسن"، (17 عاما - من قرية الجزائر)، إثر انهيار جدار منزل قديم بالقرية، ما أسفر عن إصابتها بكسور وكدمات بعدة مناطق متفرقة بالجسم، ونقلت المصابة لمستشفى الخارجة العام لعمل الأشعة والاطمئنان عليها. وجار تحرير محضر بالواقعة وعرضه على النيابة العامة لمباشرة التحقيقات.</t>
  </si>
  <si>
    <t>أسماء أ ح 17س كسور وكدمات متفرقة</t>
  </si>
  <si>
    <t>http://www.vetogate.com/2440198</t>
  </si>
  <si>
    <t>تسببت موجة الأمطار التي شهدتها محافظة دمياط، اليوم الخميس، في سقوط شرفة منزل بمنطقة الأعصر الأولى بدمياط، حيث فوجئ الأهالي بانهيار العقار، وتساقط أجزاء خرسانية من الشرفة. وبسؤال صاحب محل تجاري بجوار المنزل الذي انهارت شرفته، أكد أن المنزل صادر له قرار إزالة منذ عام 2012م، وإنه لا يحتوي على سكان، ولم يسفر انهيار الشرفة عن إصابات، وتم إخطار قوات الشرطة لمعاينة موقع المنزل المنهار.</t>
  </si>
  <si>
    <t>منطقة الأعصر الأولى</t>
  </si>
  <si>
    <t>باريس</t>
  </si>
  <si>
    <t>قرية المكس القبلي</t>
  </si>
  <si>
    <t>http://onaeg.com/?p=1520332</t>
  </si>
  <si>
    <t>تعرض مركز باريس والداخلة بمحافظة الودى الجديد لأمطار غزيرة ، صباح اليوم ، مما تسبب في تعرض عدد من المنازل المبنية بالطوب اللبن للانهيار بقرى المكس القبلى بباريس. قامت الوحدة لمركز باريس برفع درجة الاستعداد من خلال فتح المساجد والمدارس لإيواء الأهالى بقرى المكس القبلى ، وتقوم سيارات الوحدة المحليه بسحب كميات المياه من المنازل. قال عادل عباس رئيس مركز باريس ان الأمطار الغزيرة التى تعرضت لها قرى باريس لم تسفر عن اية اصابات او خسائر فى الارواح ، وتقوم الوحدة المحلية بتوزيع مساعدات للمنازل التى اضيرت بقرى مركز باريس. وعلى جانب اخر يقول السيد سيد محمود رئيس مركز الداخلة ان الامطار الغزيرة التى تعرض لها مركز الداخلة اصابات الحياة بالشلل التام فى عدد من القرى بمركز الداخلى حيث تاثرعدد من المنازل من انهيار الامطار وتسببت فى اغلاق عدد من المدارس وتقوم سيارات الوحدة المحليه لمركز الداخلة بسحب كميات المياة . وأضاف رئيس مركز الداخلة ان الوحدات المحلية بمركزالداخلة رفعة درجة الاستعداد لمواجهة حدوث هطول امطار غزيرة فى الايام او القادمة .</t>
  </si>
  <si>
    <t>http://www.youm7.com/story/2014/3/9/%D8%A7%D9%84%D8%A3%D9%85%D8%B7%D8%A7%D8%B1-%D9%88%D8%A7%D9%84%D8%B3%D9%8A%D9%88%D9%84-%D8%AA%D8%B5%D9%8A%D8%A8-%D8%A7%D9%84%D9%88%D8%A7%D8%AF%D9%89-%D8%A7%D9%84%D8%AC%D8%AF%D9%8A%D8%AF-%D8%A8%D8%A7%D9%84%D8%B4%D9%84%D9%84-%D8%A5%D8%BA%D9%84%D8%A7%D9%82-%D8%A7%D9%84%D9%85%D8%AF%D8%A7%D8%B1%D8%B3-%D9%88%D8%A7%D9%86%D9%87%D9%8A%D8%A7%D8%B1-%D9%85%D9%86%D8%A7%D8%B2%D9%84/1547222</t>
  </si>
  <si>
    <t>http://www.youm7.com/story/2014/10/15/%D8%A8%D8%A7%D9%84%D8%B5%D9%88%D8%B1-%D8%B3%D9%82%D9%88%D8%B7-%D8%A8%D9%84%D9%83%D9%88%D9%86%D8%A9-%D8%B9%D9%85%D8%A7%D8%B1%D8%A9-%D8%AF%D9%88%D9%86-%D8%AE%D8%B3%D8%A7%D8%A6%D8%B1-%D9%81%D9%89-%D8%A7%D9%84%D8%A3%D8%B1%D9%88%D8%A7%D8%AD-%D8%A8%D9%85%D8%B7%D8%B1%D9%88%D8%AD/1906581</t>
  </si>
  <si>
    <t>أعلنت محافظة مطروح أن غرفة عمليات ديوان محافظة مطروح تلقت بلاغا، أمس، بسقوط إحدى بلكونات عمارة سكنية قديمة بشارع زاهر جلال تقاطع شارع مستشفى عبد الله عيسى بمدينة مرسى مطروح. وكلف اللواء بدر طنطاوى الغندور محافظ مطروح الأجهزة المعنية باتخاذ اللازم وعلى الفور انتقلت الأجهزة الأمنية والتنفيذية وقوات الحماية المدنية إلى موقع البلاغ، تحت إشراف اللواء يعقوب الإمام السكرتير العام للمحافظة ورؤساء الأجهزة المعنية. وتم عمل كردون حول المكان لتأمين المارة مع إخلاء المبنى تماما، وتبين سقوط البلكونة نتيجة لتآكل الحديد المسلح ولم يسفر ذلك عن وقوع خسائر فى الأرواح، وتم تسليم المبنى للإدارة الهندسية بمجلس المدينة لعمل المعاينة اللازمة وإعداد تقرير عن حالة المبنى، مع اتخاذ الإجراءات اللازمة حفاظا على الأرواح والممتلكات.</t>
  </si>
  <si>
    <t>ش زاهر جلال من ش مستشفى عبد الله عيسى</t>
  </si>
  <si>
    <t>http://www.vetogate.com/1275028</t>
  </si>
  <si>
    <t>الكيلو 4</t>
  </si>
  <si>
    <t>أسرة واحدة - 7 أشخاص</t>
  </si>
  <si>
    <t>http://www.elwatannews.com/news/details/895900</t>
  </si>
  <si>
    <t>سقطت أجزاء كبيرة من أسقف 3 غرف وصالة منزل لإحدى الأسر الفقيرة التي تعيش بمنطقة الكيلو 4 بمدينة مرسى مطروح أثناء نوم الأسرة التي تضم سبعة أفراد بسبب سوء الأحوال الجوية والأمطار وتآكل حديد الأسقف وسقوط أجزاء منها لتملأ المنزل. وانتقلت "الوطن" إلى الأسرة داخل المنزل واستمعت إليهم، وتقول ربة المنزل سلوى مصطفى علي: "كنا ننام أنا وأبنائي الأربعة عماد وسلوى ويوسف وجنة، وعمي المسن 65 عاما، وفوجئنا الساعة 12 بالليل وإحنا نايمين وزوجي البالغ من العمر 66 عاما، ويعاني من عجز كان في هذا اليوم محجوزا في المستشفى وقمت مفزوعة على صوت صراخ أحد أولادي وهو يقول إلحقي يا ماما السقف بيقع، وصحيت لقيت المطر نازل وأجزاء من السقف بتقع علينا والعيال كلهم قاموا واللمبات بتاعة البيت بتفرقع والنجفة اللي في الصالة وقعت وفرقعت ووالعة". وأضافت سلوى قائلا: "بلغت وحضروا عاينوا البيت ولقوا البيت سقفه كله آيل للسقوط وأبلغوني أني لا أقيم في المزل لأنه خطر وفي وقت ممكن باقي البيت يقع وإني أخرج أنا وأولادي منه وأعيش في مكان تاني وإحنا ممعناش نستأجر ولا شقة ولا بيت وأهل الخير كلموني واللي ربنا بيقدره على حاجة الحمد لله". واستكملت ربة المنزل قائلة كلامها: "أتمنى من محافظ مطروح اللواء علاء أبوزيد سامعين إنه بيخدم الغلابة وإحنا طالبين رعايته، بيتنا يوضبوه بالخرسانه ومشروع بسيط لجوزي كشك أو محل تبع المحافظة عشان دخلنا بسيط وأنا أعاني من الغضروف وباخد علاج، ومعاش وزوجي لا يكفينا"، خاتمة حديثا قائلة: "أنا خايفة علينا إحنا السبعة من الموت والبيت يقع بقيته علينا".</t>
  </si>
  <si>
    <t>http://www.youm7.com/story/2015/11/2/%D8%A8%D8%A7%D9%84%D8%B5%D9%88%D8%B1-%D8%A7%D9%86%D9%87%D9%8A%D8%A7%D8%B1-%D9%85%D9%86%D8%B2%D9%84-%D9%82%D8%AF%D9%8A%D9%85-%D9%85%D9%86-%D8%B7%D8%A7%D8%A8%D9%82%D9%8A%D9%86-%D9%81%D9%89-%D8%A7%D9%84%D8%A3%D8%B1%D8%A8%D8%B9%D9%8A%D9%86-%D8%A8%D8%A7%D9%84%D8%B3%D9%88%D9%8A%D8%B3-%D9%88%D8%A5%D8%B5%D8%A7%D8%A8%D8%A9/2420653</t>
  </si>
  <si>
    <t>مركز دمنهور</t>
  </si>
  <si>
    <t>قرية سنهور</t>
  </si>
  <si>
    <t>http://www.youm7.com/story/2016/10/2/%D9%85%D8%B5%D8%B1%D8%B9-%D8%B7%D8%A7%D9%84%D8%A8-%D8%AB%D8%A7%D9%86%D9%88%D9%89-%D8%B3%D9%82%D8%B7-%D8%B9%D9%84%D9%8A%D9%87-%D8%B3%D9%88%D8%B1-%D9%85%D9%86%D8%B2%D9%84-%D8%A3%D8%AB%D9%86%D8%A7%D8%A1-%D8%AE%D8%B1%D9%88%D8%AC%D9%87-%D9%85%D9%86/2905461</t>
  </si>
  <si>
    <t>لقى منذ قليل طالب بالمرحلة الثانوية مصرعه إثر سقوط سور منزل عليه أثناء خروجه من درس خصوصى بقرية سنهور بالبحيرة. وكان اللواء علاء الدين شوقى، مدير أمن البحيرة، تلقى إخطارا بالواقعة من اللواء محمد خريصة مدير المباحث الجنائية، ووفقا للتحريات الأولية للمقدم فتحى المنياوى رئيس مباحث مركز دمنهور، تبين مصرع "أحمد جمعة زكريا" الطالب بالصف الثالث الثانوى، إثر سقوط جزء من سور منزل عليه خلال خروجه من درس مادة الرياضيات بمنزل مدرس يدعى "على .م .ش" 40 سنة مقيم بقرية سنهور. تم ضبط المدرس صاحب المنزل وجارى تحرير المحضر اللازم تمهيدا للعرض على النيابة العامة .</t>
  </si>
  <si>
    <t>أحمد ج ز طالب ثانوي ثالثة</t>
  </si>
  <si>
    <t>http://www.youm7.com/story/2016/11/22/%D8%A5%D8%B5%D8%A7%D8%A8%D8%A9-4-%D8%A3%D8%B4%D8%AE%D8%A7%D8%B5-%D9%81%D9%89-%D8%A7%D9%86%D9%87%D9%8A%D8%A7%D8%B1-%D9%85%D9%86%D8%B2%D9%84-%D8%A8%D8%A7%D9%84%D9%85%D9%86%D9%88%D9%81%D9%8A%D8%A9/2978390</t>
  </si>
  <si>
    <t>http://www.youm7.com/story/2016/7/21/%D8%A7%D9%86%D9%87%D9%8A%D8%A7%D8%B1-%D9%88%D8%A7%D8%AC%D9%87%D8%A9-%D9%85%D9%86%D8%B2%D9%84-%D9%88%D8%AA%D8%AD%D8%B7%D9%85-%D8%B3%D9%8A%D8%A7%D8%B1%D8%A9-%D9%81%D9%89-%D8%A7%D9%84%D8%AF%D9%82%D9%87%D9%84%D9%8A%D8%A9/2810125</t>
  </si>
  <si>
    <t>الضواحي</t>
  </si>
  <si>
    <t>http://www.vetogate.com/2436043</t>
  </si>
  <si>
    <t>انهار جزء من القشرة الخارجية لسقف أحد المنازل بمساكن العشر عمارت، بمنطقة السيد متولي بالضواحي في بورسعيد، دون أي إصابات. وانتقل على الفور السعيد رخا، رئيس حي الضواحي إلى موقع البلاغ، وتبين بالمعاينة حدوث انهيار جزئي بسقف حمام المنزل الكائن بالدور الأرضي بالعماره رقم 6. وأكد رئيس حي الضواحي: «أن العقار الذي وقع به الحادث صادر له قرار إزالة هو وعقاران مجاوران له وجار العمل على إخلاء السكان منهم»، مشيرًا إلى أنه تواصل مع إدارة الإسكان بالمحافظة التي سارعت في توفير أماكن بديلة للسكان والبدء في إجراءات التسكين وإزالة العمارات الثلاث بناءً على توجيهات اللواء عادل الغضبان محافظ بورسعيد.</t>
  </si>
  <si>
    <t>منطقة السيد متولي - مساكن العشر عمارات</t>
  </si>
  <si>
    <t>الجناين</t>
  </si>
  <si>
    <t>http://www.egyptwindow.net/Provincial_News/22128/Default.aspx</t>
  </si>
  <si>
    <t>وأنهار منزل قديم مسقوف بالخشب في حى الجناين، وتبين أن المنزل تقيم فيه أسرة من 4 أفراد لم يتحمل الرياح الشديدة فانهار، بينما فر أفراد الأسرة بعدما استشعروا الخطر، وشاهدوا تصدع جدران السقف الخشبي، ولم تلحق بهم أي إصابات.</t>
  </si>
  <si>
    <t>أسرة واحدة - 4 أشخاص</t>
  </si>
  <si>
    <t>ش هلال</t>
  </si>
  <si>
    <t>http://www.vetogate.com/2398422</t>
  </si>
  <si>
    <t>انهار عقار مكون من 3 طوابق في شارع هلال بحى الأربعين بالسويس، وتوجه رئيس الحي ومأمور القسم لموقع الحادث، للوقوف على التطورات. وكانت مديرية أمن السويس قد تلقت إخطارا بانهيار العقار في حي الأربعين، وقد دفعت بسيارات الدفاع المدني التي أقامت كاردونا أمنيا حول العقار بعد انهياره. ولم يخلف انهيار العقار أي خسائر بشرية فيما، تم نقل 3 أسر من سكان العقار لقرية الحجاج في السويس لحين إجراء قرعة مساكن بديلة لهم.</t>
  </si>
  <si>
    <t>http://www.youm7.com/story/2014/3/10/%D8%A8%D8%A7%D9%84%D8%B5%D9%88%D8%B1-%D9%88%D8%A7%D9%84%D9%81%D9%8A%D8%AF%D9%8A%D9%88-%D9%86%D9%86%D8%B4%D8%B1-%D8%A7%D9%84%D8%AA%D9%81%D8%A7%D8%B5%D9%8A%D9%84-%D8%A7%D9%84%D9%83%D8%A7%D9%85%D9%84%D8%A9-%D9%84%D8%A7%D9%86%D8%AA%D8%B4%D8%A7%D9%84-%D8%AC%D8%AB%D8%A9-%D8%A8%D8%A7%D9%84%D8%AA%D9%84-%D8%A7%D9%84%D9%83%D8%A8%D9%8A%D8%B1-%D8%A8%D8%A7%D9%84%D8%A5%D8%B3%D9%85%D8%A7%D8%B9%D9%8A%D9%84%D9%8A%D8%A9/1549041</t>
  </si>
  <si>
    <t>عبد الله ج ع 53س</t>
  </si>
  <si>
    <t>ننشر تفاصيل انتشال جثة أحد الأشخاص، ممن كانوا ينقبون عن الآثار داخل منزل بعزبة الشال، التابعة لمنطقة السلام بالتل الكبير فى الإسماعيلية. تمكنت الأجهزة الأمنية وقوات التدخل السريع بالتعاون مع الوحدة المحلية لمركز ومدينة التل الكبير، من انتشال جثة المدعو "عبدالله. ج. ع"53 سنة مقيم بذات العنوان. وكان اللواء محمد العنانى مدير أمن الإسماعيلية، تلقى إخطارا من العميد إبراهيم صدقى مأمور مركز التل الكبير يفيد بتلقيه بلاغا من أهالى عزبة الشال يفيد بانهيار حفرة عميقة على ثلاثة أشخاص أثناء تنقيبهم عن الآثار داخل منزل أحدهم. وعلى الفور، انتقل إلى مكان البلاغ اللواء مصطفى صلاح مساعد مدير الأمن، والعميد إبراهيم صدقى مأمور مركز التل الكبير، والنقيبان محمود حسن، وإبراهيم ناجى معاونا مباحث التل الكبير، والمهندس محمد شيحة رئيس مدينة التل الكبير، والمهندس سامى عبدالهادى محمد سكرتير عام مركز ومدينة التل الكبير، وقوات التدخل السريع بالحماية المدنية بالإسماعيلية، وبدأوا عملية الحفر بعد الاستعانة بمعدات الوحدة المحلية لمركز ومدينة التل الكبير التى عملت لمدة 24 ساعة دون توقف، وقبل الوصول إلى الجثة تم الاستعانة بحفار عملاق للوصول إلى عمق الحفرة. وأثناء الحفر، انهارت ثلاثة بيوت مجاورة للبيت الذى كان ينقب فيه عن الآثار، وتم استخراج عدد كبير من المواسير والسلالم من داخل الحفرة. وبسؤال الجيران أثناء بداية فى عملية البحث عن الجثث، قالوا إن هناك 3 أشخاص داخل الحفرة العميقة، كما أكد آخرون أن بداخل الحفرة شخص واحد وهو يعمل "بنَّا" وكان يبنى بئرا داخل الحفرة. وأكدت التحريات قيام المدعو "محمد.م.م" بحفر حفرة عميقة للبحث والتنقيب عن الآثار بالاشتراك مع شيخ كان يحضر إليهم مستقلا دراجة بخارية، وأنه أثناء عملية الحفر انهارت الحفرة على جثة المتوفى، وقام صاحب المنزل باصطحاب أولاده وزوجته وفر هاربا، وحرر محضر بقسم شرطة الصالحية الجديدة حمل رقم412 لسنة 2014 إدارى الصالحية الجديدة، قال فى المحضر أثناء قيامه بحفر بئر انهارت الحفرة على جثة المتوفى "عبدالله.ج. ع" ثم بعد ذلك غادر القسم هاربا، ولم يعرف أحد طريقه حتى الآن. وبسؤال أحد الجيران المقربين من صاحب البيت، قال بداخل الحفرة شخص يدعى الحاج عبدالله، وإن الراجل ده طيب ويصلى بنا إماما، وإنه لا يترك فرضا من فروض الله، وهذا ما أجمع عليه أهل المنطقة، قائلين "الحاج عبدالله راجل طيب ولا نصدق عليه أنه ينقب عن الآثار، وممكن يكون انضحك عليه من صاحب المنزل". وقالت زوجة المتوفى، "إن زوجى انضحك عليه، وإن صاحب المنزل جاء له يوم الحادث وطلب منه أن يبنى له بئرا لأن زوجى لم يتعود أن يكسف أحد فوافقه، منه لله اللى عمل فى زوجى كده". وكانت الأجهزة الأمنية استمرت فى العمل المتواصل لمدة 36 ساعة لاستخراج الجثث، ولكن بعد سؤال الجيران وشهود عيان للواقعة، أكدوا أنه انهارت عليه الحفرة وهو شخص واحد يدعى الحاج عبدالله، وفور خروج جثة الحاج عبدالله ظن الحضور أن رأسه غير موجودة، ولكنهم تأكدوا جيدا بعد فحص الجثة أن رقبته معلقة بجسمه. وعقب استخراج الجثة تم نقلها إلى مستشفى التل الكبير العام، وتحرر عن واقعة العثور على الجثة المحضر رقم 33 لسنة 2014 أحوال مركز التل الكبير. وقرر المستشار أسامة عرابى مدير نيابة التل الكبير دفن الجثة وتسليمها إلى ذويها -بعد إقرار زوجته وأخيه بأنهم لا يتهمون أحدا بقتله- وإجراء تحريات المباحث حول ظروف وملابسات الواقعة. تم تسليم الجثة إلى ذويها، وتحرر عن ذلك المحضر رقم 35 لسنة 2014 أحوال مركز التل الكبير.</t>
  </si>
  <si>
    <t>عزبة الشال - منطقة السلام - عقار أول</t>
  </si>
  <si>
    <t>عزبة الشال - منطقة السلام - عقار ثان</t>
  </si>
  <si>
    <t>عزبة الشال - منطقة السلام - عقار ثالث</t>
  </si>
  <si>
    <t>عزبة الشال - منطقة السلام - عقار رابع</t>
  </si>
  <si>
    <t>http://www.masralarabia.com/%D8%A7%D8%AE%D8%A8%D8%A7%D8%B1-%D9%85%D8%B5%D8%B1/213099-%D8%A3%D9%87%D8%A7%D9%84%D9%8A-%D8%A7%D9%84%D8%AE%D9%84%D8%A7%D9%84%D8%A9-%D9%8A%D9%82%D8%B7%D8%B9%D9%88%D9%86-%D8%A7%D9%84%D8%B7%D8%B1%D9%8A%D9%82-%D8%B9%D9%82%D8%A8-%D8%B3%D9%82%D9%88%D8%B7-3-%D9%85%D9%86%D8%A7%D8%B2%D9%84</t>
  </si>
  <si>
    <t>عزبة حجاجي</t>
  </si>
  <si>
    <t>http://sadamisr.com/articles_show.php?show=143031</t>
  </si>
  <si>
    <t>سقوط جدران منزل بكوم أمبو بمنطقة عزبة حجاجي دون وجود خسائر بشرية في الأرواح وقدشهدت منطقة عزبة حجاجي بمدينة كوم أمبو بمحافظة أسوان اليوم سقوط منزل دون خسائر في الأرواح . وكان بلاغ قد وصل إلى مأمور مركز شرطة كوم أمبو يفيد بسقوط منزل كان قابل للانهيار بسبب وجود تصدع به بمنطقة عزبة حجاجي، وبالفحص تبين أن المنزل كان من الطوب اللبن الطين ولذلك فقد حدث له الانهيار لأنه كان في المباني القديمة المبنية من الطوب اللبن وقد حدث ذلك دون خسائر في الأرواح</t>
  </si>
  <si>
    <t>ش الشونة</t>
  </si>
  <si>
    <t>http://www.dostor.org/1230870</t>
  </si>
  <si>
    <t>تعرض منزل مكون من طابقين، بشارع الشونه بمدينة أسوان لانهيار جزئي وذلك بعد حدوث هبوط أرضي. وكان بلاغا وصل إلي الأمن يفيد بتعرض منزل من طابقين مبني بالطوب اللبن لهبوط أرضي انتقل علي الفور مأمور وضباط وحدة مباحث القسم وقوات {[6]} " قسم الإنقاذ ". بالفحص تبين أن المنزل مكون من طابقين مبني بالطوب اللبن خالي من السكان، ملك" عثمان محمد أمين إمبابي"، 66 عاما، بالمعاش و بسؤاله قرر حدوث الهبوط نتيجة قيامه بإعمال حفر وصيانة لماسورة المياه الرئيسية للمنزل وهو ما تسبب في احداث حفرة بعمق "4 متر "، ولم يتهم أحد بالتسبب في ذلك . تحرر عن ذلك المحضر رقم 6600 لسنة 2016 م إداري القسم.</t>
  </si>
  <si>
    <t>أعمال حفر وصيانة داخل العقار</t>
  </si>
  <si>
    <t>محضر رقم 6600 لسنة 2016 إداري أول أسوان</t>
  </si>
  <si>
    <t>http://www.youm7.com/story/2016/11/13/%D9%87%D8%A8%D9%88%D8%B7-%D8%A3%D8%B1%D8%B6%D9%89-%D8%A8%D8%B9%D9%82%D8%A7%D8%B1-%D9%81%D9%89-%D8%A3%D8%B3%D9%88%D8%A7%D9%86-%D8%A8%D8%B3%D8%A8%D8%A8-%D8%A7%D9%86%D9%81%D8%AC%D8%A7%D8%B1-%D9%85%D8%A7%D8%B3%D9%88%D8%B1%D8%A9-%D9%85%D9%8A%D8%A7%D9%87/2966394</t>
  </si>
  <si>
    <t>http://m.alwafd.org/%D8%AD%D9%88%D8%A7%D8%AF%D8%AB-%D9%88%D9%82%D8%B6%D8%A7%D9%8A%D8%A7/912057-%D8%A8%D8%A7%D9%84%D8%B5%D9%88%D8%B1-%D9%85%D8%B5%D8%B1%D8%B9-%D9%88%D8%A5%D8%B5%D8%A7%D8%A8%D8%A9-3-%D8%A3%D8%B4%D8%AE%D8%A7%D8%B5-%D9%81%D9%89-%D8%A7%D9%86%D9%87%D9%8A%D8%A7%D8%B1-%D8%B9%D9%82%D8%A7%D8%B1-%D8%A8%D8%A7%D9%84%D8%A8%D8%AD%D9%8A%D8%B1%D8%A9</t>
  </si>
  <si>
    <t>http://www.youm7.com/story/2015/11/7/%D8%A7%D9%86%D9%87%D9%8A%D8%A7%D8%B1-20-%D9%85%D9%86%D8%B2%D9%84%D8%A7-%D9%81%D9%89-%D8%A7%D9%84%D8%A8%D8%AD%D9%8A%D8%B1%D8%A9-%D8%A8%D8%B3%D8%A8%D8%A8-%D8%A7%D9%84%D8%B3%D9%8A%D9%88%D9%84-%D9%88%D9%86%D9%82%D9%84-%D8%A7%D9%84%D9%85%D8%AA%D8%B6%D8%B1%D8%B1%D9%8A%D9%86-%D8%A8%D9%85%D8%B3%D8%A7%D9%83%D9%86/2428297</t>
  </si>
  <si>
    <t>وادي النطرون</t>
  </si>
  <si>
    <t>قال المهندس محمد الصيرة سكرتير عام محافظة البحيرة، إنه حدث انهيار فى 20 منزلا بمدينة وادى النطرون جراء السيول التى ضربت المحافظة خلال الأيام القليلة الماضية دون وقوع أى خسائر بشرية، مضيفا فى تصريحات خاصة لـ"اليوم السابع"، أنه تم تسكين المتضررين فى مساكن الشباب الجديدة بوادى النطرون.</t>
  </si>
  <si>
    <t>قرية كفر دقماق</t>
  </si>
  <si>
    <t>http://www.dotmsr.com/details/%D8%A7%D9%86%D9%87%D9%8A%D8%A7%D8%B1-%D9%85%D9%86%D8%B2%D9%84-%D9%88%D8%A7%D8%B5%D8%A7%D8%A8%D8%A9-%D8%A7%D8%AB%D9%86%D9%8A%D9%86-%D8%A8%D8%B3%D8%A8%D8%A8-%D9%85%D9%8A%D8%A7%D8%A9-%D8%A8%D9%82%D8%B1%D9%8A%D8%A9-%D9%83%D9%81%D8%B1-%D8%AF%D9%82%D9%85%D8%A7%D9%82-%D8%A8%D8%A7%D9%84%D9%85%D9%86%D9%88%D9%81%D9%8A%D8%A9</t>
  </si>
  <si>
    <t>أصيب اثنين في انهيار منزل مكون من طابقين بالطوب اللبن بقرية كفر دقماق التابعة لمركز شبين الكوم بمحافظة المنوفية، بسبب تراكم مياه الأمطار أمام المنزل وتسببها في تصدع الحوائط . وتمكنت قوات الحماية المدنية بالمنوفية من إخلاء المنزل وإنقاذ اثنين من الأهالي كانوا داخل المنزل، حيث تم نقل محمد إسماعيل شريف، 45 سنة، ومصاب بكدمات بالجسم، وفوزية السيد علي، 54 سنة، مصابة بانهيار عصبي، إلى مستشفى شبين الكوم الجامعى لتلقي العلاج. تم التحفظ على المنزل المنهار لحين معاينة النيابة وإبلاغ مجلس المدينة لاتخاذ الإجراءات اللازمة.</t>
  </si>
  <si>
    <t>محمد إ ش 45س كدمات بالجسم، فوزية س ع 54س انهيار عصبي</t>
  </si>
  <si>
    <t>قرية ميت السودان</t>
  </si>
  <si>
    <t>http://www.gomhuriaonline.com/main.asp?v_article_id=279481#.WF_vR1V97Dc</t>
  </si>
  <si>
    <t>تلقى اللواء عاصم حمزة مدير امن الدقهلية إخطارا من الرائد محمد مطر رئيس مباحث دكرنس يفيد بسقوط منزل مبنى بالطوب اللبن بقرية ميت السودان وعلى الفور انتقلت قوات الأمن والأجهزة التنفيذية برئاسة المهندس سعد الفرماوى رئيس مجلس المدينة للمكان وتبين ان المنزل مبنى من الطوب اللبن ملك محمد سالم عبد السلام وقام بهدم نصف المنزل لإعادة بناءه وترك النصف الأخر وإثناء نوم أبنائة زينب 4 أعوام وسالم 11 عاما فى إحدى الغرف سقطت عليهم الغرفة وتم إخراجهم من تحت الأنقاض في حالة خطيرة إلا إنهما لفظا أنفاسهما قبل وصولهم للمستشفي.. تم فرض كردون امني حول المنطقة وتحررعن ذلك المحضراللازم وأخطرت النيابة لتولي التحقيق</t>
  </si>
  <si>
    <t>http://www.dotmsr.com/details/%D9%81%D9%8A%D8%AF%D9%8A%D9%88-%D9%88%D8%B5%D9%88%D8%B1-%D8%A3%D9%86%D9%87%D9%8A%D8%A7%D8%B1-8-%D9%85%D9%86%D8%A7%D8%B2%D9%84-%D8%A8%D8%B9%D8%B2%D8%A8%D8%A9-%D8%A7%D9%84%D9%85%D8%B1%D8%B4%D8%AD-%D8%A8%D8%A3%D8%B3%D9%88%D8%A7%D9%86-%D9%88%D8%A7%D9%84%D8%A3%D9%87%D8%A7%D9%84%D9%89-%D9%8A%D8%B3%D8%AA%D8%BA%D9%8A%D8%AB%D9%88%D9%86</t>
  </si>
  <si>
    <t>منطقة الشلال - منطقة بكرة الدماس - عقار أول</t>
  </si>
  <si>
    <t>منطقة الشلال - منطقة بكرة الدماس - عقار ثالث</t>
  </si>
  <si>
    <t>منطقة الشلال - منطقة بكرة الدماس - عقار ثان</t>
  </si>
  <si>
    <t>منطقة الشلال - منطقة بكرة الدماس - عقار رابع</t>
  </si>
  <si>
    <t>منطقة الشلال - منطقة بكرة الدماس - عقار سادس</t>
  </si>
  <si>
    <t>منطقة الشلال - منطقة بكرة الدماس - عقار خامس</t>
  </si>
  <si>
    <t>منطقة الشلال - منطقة بكرة الدماس - عقار سابع</t>
  </si>
  <si>
    <t>منطقة الشلال - منطقة بكرة الدماس - عقار ثامن</t>
  </si>
  <si>
    <t>تكررت مأساة جديدة في محافظة أسوان، عقب غرق منطقة بكرة الدماس في مياه الصرف الصحي في الأيام القليلة الماضية، حيث انهارت 8 منازل جديدة مساء أمس الثلاثاء، بعزبة المرشح، في منطقة الشلال، بسبب انفجار ماسورة مياه شرب، مع قوة دفع المياه، أسقطت منزلين بالكامل و6 آخرين وقع بهم انهيار جزئي. رصد "دوت مصر" الخسائر التي تعرض لها الأهالي، واللحظات الصعبة التي عاشوها أثناء انهيار منازلهم بشكل مفاجئ وهم بداخلها. قالت "نجاح أحمد"، إحدى الأهالي: إنها بسبب اندفاع المياه عقب انفجار ماسورة مياه الشرب انهار منزلها بالكامل، وكان زوجها المعاق بداخله، موضحة أنها استيقظت من النوم على صوت صرخات واستغاثات الأهالي، وفوجئت بانهيار منزلها المبني بالطوب اللبن أثناء تواجدها هي وأبنائها وزوجها داخله، ولأن زوجها معاق حركياً، حمله الجيران خارج المنزل خوفا من سقوط جدران وسقف المنزل عليه. وأضاف عبد الدايم محمد حمادة، من أهالي منطقة عزبة المرشح، أن ماسورة مياه الشرب، انفجرت ودخلت على المنازل، ولكونها منطقة عشوائية، انهارت بعض المنازل بأكملها، وحدث انهيار جزئي في بعضها، موضحاً أنه في لحظة انهيار المنزل حاول الأهالي الفرار حتى لا تسقط عليهم الجدران، أو السقف، وسط حالة من الرعب، ولم يستطيعوا إنقاذ أي شيء من متعلقاتهم. وأشار إلى أن تلك المشكلة متكررة، وليست المرة الأولى التي يحدث فيها انفجارات لمواسير المياه، لكنها المرة الأصعب، لأنها أثرت على المنازل ودمرتها، مشيراً إلى أن المنطقة مهملة ولا يعتني بها المسؤولين، وتنقصها العديد من الخدمات من أهمها الوحدة الصحية، كما أن المواصلات غير متوفرة مساء. ومن جانبه، قرر محافظ أسوان، اللواء مصطفى يسري، انتداب لجنة من التضامن الاجتماعي، لحصر المنازل المتضررة وصرف التعويضات المناسبة للأهالي،كما تم فتح مراكز الشباب، ليقيم فيها الأهالي بشكل مؤقت، لحين الانتهاء من بناء منازلهم مرة أخرى.</t>
  </si>
  <si>
    <t>انفجار ماسورة مياة شرب</t>
  </si>
  <si>
    <t>صرف تعويضات للمتضررين، توفير وحدات سكنية للمتضررين</t>
  </si>
  <si>
    <t>http://sharek.almasryalyoum.com/cities/aswan/466326/</t>
  </si>
  <si>
    <t>انهار، منذ قليل، جبل في قرية «خور أبوعلي» في مركز إدفو (أسوان)، ونتج عن السقوط انهيار 4 منازل، حيث انشق الجبل، وأحدث صوتا مفزعًا. ولحظة انهيار الجبل سمُعت أصوات تلاطم للصخور وبدأ بالتساقط بشكل كامل، وسط مخاوف من سقوط صخور أخرى على الأهالي. ويعيش الأهالى حالة من الفزع والقلق الشديد، مما استدعى تحرك القوى الشعبية بالقرية لمحاولة إخراج السكان وإخلاء المنازل، وتم إخطار الجهات المعنية.</t>
  </si>
  <si>
    <t>انهيار صخري بجبل</t>
  </si>
  <si>
    <t>قرية خور أبو علي</t>
  </si>
  <si>
    <t>قرية بهجورة - عزبة تركس</t>
  </si>
  <si>
    <t>http://www.masralarabia.com/%D8%AD%D9%88%D8%A7%D8%AF%D8%AB/955130-%D8%A8%D8%A7%D9%84%D8%B5%D9%88%D8%B1-%D9%85%D8%B5%D8%B1%D8%B9-%D9%85%D8%B3%D9%86%D8%A9-%D9%88%D8%B1%D8%B6%D9%8A%D8%B9-%D9%81%D9%8A-%D8%A7%D9%86%D9%87%D9%8A%D8%A7%D8%B1-%D9%85%D9%86%D8%B2%D9%84-%D8%A8%D9%86%D8%AC%D8%B9-%D8%AD%D9%85%D8%A7%D8%AF%D9%8A</t>
  </si>
  <si>
    <t>لقيت سيدة مسنة ورضيع مصرعهما وأصيب اثنان آخران، اليوم الأحد، في انهيار منزل مكون من 3 طوابق بعزبة تركس التابعة لقرية بهجورة بمركز نجع حمادي شمال محافظة قنا . تلقى اللواء صلاح حسان، مدير أمن قنا، إخطارًا من مركز شرطة نجع حمادى يفيد بمصرع كل من (عزة . ج 70 سنة )، و(دمياديوس . ع . ا 9 شهور )، وإصابة (روماني رمسيس 27 عامًا)، و(هلانة رمسيس 30 عامًا). وقال مصدر أمنى إن المنزل مكون من 3 طوابق مبنى من الطوب الأحمر، مشيراً إلى أن أسقفه من الجريد وجزوع النخل، ويجرى حاليًا معرفة سبب انهيار المنزل . تم نقل الجثتين والمصابين لمستشفى نجع حمادي العام، فيما تحرر محضر بالواقعة، وأخطرت النيابة العامة لتتولى التحقيق .</t>
  </si>
  <si>
    <t>http://www.youm7.com/story/2016/12/15/%D8%A7%D9%86%D9%87%D9%8A%D8%A7%D8%B1-%D8%B9%D9%82%D8%A7%D8%B1-%D9%85%D9%86-%D8%B7%D8%A7%D8%A8%D9%82%D9%8A%D9%86-%D9%88%D8%AA%D8%AD%D8%B7%D9%85-%D8%B3%D9%8A%D8%A7%D8%B1%D8%AA%D9%8A%D9%86-%D8%A8%D8%A7%D9%84%D9%83%D8%A7%D9%85%D9%84-%D9%81%D9%89-%D9%82%D9%86%D8%A7/3011818</t>
  </si>
  <si>
    <t>مركز ناصر</t>
  </si>
  <si>
    <t>قرية دنديل</t>
  </si>
  <si>
    <t>http://www.tahrirnews.com/posts/324812/%D9%85%D8%B5%D8%B1%D8%B9+%D8%B7%D9%81%D9%84+%D9%88%D8%A5%D8%B5%D8%A7%D8%A8%D8%A9+3+%D9%85%D9%86+%D8%A3%D8%B4%D9%82%D8%A7%D8%A6%D9%87+%D9%81%D9%8A+%D8%A7%D9%86%D9%87%D9%8A%D8%A7%D8%B1+%D8%AC%D8%AF%D8%A7%D8%B1+%D9%85%D9%86%D8%B2%D9%84+%D8%A8%D8%A8%D9%86%D9%8A+%D8%B3%D9%88%D9%8A%D9%81</t>
  </si>
  <si>
    <t>لقي طفل مصرعه، اليوم السبت، وأصيب 3 من أشقائه في انهيار جدار منزلهم بقرية دنديل التابعة لمركز ناصر شمال محافظة بني سويف، وتم نقل الجثة والمصابين إلى مستشفى بني سويف العام. تلقى اللواء رضا طبلية، مدير أمن بني سويف، إخطارًا من مأمور مركز ناصر يفيد بتلقيه بلاغًا من المقدم محمد الخولي، رئيس مباحث ناصر، يفيد بانهيار حائط منزل محمد شعبان، من قرية دنديل، على أطفال، مما أسفر عن مصرع عمرو، 10 سنوات، وإصابة 3 آخرين، وهم: عبد الرحمن، سنتان، مصاب باشتباه ما بعد الارتجاج، ومنة، 12 سنة، مصابة بكسر في الساق اليسرى، والذراع الأيمن، وملك، 5 سنوات، مصابة بكسر بالعمود الفقري</t>
  </si>
  <si>
    <t>عمرو 10س</t>
  </si>
  <si>
    <t>عبد الرحمن 2س اشتباه ما بعد الارتجاج، منة 12س كسر بالساق اليسرى، ملك 5س كسر بالعمود الفقري</t>
  </si>
  <si>
    <t>قرية الفنت</t>
  </si>
  <si>
    <t>http://www.elfagr.org/2328960</t>
  </si>
  <si>
    <t>شّهدت محافظة بني سويف، أمس الجمعة، مجموعة من الأحداث الهامة، حيث صرحت النيابة، بدفن جثة "ربة منزل" لقيت مصرعها أثر إنهيار جدار منزل عليها، بقرية "الفنت" التابعه لمركز الفشن جنوب المحافظة. شاهد المحتوى الأصلي علي بوابة الفجر الاليكترونية - بوابة الفجر: أخبار بني سويف اليوم: "انهيار منزل واستبعاد مدير أوقاف الواسطى لاتهامه بالشعوذة"</t>
  </si>
  <si>
    <t>http://www.elbyan.com/%D8%A7%D9%86%D9%87%D9%8A%D8%A7%D8%B1-%D9%85%D9%86%D8%B2%D9%84-%D9%88%D8%AA%D8%B5%D8%AF%D8%B9-%D9%A5-%D8%A7%D8%AE%D8%B1%D9%8A%D9%8A%D9%86-%D9%86%D8%AA%D9%8A%D8%AC%D8%A9-%D8%A8%D9%86%D8%A7%D8%A1-%D8%A8/</t>
  </si>
  <si>
    <t>منطقة التقوى - سكة زفتى</t>
  </si>
  <si>
    <t>حدوث تصدعات بخمس عقارات أخرى</t>
  </si>
  <si>
    <t>مطار الغردقة الدولي</t>
  </si>
  <si>
    <t>سقف صالة الوصول</t>
  </si>
  <si>
    <t>http://www.masress.com/alshaab/131962</t>
  </si>
  <si>
    <t>قال مصدر داخل المطار، انه سقطت منذ قليل أجزاء من سقف صالة الوصول بمطار الغردقة الدولى، جراء سقوط أمطار غزيرة على المدينة، مما اضطر سلطات المطار لتحويل مسار الركاب لصالة أخرى. وأكد ان صالة المطار، ومهبط الطائرات، امتلأت بالمياه جراء سقوط أجزاء من السقف، مؤكدا على تعطل أجهزة نقل الحقائب بالمطار وانقطاع التيار الكهربائى به. وتحاول سلطات المطار التخلص من المياه من صالة الوصول الدولى والمهبط عن طريق سيارات الشفط.</t>
  </si>
  <si>
    <t>http://www.youm7.com/story/2015/11/24/%D8%A7%D9%86%D9%87%D9%8A%D8%A7%D8%B1-%D8%B9%D9%82%D8%A7%D8%B1-%D9%85%D9%86-4-%D8%B7%D9%88%D8%A7%D8%A8%D9%82-%D9%81%D9%89-%D8%AD%D9%89-%D9%88%D8%B3%D8%B7-%D8%A8%D8%A7%D9%84%D8%A5%D8%B3%D9%83%D9%86%D8%AF%D8%B1%D9%8A%D8%A9-%D8%A8%D8%AF%D9%88%D9%86/2460020</t>
  </si>
  <si>
    <t>غيط العنب - ش ابن أنس</t>
  </si>
  <si>
    <t>http://www.youm7.com/story/2015/10/4/%D9%86%D9%86%D8%B4%D8%B1-%D8%A3%D8%B3%D9%85%D8%A7%D8%A1-%D8%A7%D9%84%D9%85%D8%AA%D9%88%D9%81%D9%8A%D9%86-%D9%88%D8%A7%D9%84%D9%85%D8%B5%D8%A7%D8%A8%D9%8A%D9%86-%D9%81%D9%89-%D8%AD%D8%A7%D8%AF%D8%AB-%D8%A7%D9%86%D9%87%D9%8A%D8%A7%D8%B1-%D8%B9%D9%82%D8%A7%D8%B1-%D8%B4%D8%A8%D8%B1%D8%A7/2372902</t>
  </si>
  <si>
    <t>زوجة صاحب العقار رضا م، 4 من أطفالهما ملك س 6س، محمد س، فاروق س، محمود س، شقيقة صاحب العقار سمر ف 27س، شيماء ع ع 4س</t>
  </si>
  <si>
    <t>حبس صاحب العقار، إخلاء العقارات المجاورة من السكان</t>
  </si>
  <si>
    <t>http://elbashayeronline.com/news-412823.html</t>
  </si>
  <si>
    <t>https://www.youm7.com/story/2015/12/18/%D9%86%D9%86%D8%B4%D8%B1-%D8%A7%D9%84%D8%B5%D9%88%D8%B1-%D8%A7%D9%84%D8%A3%D9%88%D9%84%D9%89-%D9%84%D8%A7%D9%86%D9%87%D9%8A%D8%A7%D8%B1-%D8%AC%D8%B2%D8%A1-%D9%85%D9%86-%D9%85%D8%B5%D9%86%D8%B9-%D8%B3%D9%8A%D8%B1%D8%A7%D9%85%D9%8A%D9%83%D8%A7-%D9%84%D8%A7%D8%A8%D9%88%D8%AA%D9%8A%D9%87-%D8%B9%D9%84%D9%89/2498181</t>
  </si>
  <si>
    <t>http://www.youm7.com/story/2015/12/18/%D8%A7%D8%B3%D8%AA%D8%A6%D9%86%D8%A7%D9%81-%D8%A7%D9%84%D8%B9%D9%85%D9%84-%D8%A8%D9%85%D8%B5%D9%86%D8%B9-%D8%B3%D9%8A%D8%B1%D8%A7%D9%85%D9%8A%D9%83-%D8%A7%D9%84%D8%B9%D8%A7%D8%B4%D8%B1-%D8%A8%D8%B9%D8%AF-%D8%B3%D9%82%D9%88%D8%B7-%D8%B3%D9%82%D9%81-%D8%B9%D9%84%D9%89-%D8%A7%D9%84%D8%B9%D9%85%D8%A7%D9%84/2498388</t>
  </si>
  <si>
    <t>شهدت المنطقة الصناعية الثالثة فى مدينة العاشر من رمضان، حالة من الهدوء والاستقرار داخل شركة سيراميكا لابوتيه التى سقطت من سقفها 3 ألواح صاج تسببت فى إصابة 8 عمال، وعودة العمل داخل الشركة بعد إزالة آثار الحادث وخرج أغلب العمال المصابين من مستشفى التأمين الصحى بالعاشر بعد إجراء الإسعافات الأولية لهم. وأكد الدكتور صبحى نصر نائب رئيس مجلس الإدارة لشركة سيراميكا لابوتيه بالمنطقة الصناعية الثالثة بالعاشر من رمضان، وصاحب الشركة فى تصريحات خاصة لليوم السابع أنه لا يوجد أى انهيارات فى سقف الشركة وإنما ماحدث هو تطاير 3 ألواح صاج من أعلى الصندرة الداخلية للصالة من شدة الهواء وسوء الأحوال الجوية مما تسبب فى إصابة 8 عمال بإصابات خفيفة وتم نقلهم للمستشفى للاطمئنان عليهم. كانت اليوم السابع قد حصلت على أسماء المصابين والصورالأولية لسقوط ألواح الصاج وهم " بولا عزمى ينى جريس" 27 عاما، عامل فنى بقسم صيانة الفرز من كفر الشيخ سيدى سالم، وتم تحويله إلى مستشفى المركز الطبى العالمى، ومحمد مصبح فاروق محمد، 25 سنة، من المنير مركز مشتول السوق وتم تحويله أيضا للمركز الطبى، وأحمد محمد الحسينى أحمد، 27 سنة، من المنير مركز مشتول السوق شرقية، وهام يحيى هاشم إسماعيل 35 سنة، عامل، ومقيم بعزبة فرجاتى مركز طوخ، وحماية أحمد عطية إبراهيم 27 سنة، كفر الشيخ حمودة مركز ههيا بالشرقية، وجارى التعرف على أسماء حالتين تم نقلهم إلى مستشفى ابن سيناء وحالة بمستشفى الغندور. وتلقى اللواء خالد يحيى مدير أمن الشرقية، إخطارا من اللواء عبد اللطيف الحناوى مدير البحث الجنائى، يفيد بلاغا بانهيار جزء من مصنع سيراميكا لابوتيه.</t>
  </si>
  <si>
    <t>المنطقة الصناعية الثالثة - مصنع سيراميكا لابوتيه</t>
  </si>
  <si>
    <t>بولا ع ي ج 27س عامل فنى بقسم صيانة، محمد م ف م 25س، أحمد م ح أ 27س، هام ي ه إ 35س، وحماية أ ع إ 27س عمال المصنع</t>
  </si>
  <si>
    <t>http://www.albawabhnews.com/380072</t>
  </si>
  <si>
    <t>قرية البرمكي - مدرسة منشأة بغداد الابتدائية</t>
  </si>
  <si>
    <t>http://old.egyptwindow.net/news_Details.aspx?News_ID=89902</t>
  </si>
  <si>
    <t>تجمهر أولياء الأمور وأبنائهم المقيدين بمدرسة منشأة بغداد الإبتدائية التابعة لادارة غرب الفيوم ،والتي تقع بقرية البرمكي التابعة لمركز الفيوم، وذلك بعد انهيار بعض مباني المدرسة أثناء دخول الطلاب للمدرسه صباح اليوم. ففر جميع الطلاب فزعين إلى خارج المدرسة ورفضوا الدخول إلى المدرسة وسرعان ما جاء أولياء الأمرور خافين على أبنائهم وتجمهروا هناك. ويرجع سبب انهيار المباني بالمدرسة إلى الإهمال المحدق الذي يجوب المدارس والشوارع ويدفع ثمنه الأطفال الأبرياء، حيث أن الصرف الصحي كثيرا ما يغرق فناء المدرسة مما تسبب في تآكل البنية التحتية للمباني بالمدرسة ،والحكومة لا حياة لمن تنادي.</t>
  </si>
  <si>
    <t>ميدان المؤسسة - مصنع العقاد للعوازل الحرارية</t>
  </si>
  <si>
    <t>http://www.dotmsr.com/details/%D8%A7%D9%84%D9%86%D9%8A%D8%B1%D8%A7%D9%86-%D8%AA%D8%AA%D9%85%D9%83%D9%86-%D9%85%D9%86-%D8%A5%D9%86%D9%87%D9%8A%D8%A7%D8%B1-%D9%85%D8%B5%D9%86%D8%B9-%D8%A7%D9%84%D8%B9%D9%82%D8%A7%D8%AF</t>
  </si>
  <si>
    <t>نشب في ساعة مبكرة من صباح اليوم، السبت، حريق هائل بمصنع العقاد للعوازل الحرارية بميدان المؤسسة بمنطقة شبرا الخيمة، مما تسبب في انهيار أجزاء عديدة من المصنع نتيجة التهام النيران بمنتجات المصنع. وصرح مصدر أمني لـ "دوت مصر"، أنه تم الدفع بـ 10 سيارات حماية مدنية من أجل السيطرة على الحريق، مضيفًا أن الحريق لم يسفر حتي الآن عن خسائر بشرية. وقال المصدر، "تم غلق جانبي الطريق الزراعي، حتى يتمكن رجال الحماية المدنية من العمل على إطفاء الحريق، وتحسبًا لعدم التماس النيران بإحدى السيارات المارة من أمام المصنع</t>
  </si>
  <si>
    <t>http://www.vetogate.com/2050578</t>
  </si>
  <si>
    <t>العدوة</t>
  </si>
  <si>
    <t>قرية سلاقوس</t>
  </si>
  <si>
    <t>http://www.vetogate.com/2393440</t>
  </si>
  <si>
    <t>انهارت شرفة منزل بقرية سلاقوس التابعة لمركز العدوة بشمال المنيا، اليوم، دون وقوع إصابات أو أضرار بشرية. وانهارت شرفة عقار ملك ورثة عبد الرحمن طه، بقرية سلاقوس التابعة لمركز العدوة، دون حدوث أضرار بشرية أو إصابات. انتقلت لجنة هندسية من الوحدة المحلية لمركز العدوة، برئاسة المهندس محمود سعد، رئيس المركز، حيث تبين وجود انهيار بالدور الأول العلوي، وتنميلات بالكمرات وبلاط الأسقف، وتقرر إزالة الأدوار العلوية، لتخفيف الأحمال بالمبني وإعاده الترميم، وتحرر محضرًا بالواقعة، وتم تكليف إدارة التنظيم بمجلس المدينة بالمتابعة واتخاذ اللازم.</t>
  </si>
  <si>
    <t>إزالة الدور العلوي</t>
  </si>
  <si>
    <t>http://www.elfagr.org/2391071</t>
  </si>
  <si>
    <t>انفجر "تنك مازوت" بمدينة بلقاس بمحافظة الدقهلية، اليوم السبت، داخل مصنع طوب، ما أسفر عن انهيار جزء منه. تلقى مساعد وزير الداخلية لأمن الدقهلية اللواء "مصطفى النمر" إخطارًا من مدير مباحث المديرية اللواء "مجدي القمري"، يفيد بورود بلاغ من أهالي قرية السماحية، بنشوب حريق داخل مصنع طوب. وعلى الفور انتقل الرائد "أحمد توفيق" رئيس مباحث المركز، إلى مكان البلاغ، وتم استدعاء سيارات الإطفاء للسيطرة على الحريق، وتم نقل المصابين إلى مستشفى بلقاس العام، وتبين حدوث انفجار في تنك المازوت الخاص بالمصنع وانهيار جزء من المصنع. شاهد المحتوى الأصلي علي بوابة الفجر الاليكترونية - بوابة الفجر: عاجل.. انهيار جزء من مصنع إثر انفجار "تانك مازوت" في الدقهلية</t>
  </si>
  <si>
    <t>انفجار تانك مازوت</t>
  </si>
  <si>
    <t>https://www.shorouknews.com/news/view.aspx?cdate=18122016&amp;id=2b43b816-5cc1-4b45-863c-d25b20bac161</t>
  </si>
  <si>
    <t>قرية السماحية - النشرة - مصنع طوب طفيلي</t>
  </si>
  <si>
    <t>حجرتين</t>
  </si>
  <si>
    <t>عبد الله أ ن 70س خفير خاص بالمصنع</t>
  </si>
  <si>
    <t>محمود م س أ م 32س عامل كدمات متفرقة، سمير أ س 32س عامل اشتباه نزيف داخلي بالبطن وكدمات متفرقة</t>
  </si>
  <si>
    <t>http://www.masrawy.com/News/News_Regions/details/2016/10/28/959034/%D8%A8%D8%B3%D8%A8%D8%A8-%D8%A7%D9%84%D8%A3%D9%85%D8%B7%D8%A7%D8%B1-%D8%A7%D9%86%D9%87%D9%8A%D8%A7%D8%B1-%D8%A3%D8%B3%D9%88%D8%A7%D8%B1-4-%D9%85%D8%B5%D8%A7%D9%86%D8%B9-%D9%81%D9%8A-%D8%A3%D8%B3%D9%8A%D9%88%D8%B7-</t>
  </si>
  <si>
    <t>تسببت الأمطار الغزيرة التي تعرضت لها محافظة أسيوط في انهيار أسوار 4 مصانع بمنطقة عرب العوامر الصناعية في أبنوب بأسيوط. وأوضح مصدر أمني أن الأسوار المنهارة للشركة القابضة للصوامع والتخزين بأسيوط، ومصانع شركات جهينة للألبان، ومصنع كوكاكولا، ومصنع حورس للحبوب. ويذكر أن المنطقة الصناعية بعرب العوامر متاخمة لمخرات سيول وسدود إعاقة.​</t>
  </si>
  <si>
    <t>منطقة عرب العوامر الصناعية - شركة القابضة للصوامع والتخزين بأسيوط</t>
  </si>
  <si>
    <t>منطقة عرب العوامر الصناعية - شركة جهينة للألبان</t>
  </si>
  <si>
    <t>منطقة عرب العوامر الصناعية - مصنع كوكاكولا</t>
  </si>
  <si>
    <t>منطقة عرب العوامر الصناعية - مصنع حورس للحبوب</t>
  </si>
  <si>
    <t>قرية الخرس - مصنع طوب أحمر</t>
  </si>
  <si>
    <t>مدخنة</t>
  </si>
  <si>
    <t>http://www.tahrirnews.com/posts/407451/%C2%AB%D8%A8%D8%B3%D8%A8%D8%A8+%D8%A7%D9%84%D8%B1%D9%8A%D8%A7%D8%AD%C2%BB..+%D8%A7%D9%86%D9%87%D9%8A%D8%A7%D8%B1+%D9%85%D8%AF%D8%AE%D9%86%D8%A9+%D9%85%D8%B5%D9%86%D8%B9+%D8%B7%D9%88%D8%A8+%D9%81%D9%8A+%D9%85%D9%86%D9%8A%D8%A7+%D8%A7%D9%84%D9%82%D9%85%D8%AD</t>
  </si>
  <si>
    <t>سقطت مدخنة خاصة بمصنع طوب أحمر في قرية الخرس، التابعة لمركز منيا القمح محافظة الشرقية، اليوم السبت، بسبب شدة الرياح. وقال الأهالي إن المدخنة تهشمت وسقطت بسبب الرياح الشديدة التي شهدتها المحافظة منذ الصبح الباكر، مضيفين وجود أنباء عن سقوط ضحايا ومصابين في انهيار المدخنة، لم يتسنَ معرفتهم حتى الآن، إلا أن مصادر أكدت وفاة شخص في الحادث.</t>
  </si>
  <si>
    <t>قرية النشوة</t>
  </si>
  <si>
    <t>http://www.sharkiatoday.com/%D9%85%D8%B5%D8%B1%D8%B9-3-%D8%A3%D8%B4%D8%AE%D8%A7%D8%B5-%D8%A3%D8%AB%D9%86%D8%A7%D8%A1-%D9%82%D9%8A%D8%A7%D9%85%D9%87%D9%85-%D8%A8%D8%A7%D9%84%D8%AA%D9%86%D9%82%D9%8A%D8%A8-%D8%B9%D9%86-%D8%A7%D9%84/</t>
  </si>
  <si>
    <t>لقى 3 أشخاص مصرعهم منذ قليل, إثر سقوط جدران مسكن عليهم أثناء قيامهم بالتنقيب عن الآثار بقرية النشوة التابعة لمركز الزقازيق بمحافظة الشرقية. تلقى اللواء سامح الكيلانى مدير أمن الشرقية, إخطارا من مركز شرطة الزقازيق يفيد بلاغا من الأهالى بانهيار منزل بقرية النشوة التابعة لمركز الزقازيق على 3 أشخاص غرباء عن القرية أثناء قيامهم بالتنقيب عن الآثار .</t>
  </si>
  <si>
    <t>http://www.albawabhnews.com/619476</t>
  </si>
  <si>
    <t>لقي شخصان مصرعهما، في الساعات الأولى من صباح، الخميس، خلال عملية تنقيب سري عن الآثار أسفل منزل من الطوب اللبن بقرية العديسات جنوب الأقصر. تلقى اللواء مصطفى بكر، مدير أمن الأقصر، إخطارا بمصرع كل من محمد النوبي أحمد، 27 سنة، عامل، مقيم بقرية العديسات بحري، ووليد السيد أحمد محمد 22 سنة، عامل، مقيم بقرية الشيخ سلطان، إثر انهيار الأتربة عليهما حال قيامهم بالتنقيب عن الآثار أسفل أحد المنازل. بعد تقنين الإجراءات واستصدار إذن من النيابة العامة، انتقلت قوة بإشراف العميد حسني حسين، مفتش مباحث السياحة والآثار بجنوب الصعيد ورئاسة العقيد أبو الحجاج كمال رئيس مباحث شرطة السياحة والآثار بالأقصر، إلى موقع الحادث، وبالفحص عثرت القوة على حفرتين بجوار بعضها عمقهما نحو 7 متر الحفرة الأولى 2، 5 متر في 3، 5 متر، والحفرة الثانية قطرها نحو 1، 5 متر في 1، 5 متر قاما المذكورين بحفرهما أسفل منزل المملوك للمدعو جابر يوسف مصطفى، 52 سنة، مقيم بنجع الشيخ سلطان مركز الطود جنوب الأقصر. وتمكنت قوات الحماية المدنية من انتشال إحدى الجثتين، وتواصل جهودها لاستخراج الأخرى وسط صعوبات بالغة، حيث اضطرت لهدم المنزل الذي شهد عملية التنقيب السري عن الآثار للبحث عن الجثتين باستخدام المعدات الثقيلة.</t>
  </si>
  <si>
    <t>محمد ن أ 27س عامل، وليد س أ م 22س عامل</t>
  </si>
  <si>
    <t>قرية العديسات</t>
  </si>
  <si>
    <t>الطود</t>
  </si>
  <si>
    <t>http://www.mobtada.com/print.php?ID=158366</t>
  </si>
  <si>
    <t>ديرمواس</t>
  </si>
  <si>
    <t>قرية بني عمران</t>
  </si>
  <si>
    <t>لقى عاطل مصرعه بعد انهيار حائط منزله عليه نتيجة قيامه وأخرين بالتنقيب عن الآثار بإحدى قرى مركز ديرمواس. تلقى اللواء أسامة متولى مدير أمن المنيا إخطارًا من مأمور مركز شرطة ديرمواس يفيد بمصرع أحمد محمد، 28 سنة، عاطل، وذلك إثر انهيار منزلة عليه نتيجة أعمال حفر أسفل المنزل بقرية بنى عمران . وبإجراء تحريات رجال مباحث المركز تبين أن المجنى عليه لقى مصرعه نتيجة قيامه بالحفر أسفل المنزل بحثا عن الاثار بالتعاون مع 6 أشخاص أخرين و هم " أحمد نسيم " 26 سنة حاصل على دبلوم مقيم بالشرقية هاني محمد، 22 سنة، طالب ومقيم الزقازيق، وأحمد إبراهيم 22 سنة، مقيم بالجيزة، وأيمن عبد المنعم، 35 سنة، حاصل على بكالوريوس تربية مقيم أسيوط، باسم أشرف، 19 سنة، طالب مقيم أسوان، وعلاء فتحي 23 سنة، مقيم ديرمواس.</t>
  </si>
  <si>
    <t>أحمد م 28س</t>
  </si>
  <si>
    <t>http://www.youm7.com/story/2016/7/15/%D9%85%D8%B5%D8%B1%D8%B9-%D8%B9%D8%A7%D9%85%D9%84-%D9%88%D8%A5%D8%B5%D8%A7%D8%A8%D8%A9-2-%D8%A2%D8%AE%D8%B1%D9%8A%D9%86-%D9%81%D9%89-%D8%A7%D9%86%D9%87%D9%8A%D8%A7%D8%B1-%D8%AD%D8%A7%D8%A6%D8%B7-%D9%85%D9%86%D8%B2%D9%84-%D8%A8%D8%A7%D9%84%D9%85%D9%86%D9%8A%D8%A7/2801105</t>
  </si>
  <si>
    <t>لقى عامل مصرعه، وأصيب 2 آخرين، اليوم الجمعة، إثر انهيار حائط منزل أثناء عملية الهدم بالمنيا. تلقى اللواء رضا طبلية مدير أمن المنيا، أخطارًا بورود بلاغ من أهالى قرية دير جبل الطير بانهيار جدار منزل. وبالانتقال تبين وفاة "كرلس.ب"، 18 سنة، وإصابة 2 آخرين، وتبين أنه أثناء قيامهم بهدم جدار بأحد المنازل انهار عليهم الحائط ولا توجد شبهة جنائية، وتحرر عن الواقعة المحضر رقم 2 أحوال نقطة دير جبل الطير.</t>
  </si>
  <si>
    <t>كيرلس ب 18س عامل</t>
  </si>
  <si>
    <t>محضر رقم 2 أحوال نقطة دير جبل الطير</t>
  </si>
  <si>
    <t>قرية دير جبل الطير</t>
  </si>
  <si>
    <t>http://www.albawabhnews.com/2066386</t>
  </si>
  <si>
    <t>مختار . ر عامل، ضاحى . م عامل</t>
  </si>
  <si>
    <t>http://gate.ahram.org.eg/News/631476.aspx</t>
  </si>
  <si>
    <t>http://alwafd.org/%D8%AD%D9%88%D8%A7%D8%AF%D8%AB-%D9%88%D9%82%D8%B6%D8%A7%D9%8A%D8%A7/899422-%D8%A7%D9%86%D8%AA%D8%B4%D8%A7%D9%84-%D8%AC%D8%AB%D8%A9-%D8%A3%D9%85-%D9%88%D8%B7%D9%81%D9%84%D8%AA%D9%87%D8%A7-%D9%85%D9%86-%D8%AA%D8%AD%D8%AA-%D8%A3%D9%86%D9%82%D8%A7%D8%B6-%D9%85%D9%86%D8%B2%D9%84-%D9%85%D9%86%D9%87%D8%A7%D8%B1-%D8%A8%D8%A7%D9%84%D9%85%D9%86%D9%8A%D8%A7</t>
  </si>
  <si>
    <t>قرية التوفيقية</t>
  </si>
  <si>
    <t>تمكن أهالى قرية التوفيقية، بمركز سمالوط شمال المنيا، اليوم الخميس ، من انتشال جثة أم وطفلتها، من تحت أنقاض جدار منزل ، أنهار عليهما ، أثناء نومهما بالمنزل . كان اللواء حسن سيف ، مدير أمن المنيا ، قد تلقى إخطاراً، من اللواء محمود عفيفى ، مدير المباحث الجنائية ،يفيد بورود إخطار من مأمور مركز سمالوط ، بورود بلاغ من أهالي قرية التوفيقية ، بمصرع ربة منزل ، وتدعى ، ف. ص . ش ، 23 سنة ، ربة منزل، ومقيمة مع أبنتها وزوجها بنفس القرية ، وطفلتها الرضيعة ، ك . م . ش، وعمرها عامين ، وتم انتشال الجثث الثلاثة ، وأفادت أسرة زوج المتوفاة ، أن الوفاة نتيجة انهيار جدار ، كانت تنام أسفله المجنى عليها هي وابنتها . وتم نقل الجثتين لمشرحة مستشفى سمالوط العام ، وتحرر عن الواقعة المحضر اللازم ، وأخطرت النيابة العامة لتولى التحقيقات، والتي قررت ندب فريق من مهندسى الوحدة المحلية ، لمعرفة سبب الانهيار، والتصريح بدفن الجثتين .</t>
  </si>
  <si>
    <t>ف ص ش 23س ربة منزل، طفلتها ك م ش 2س</t>
  </si>
  <si>
    <t>http://www.dotmsr.com/details/%D9%85%D9%82%D8%AA%D9%84-%D8%A3%D9%85-%D9%88%D8%B1%D8%B6%D9%8A%D8%B9%D8%AA%D9%87%D8%A7-%D9%81%D9%8A-%D8%A7%D9%86%D9%87%D9%8A%D8%A7%D8%B1-%D9%85%D9%86%D8%B2%D9%84-%D8%A8%D8%A7%D9%84%D9%85%D9%86%D9%8A%D8%A7</t>
  </si>
  <si>
    <t>المدينة الصناعية - مصنع بلاستيك</t>
  </si>
  <si>
    <t>جدار</t>
  </si>
  <si>
    <t>http://albedaiah.com/news/2015/12/07/102086</t>
  </si>
  <si>
    <t>تلقى اللواء عبدالباسط دنقل، مدير أمن أسيوط، إخطارًا من مأمور مركز شرطة أبوتيج بانهيار أحد أجزاء حوائط مصنع للبلاستك بالمدينة الصناعية بمركز أبوتيج، ووقوع وفيات ومصابين. وانتقلت قوات من مباحث المركز، برئاسة الرائد عبدالمجيد مختار، والإسعاف، وتبين من المعاينة وجود حفرة داخل المصنع، ومصرع (محمد أ.)، 34 عامًا، وتحفظت القوات على الجثة في مشرحة مستشفى صدفا المركزي. وكشفت التحريات الأولية أنه أثناء قيام المتوفي بالتنقيب عن الآثار داخل أحد المصانع انهارت عليه حفرة، ما أدى إلى وفاته في الحال، وحرر المحضر اللازم وجار استكمال الإجراءات القانونية اللازمة</t>
  </si>
  <si>
    <t>محمد أ 34س</t>
  </si>
  <si>
    <t>قرية الصديق يوسف</t>
  </si>
  <si>
    <t>http://www.cairoportal.com/story/179934/%D8%A7%D9%86%D9%87%D9%8A%D8%A7%D8%B1-%D9%85%D9%86%D8%B2%D9%84%D9%8A%D9%86-%D9%88%D9%87%D8%A8%D9%88%D8%B7-%D8%A3%D8%B1%D8%B6%D9%8A-%D8%A8%D8%B4%D8%A7%D8%B1%D8%B9-%D9%88%D8%A7%D9%84%D8%B3%D8%A8%D8%A8-%D8%A7%D9%84%D8%AA%D9%86%D9%82%D9%8A%D8%A8-%D8%B9%D9%86-%D8%A7%D9%84%D8%A2%D8%AB%D8%A7%D8%B1</t>
  </si>
  <si>
    <t>انهار جزء بمنزل وتصدع آخر في وادي النطرون بمحافظة البحيرة، نتيجة قيام 5 أشخاص بالحفر للتنقيب عن الآثار، ما أدى أيضا إلى هبوط الشارع أمام المنزلين، دون حدوث إصابات بشرية. وكان اللواء محمد فتحي إسماعيل مدير أمن البحيرة، تلقى إخطارا يفيد بإنهيار غرفة بمنزل بقرية الصديق يوسف بوادي النطرون، وتصدع بمنزل آخر، وهبوط بالشارع أمام المنزلين بمساحة 4 : 8 متر. بالانتقال والفحص، تبين وجود حفرة داخل المنزل الأول بقطر متر وربع وعمق 3 أمتار ، وسرداب مار من أسفل المنزل الثاني والشارع، وتم ضبط 5 من القائمين على الحفر، وبمواجهتهم اعترفوا بقيامهم بالحفر تنقيبا عن الآثار، وتم تحرير محضر بالواقعة وأخطرت النيابة العامة التي تولت التحقيق.</t>
  </si>
  <si>
    <t>حبس 5 أشخاص</t>
  </si>
  <si>
    <t>حجرة</t>
  </si>
  <si>
    <t>http://www.masrawy.com/News/News_Cases/details/2015/9/18/658906/%D8%A8%D8%AD%D8%AB-%D8%A7-%D8%B9%D9%86-%D8%A7%D9%84%D8%A2%D8%AB%D8%A7%D8%B1-%D9%85%D8%B5%D8%B1%D8%B9-%D9%88%D8%A5%D8%B5%D8%A7%D8%A8%D8%A9-3-%D8%A3%D8%B4%D8%AE%D8%A7%D8%B5-%D9%81%D9%8A-%D8%A7%D9%86%D9%87%D9%8A%D8%A7%D8%B1-%D9%85%D9%86%D8%B2%D9%84-%D8%A8%D8%A3%D8%B3%D9%8A%D9%88%D8%B7</t>
  </si>
  <si>
    <t>http://www.youm7.com/story/2015/12/3/%D9%85%D8%B5%D8%B1%D8%B9-%D8%B4%D8%AE%D8%B5%D9%8A%D9%86-%D9%88%D8%A5%D8%B5%D8%A7%D8%A8%D8%A9-2-%D8%A5%D8%AB%D8%B1-%D8%A7%D9%86%D9%87%D9%8A%D8%A7%D8%B1-%D9%85%D9%86%D8%B2%D9%84-%D8%A3%D8%AB%D9%86%D8%A7%D8%A1-%D8%A7%D9%84%D8%AA%D9%86%D9%82%D9%8A%D8%A8-%D8%B9%D9%86/2472874</t>
  </si>
  <si>
    <t>http://www.elwatannews.com/news/details/1381144</t>
  </si>
  <si>
    <t>http://alwafd.org/%D8%AD%D9%88%D8%A7%D8%AF%D8%AB-%D9%88%D9%82%D8%B6%D8%A7%D9%8A%D8%A7/1299949-%D8%A7%D9%86%D9%87%D9%8A%D8%A7%D8%B1-%D9%85%D9%86%D8%B2%D9%84-%D8%A8%D8%A3%D8%B3%D9%8A%D9%88%D8%B7-%D8%A8%D8%B3%D8%A8%D8%A8-%D8%A7%D9%84%D8%AA%D9%86%D9%82%D9%8A%D8%A8-%D8%B9%D9%86-%D8%A7%D9%84%D8%A2%D8%AB%D8%A7%D8%B1</t>
  </si>
  <si>
    <t>http://www.masrawy.com/News/News_Regions/details/2016/8/27/921301/%D9%85%D8%B5%D8%B1%D8%B9-%D8%B7%D9%81%D9%84%D8%A9-%D9%81%D9%8A-%D8%A7%D9%86%D9%87%D9%8A%D8%A7%D8%B1-%D9%85%D9%86%D8%B2%D9%84-%D8%A8%D8%B3%D8%A8%D8%A8-%D8%A7%D9%84%D8%AA%D9%86%D9%82%D9%8A%D8%A8-%D8%B9%D9%86-%D8%A7%D9%84%D8%A2%D8%AB%D8%A7%D8%B1-%D8%A8%D8%A3%D8%B3%D9%8A%D9%88%D8%B7</t>
  </si>
  <si>
    <t>لقيت طفلة مصرعها، بينما أصيب 2 آخران، اليوم السبت، في انهيار منزل بقرية درنكة التابعة لمركز أسيوط بسبب هبوط أرضى جراء عملية تنقيب عن الآثار. تلقي اللواء عاطف القليعي، مدير أمن أسيوط، إخطارًا من غرفة عمليات النجدة، يفيد يورود بلاغ بانهيار منزل ملك المواطن "محمد.ث.أ" بشارع السويقة بقرية درنكة التابعة لمركز اسيوط، وأنباء عن وقوع ضحايا ووفيات. و تبين مصرع طفلة تدعى"مى محمد، تبلغ من العمر 13 عاما"ابنة صاحب المنزل" وإصابة عمتها وابنة عمتها. وبالتحرى تبين حدوث هبوط أرضى عمقه 6 أمتار جراء عملية تنقيب عن الآثار أسفل المنزل مما اثر عليه وأدى إلى انهياره وسقوط الطفلة بالحفرة أسفل الأنقاض مما ادى الى مصرعها فى الحال. تم تحرير المحضر اللازم بالواقعة، و التصريح بدفن الجثة، وأمرت النيابة العامة بفرض حراسة مشددة على المنزل لحين انتداب خبراء الآثار.</t>
  </si>
  <si>
    <t>قرية درنكة - ش السويقة</t>
  </si>
  <si>
    <t>نجلة صاحب العقار مي م ث أ 13س</t>
  </si>
  <si>
    <t>عمة الطفلة وابنة عمتها</t>
  </si>
  <si>
    <t>http://www.mobtada.com/news_details.php?ID=493693</t>
  </si>
  <si>
    <t>http://misralbalad.com/page.php?id=53404#.WF_-VlV97Dd</t>
  </si>
  <si>
    <t>رقم محضر عن الواقعة</t>
  </si>
  <si>
    <t>انهيار عقار جزئي - العطارين - العطارين 05/01/2014</t>
  </si>
  <si>
    <t>انهيار عقار كلي - أول المحلة - منطقة مؤسسة الأحداث - سوق اللبن 05/01/2014</t>
  </si>
  <si>
    <t>انهيار عقار كلي - مينا البصل - كوم الشقافة 07/01/2014</t>
  </si>
  <si>
    <t>انهيار عقار كلي - إسنا - قرية أصفون 08/01/2014</t>
  </si>
  <si>
    <t>انهيار عقار جزئي - أبو النمرس - منيل شيحة - قرية أبو العليان - حارة العريان 10/01/2014</t>
  </si>
  <si>
    <t>انهيار عقار جزئي - غير محدد - غير محدد شهر يناير 2014</t>
  </si>
  <si>
    <t>انهيار عقار جزئي - مركز سوهاج - قرية جزيرة شندويل شهر يناير 2014</t>
  </si>
  <si>
    <t>انهيار عقار جزئي - أبو النمرس - أبو النمرس شهر يناير 2014</t>
  </si>
  <si>
    <t>انهيار عقار جزئي - قسم الجيزة - المنيب شهر يناير 2014</t>
  </si>
  <si>
    <t>انهيار عقار جزئي - سنورس - قرية السليين - عزبة حمادة عمار 07/02/2014</t>
  </si>
  <si>
    <t>انهيار عقار كلي - محرم بك - ش قاسم أمين 13/02/2014</t>
  </si>
  <si>
    <t>انهيار عقار جزئي - بلقاس - قرية الخلالة - عقار أول 14/02/2014</t>
  </si>
  <si>
    <t>انهيار عقار جزئي - بلقاس - قرية الخلالة - عقار ثان 14/02/2014</t>
  </si>
  <si>
    <t>انهيار عقار جزئي - بلقاس - قرية الخلالة - عقار ثالث 14/02/2014</t>
  </si>
  <si>
    <t>انهيار عقار كلي - مركز شبين الكوم - مركز شبين الكوم 15/02/2014</t>
  </si>
  <si>
    <t>انهيار عقار كلي - السنبلاوين - قرية المقاطعة 16/02/2014</t>
  </si>
  <si>
    <t>انهيار عقار جزئي - محرم بك - غربال - ش جميل ثابت 19/02/2014</t>
  </si>
  <si>
    <t>انهيار عقار كلي - أرمنت - قرية المراغة غرب 20/02/2014</t>
  </si>
  <si>
    <t>انهيار عقار جزئي - فرشوط - قرية الكوم الأحمر 24/02/2014</t>
  </si>
  <si>
    <t>انهيار عقار جزئي - ديرمواس - قرية بني عمران 01/03/2014</t>
  </si>
  <si>
    <t>انهيار عقار جزئي - مركز الزقازيق - قرية النشوة 04/03/2014</t>
  </si>
  <si>
    <t>انهيار عقار جزئي - شبرا مصر - حارة محمد جاد 09/03/2014</t>
  </si>
  <si>
    <t>انهيار عقار جزئي - التل الكبير - التل الكبير 09/03/2014</t>
  </si>
  <si>
    <t>انهيار عقار جزئي - التل الكبير - عزبة الشال - منطقة السلام - عقار أول 09/03/2014</t>
  </si>
  <si>
    <t>انهيار عقار جزئي - التل الكبير - عزبة الشال - منطقة السلام - عقار ثان 09/03/2014</t>
  </si>
  <si>
    <t>انهيار عقار جزئي - التل الكبير - عزبة الشال - منطقة السلام - عقار ثالث 09/03/2014</t>
  </si>
  <si>
    <t>انهيار عقار جزئي - التل الكبير - عزبة الشال - منطقة السلام - عقار رابع 09/03/2014</t>
  </si>
  <si>
    <t>انهيار عقار جزئي - باريس - قرية المكس القبلي 09/03/2014</t>
  </si>
  <si>
    <t>انهيار عقار جزئي - طهطا - قرية الجويدات 10/03/2014</t>
  </si>
  <si>
    <t>انهيار عقار جزئي - إمبابة - إمبابة 11/03/2014</t>
  </si>
  <si>
    <t>انهيار عقار جزئي - سيدي جابر - سموحة - المركز التجاري - كافيتيريا فيولا 13/03/2014</t>
  </si>
  <si>
    <t>انهيار عقار جزئي - إدفو - مدرسة السباعية الابتدائية 13/03/2014</t>
  </si>
  <si>
    <t>انهيار عقار جزئي - مصر الجديدة - ش عبد الوهاب القاضي من ش أحمد تيسير - خلف دار القوات الجوية 19/03/2014</t>
  </si>
  <si>
    <t>انهيار عقار كلي - أوسيم - درب البحايرة - ش العمدة - ش الطابونة 21/03/2014</t>
  </si>
  <si>
    <t>انهيار عقار جزئي - الأربعين - بالقرب من مسجد الأربعين 21/03/2014</t>
  </si>
  <si>
    <t>انهيار عقار كلي - تلا - قرية كفر ميت أبو الكوم 27/03/2014</t>
  </si>
  <si>
    <t>انهيار عقار جزئي - روض الفرج - ش المهدي من ش الترعة البولاقية 30/03/2014</t>
  </si>
  <si>
    <t>انهيار عقار جزئي - بندر دمنهور - حارة الترعة - بوابة سيدي عدس 31/03/2014</t>
  </si>
  <si>
    <t>انهيار عقار كلي - العمرانية - ش عبد الناصر البحري 04/04/2014</t>
  </si>
  <si>
    <t>انهيار عقار جزئي - عتاقة - مدينة اليسر الجديدة - منطقة التوفيق 04/04/2014</t>
  </si>
  <si>
    <t>انهيار عقار جزئي - الدخيلة - ش منشية العلماء 05/04/2014</t>
  </si>
  <si>
    <t>انهيار عقار جزئي - العطارين - كوم الدكة - ش علي البدوي 13/04/2014</t>
  </si>
  <si>
    <t>انهيار عقار جزئي - مركز الفيوم - قرية سيلا 23/04/2014</t>
  </si>
  <si>
    <t>انهيار عقار جزئي - البساتين - ش السوق القديم من ش طه 04/05/2014</t>
  </si>
  <si>
    <t>انهيار عقار جزئي - قوص - قرية الشيخ عثمان 04/05/2014</t>
  </si>
  <si>
    <t>انهيار عقار جزئي - أول المنتزة - ش عمر بن عبد العزيز 09/05/2014</t>
  </si>
  <si>
    <t>انهيار عقار جزئي - الدخيلة - ش الكورنيش 15/05/2014</t>
  </si>
  <si>
    <t>انهيار عقار جزئي - ثان الغردقة - جبل العفش 19/05/2014</t>
  </si>
  <si>
    <t>انهيار عقار جزئي - دسوق - ش الحنطور 23/05/2014</t>
  </si>
  <si>
    <t>انهيار عقار كلي - سيدي جابر - ش المشير أحمد إسماعيل 28/05/2014</t>
  </si>
  <si>
    <t>انهيار عقار جزئي - أول المنتزة - أول المنتزة 30/05/2014</t>
  </si>
  <si>
    <t>انهيار عقار جزئي - أول الرمل - جناكليس - ش مرتضى 01-05/06/2014</t>
  </si>
  <si>
    <t>انهيار عقار جزئي - الطود - قرية العديسات 05/06/2014</t>
  </si>
  <si>
    <t>انهيار عقار كلي - مصر الجديدة - نادي الشمس - مبنى كافيتيريا ميدو 06/06/2014</t>
  </si>
  <si>
    <t>انهيار عقار جزئي - الجمرك - ش سوق السمك القديم 06/06/2014</t>
  </si>
  <si>
    <t>انهيار عقار جزئي - الوايلي - العباسية - ش الشيخ طه 10/06/2014</t>
  </si>
  <si>
    <t>انهيار عقار كلي - فارسكور - بندر فارسكور 22/06/2014</t>
  </si>
  <si>
    <t>انهيار عقار جزئي - أول الرمل - ش الجزري 10/07/2014</t>
  </si>
  <si>
    <t>انهيار عقار جزئي - محرم بك - ش عرفان 15/07/2014</t>
  </si>
  <si>
    <t>انهيار عقار كلي - محرم بك - منطقة نادي الصيد - ش محمد علي 16/07/2014</t>
  </si>
  <si>
    <t>انهيار عقار كلي - بولاق أبو العلا - ش أبو طالب 20/07/2014</t>
  </si>
  <si>
    <t>انهيار عقار جزئي - اللبان - ش علي بك الكبير 24/07/2014</t>
  </si>
  <si>
    <t>انهيار عقار كلي - ملوي - بندر ملوي - عقار أول 24/07/2014</t>
  </si>
  <si>
    <t>انهيار عقار جزئي - ملوي - بندر ملوي - عقار ثان 24/07/2014</t>
  </si>
  <si>
    <t>انهيار عقار جزئي - شبين القناطر - قرية الكردود 28/07/2014</t>
  </si>
  <si>
    <t>انهيار عقار كلي - ثان مدينة نصر - مبنى الأمن الوطني أمام قسم ثان مدينة نصر 06/08/2014</t>
  </si>
  <si>
    <t>انهيار عقار جزئي - مركز المنيا - قرية بني أحمد الغربية 08/08/2014</t>
  </si>
  <si>
    <t>انهيار عقار كلي - عين شمس - عين شمس "المبنى الدايخ" 22/08/2014</t>
  </si>
  <si>
    <t>انهيار عقار جزئي - غير محدد - غير محدد 22/08/2014</t>
  </si>
  <si>
    <t>انهيار عقار جزئي - أول المنتزة - ش خالد بن الوليد 26/08/2014</t>
  </si>
  <si>
    <t>انهيار عقار جزئي - أبو تيج - قرية نزلة دوينة 27/08/2014</t>
  </si>
  <si>
    <t>انهيار عقار جزئي - بندر المنيا - ش بير أبو شامية 28/08/2014</t>
  </si>
  <si>
    <t>انهيار عقار جزئي - ثان الرمل - باكوس - ش محطة السوق 29/08/2014</t>
  </si>
  <si>
    <t>انهيار عقار جزئي - ههيا - قرية الشبراوين 02/09/2014</t>
  </si>
  <si>
    <t>انهيار عقار جزئي - جرجا - الشيخ مزاتا 02/09/2014</t>
  </si>
  <si>
    <t>انهيار عقار جزئي - طما - قرية التحرير 02/09/2014</t>
  </si>
  <si>
    <t>انهيار عقار كلي - باب شرقي - الحضرة - ش المنوفية - عقار أول 09/09/2014</t>
  </si>
  <si>
    <t>انهيار عقار جزئي - باب شرقي - الحضرة - ش المنوفية - عقار ثان 09/09/2014</t>
  </si>
  <si>
    <t>انهيار عقار كلي - العبور - المنطقة الصناعية الأولى - مصنع رمزي تكس للمنسوجات 14/09/2014</t>
  </si>
  <si>
    <t>انهيار عقار جزئي - ثان الإسماعيلية - منطقة الشهداء 17/09/2014</t>
  </si>
  <si>
    <t>انهيار عقار جزئي - مركز المحلة - قرية نمرة البصل 20/09/2014</t>
  </si>
  <si>
    <t>انهيار عقار جزئي - ملوي - قرية دير البرشا 03/10/2014</t>
  </si>
  <si>
    <t>انهيار عقار جزئي - سيدي جابر - ش السنوسي 05/10/2014</t>
  </si>
  <si>
    <t>انهيار عقار كلي - أول طنطا - ش طه الحكيم - حارة عبد الجواد 05/10/2014</t>
  </si>
  <si>
    <t>انهيار عقار جزئي - بندر دمنهور - ش النصر 06/10/2014</t>
  </si>
  <si>
    <t>انهيار عقار جزئي - قفط - ش السبع 08/10/2014</t>
  </si>
  <si>
    <t>انهيار عقار جزئي - غير محدد - غير محدد 01-09/10/2014</t>
  </si>
  <si>
    <t>انهيار عقار جزئي - غير محدد - غير محدد 10/10/2014</t>
  </si>
  <si>
    <t>انهيار عقار جزئي - أول طنطا - منطقة العجيزي 13/10/2014</t>
  </si>
  <si>
    <t>انهيار عقار جزئي - بندر مطروح - ش زاهر جلال من ش مستشفى عبد الله عيسى 14/10/2014</t>
  </si>
  <si>
    <t>انهيار عقار كلي - محرم بك - تقاطع ش يكن مع ش الكواكب 18/10/2014</t>
  </si>
  <si>
    <t>انهيار عقار كلي - مينا البصل - منطقة المتراس - ش الباجي 22/10/2014</t>
  </si>
  <si>
    <t>انهيار عقار جزئي - طلخا - مصنع سماد طلخا 28/10/2014</t>
  </si>
  <si>
    <t>انهيار عقار كلي - أول العامرية - الكيلو 21 قبلي - ش نور الإسلام 01/11/2014</t>
  </si>
  <si>
    <t>انهيار عقار كلي - العطارين - كوم الدكة - ش سيد درويش 03/11/2014</t>
  </si>
  <si>
    <t>انهيار عقار جزئي - الأهرام - حدائق الأهرام - البوابة 3 06/11/2014</t>
  </si>
  <si>
    <t>انهيار عقار كلي - أشمون - قرية مجريا 08/11/2014</t>
  </si>
  <si>
    <t>انهيار عقار جزئي - جهينة - جهينة 09/11/2014</t>
  </si>
  <si>
    <t>انهيار عقار جزئي - طما - قرية الحديقة 13/11/2014</t>
  </si>
  <si>
    <t>انهيار عقار كلي - أطفيح - أطفيح 15/11/2014</t>
  </si>
  <si>
    <t>انهيار عقار جزئي - مركز دمياط - عزبة البرج - منطقة الملقا - بجوار قهوة مختار عمر 17/11/2014</t>
  </si>
  <si>
    <t>انهيار عقار جزئي - بندر الفيوم - مدرسة الأمريكان الخاصة 19/11/2014</t>
  </si>
  <si>
    <t>انهيار عقار جزئي - ثان أسيوط - مدرسة بدر التجريبية للغات بجوار ديوان المحافظة 20/11/2014</t>
  </si>
  <si>
    <t>انهيار عقار جزئي - ثان المحلة - ش نعمان الأعصر - بجوار مدرسة صفية زغلول الابتدائية 22/11/2014</t>
  </si>
  <si>
    <t>انهيار عقار كلي - كفر الزيات - ش عصفور - خلف الكنيسة 23/11/2014</t>
  </si>
  <si>
    <t>انهيار عقار جزئي - إسنا - قرية نجع أبو حميد 27/11/2014</t>
  </si>
  <si>
    <t>انهيار عقار جزئي - الخارجة - منطقة سوق الجمعة - ميدان الشعلة - ش صلاح سالم 28/11/2014</t>
  </si>
  <si>
    <t>انهيار عقار كلي - كرموز - غيط العنب 30/11/2014</t>
  </si>
  <si>
    <t>انهيار عقار كلي - مركز المنيا - قرية كفر المنصورة 30/11/2014</t>
  </si>
  <si>
    <t>انهيار عقار كلي - ثان المحلة - ش الإنتاج 03/12/2014</t>
  </si>
  <si>
    <t>انهيار عقار جزئي - فرشوط - ش العسيرات 07/12/2014</t>
  </si>
  <si>
    <t>انهيار عقار جزئي - ثان العاشر من رمضان - المجاورة 48 08/12/2014</t>
  </si>
  <si>
    <t>انهيار عقار جزئي - بولاق أبو العلا - الترجمان - ش عدوية من ش الصحافة 09/12/2014</t>
  </si>
  <si>
    <t>انهيار عقار كلي - إسنا - قرية الحميدات 09/12/2014</t>
  </si>
  <si>
    <t>انهيار عقار جزئي - ثان المحلة - منطقة السبع بنات - ش الثورة 12/12/2014</t>
  </si>
  <si>
    <t>انهيار عقار كلي - طهطا - قرية الشيخ مسعود 12/12/2014</t>
  </si>
  <si>
    <t>انهيار عقار كلي - حلوان - العزبة البحرية - ش 14 14/12/2014</t>
  </si>
  <si>
    <t>انهيار عقار كلي - مركز أسيوط - قرية الهدايا 15/12/2014</t>
  </si>
  <si>
    <t>انهيار عقار جزئي - العطارين - شركة مصر العامرية للغزل والنسيج - ش صلاح سالم 16/12/2014</t>
  </si>
  <si>
    <t>انهيار عقار جزئي - طوخ - قرية أكياد دجوى 20/12/2014</t>
  </si>
  <si>
    <t>انهيار عقار جزئي - كفر سعد - السنانية - عزبة الصعايدة 20/12/2014</t>
  </si>
  <si>
    <t>انهيار عقار كلي - مغاغة - بندر مغاغة 21/12/2014</t>
  </si>
  <si>
    <t>انهيار عقار جزئي - سمسطا - قرية الشنطور 23/12/2014</t>
  </si>
  <si>
    <t>انهيار عقار جزئي - إسنا - قرية النجوع بحري - نجع أبو حميد 27/12/2014</t>
  </si>
  <si>
    <t>انهيار عقار جزئي - طهطا - قرية شطورة 05/01/2015</t>
  </si>
  <si>
    <t>انهيار عقار جزئي - المنشية - مسجد بن خلدون - ش النصر 07/01/2015</t>
  </si>
  <si>
    <t>انهيار عقار جزئي - أول المنتزة - الأزاريطة 07/01/2015</t>
  </si>
  <si>
    <t>انهيار عقار جزئي - المناخ - تقاطع ش عدلي والبلدية 09/01/2015</t>
  </si>
  <si>
    <t>انهيار عقار كلي - محرم بك - غربال - ش الباب الجديد 11/01/2015</t>
  </si>
  <si>
    <t>انهيار عقار جزئي - بندر الفيوم - جامعة الفيوم - كلية دار العلوم 12/01/2015</t>
  </si>
  <si>
    <t>انهيار عقار جزئي - أول المنتزة - سيدي بشر - تقاطع ش علي باشا إبراهيم مع ش عبد المحسن الحسيني 13/01/2015</t>
  </si>
  <si>
    <t>انهيار عقار جزئي - ثان الرمل - الظاهرية 16/01/2015</t>
  </si>
  <si>
    <t>انهيار عقار كلي - أخميم - ش أبو القاسم 16/01/2015</t>
  </si>
  <si>
    <t>انهيار عقار كلي - فوة - حي أبو الليف 17/01/2015</t>
  </si>
  <si>
    <t>انهيار عقار جزئي - مركز كفر الشيخ - المركز الطبي الخاص بالوحدة المحلية لقرية الحمراوي 17/01/2015</t>
  </si>
  <si>
    <t>انهيار عقار جزئي - أول طنطا - ش عثمان بن عفان 20/01/2015</t>
  </si>
  <si>
    <t>انهيار عقار جزئي - أول طنطا - مبنى الطوارئ بمستشفى طنطا الجامعي 21/01/2015</t>
  </si>
  <si>
    <t>انهيار عقار جزئي - أول طنطا - ش حارة محمد شرف من ش طه الحكيم 21/01/2015</t>
  </si>
  <si>
    <t>انهيار عقار جزئي - مركز المحلة - قرية نمرة البصل 21/01/2015</t>
  </si>
  <si>
    <t>انهيار عقار جزئي - الدخيلة - الهانوفيل - خلف مسجد القويري - عقار أول 22/01/2015</t>
  </si>
  <si>
    <t>انهيار عقار جزئي - الدخيلة - الهانوفيل - خلف مسجد القويري - عقار ثان 22/01/2015</t>
  </si>
  <si>
    <t>انهيار عقار كلي - بندر دمنهور - حارة الشاويش - خلف مشعل الوكيل 22/01/2015</t>
  </si>
  <si>
    <t>انهيار عقار كلي - دكرنس - حارة الشرفاء - ش الحدادين 23/01/2015</t>
  </si>
  <si>
    <t>انهيار عقار جزئي - إدفو - قرية السباعية 23/01/2015</t>
  </si>
  <si>
    <t>انهيار عقار جزئي - أول شبرا الخيمة - ميدان المؤسسة - مصنع العقاد للعوازل الحرارية 24/01/2015</t>
  </si>
  <si>
    <t>انهيار عقار جزئي - طهطا - قرية شطورة 25/01/2015</t>
  </si>
  <si>
    <t>انهيار عقار جزئي - أخميم - ش الأربعين 25/01/2015</t>
  </si>
  <si>
    <t>انهيار عقار كلي - مينا البصل - القباري - عشش طابية - عقار أول 28/01/2015</t>
  </si>
  <si>
    <t>انهيار عقار جزئي - ثان أسوان - الحكروب - منطقة الشيخ عادل 28/01/2015</t>
  </si>
  <si>
    <t>انهيار عقار جزئي - مينا البصل - القباري - عشش طابية - عقار ثان 28/01/2015</t>
  </si>
  <si>
    <t>انهيار عقار كلي - مركز الزقازيق - قرية هرية رزنة 29/01/2015</t>
  </si>
  <si>
    <t>انهيار عقار كلي - البدارى - قرية العقال القبلي 30/01/2015</t>
  </si>
  <si>
    <t>انهيار عقار كلي - أبو تشت - قرية الكرنك 31/01/2015</t>
  </si>
  <si>
    <t>انهيار عقار جزئي - عين شمس - تقاطع ش عبد الحليم محمود مع ش المحمدي 10/02/2015</t>
  </si>
  <si>
    <t>انهيار عقار جزئي - ثان الزقازيق - منطقة الجوازات - طريق هرية رزنة 10/02/2015</t>
  </si>
  <si>
    <t>انهيار عقار جزئي - المناخ - ش التجاري 11/02/2015</t>
  </si>
  <si>
    <t>انهيار عقار جزئي - ثان الرمل - ش أبو كامل الشجاع 12/02/2015</t>
  </si>
  <si>
    <t>انهيار عقار جزئي - الظاهر - ش البكري - بجوار مستشفى سيد جلال 24/02/2015</t>
  </si>
  <si>
    <t>انهيار عقار كلي - باب الشعرية - ش حسانين عطيه من ش الظاهر 25/02/2015</t>
  </si>
  <si>
    <t>انهيار عقار جزئي - الدخيلة - وادي القمر 26/02/2015</t>
  </si>
  <si>
    <t>انهيار عقار جزئي - المناخ - ش الأمين 27/02/2015</t>
  </si>
  <si>
    <t>انهيار عقار جزئي - بندر المنيا - بندر المنيا 01/03/2015</t>
  </si>
  <si>
    <t>انهيار عقار كلي - ملوي - ش 26 يوليو 01/03/2015</t>
  </si>
  <si>
    <t>انهيار عقار جزئي - السيدة زينب - السيدة زينب 03/03/2015</t>
  </si>
  <si>
    <t>انهيار عقار كلي - السيدة زينب - منطقة النصرية 07/03/2015</t>
  </si>
  <si>
    <t>انهيار عقار جزئي - سيدي جابر - وينجت - ش الطيار محمود أبو السعود 08/03/2015</t>
  </si>
  <si>
    <t>انهيار عقار جزئي - أول الرمل - فليمنج - ش الطيار 08/03/2015</t>
  </si>
  <si>
    <t>انهيار عقار كلي - الوايلي - العباسية - حارة ميز 12/03/2015</t>
  </si>
  <si>
    <t>انهيار عقار كلي - كرموز - غيط العنب - ش الغابة 13/03/2015</t>
  </si>
  <si>
    <t>انهيار عقار كلي - كرموز - غيط العنب - ش الفواكة 13/03/2015</t>
  </si>
  <si>
    <t>انهيار عقار كلي - الجمرك - حارة الصعايدة 16/03/2015</t>
  </si>
  <si>
    <t>انهيار عقار جزئي - مركز المحلة - قرية ميت الليت 23/03/2015</t>
  </si>
  <si>
    <t>انهيار عقار جزئي - بندر المنيا - ميدان الساعة - سينما فريال 26/03/2015</t>
  </si>
  <si>
    <t>انهيار عقار كلي - الجمرك - حارة تيمور - منطقة بحري 31/03/2015</t>
  </si>
  <si>
    <t>انهيار عقار جزئي - العرب - ش القليوبية 02/04/2015</t>
  </si>
  <si>
    <t>انهيار عقار جزئي - الطالبية - الطالبية 06/04/2015</t>
  </si>
  <si>
    <t>انهيار عقار كلي - الأزبكية - الفجالة - ش سراج الدين - ش الخليج الناصري 07/04/2015</t>
  </si>
  <si>
    <t>انهيار عقار كلي - منية النصر - منطقة محكمة منية النصر 11/04/2015</t>
  </si>
  <si>
    <t>انهيار عقار جزئي - سيدي جابر - حمامات كليوباترا - ش رشدي 16/04/2015</t>
  </si>
  <si>
    <t>انهيار عقار جزئي - مركز دمياط - عزبة البرج 17/04/2015</t>
  </si>
  <si>
    <t>انهيار عقار جزئي - محرم بك - غيط الصعيدي - ش خضر باشا 20/04/2015</t>
  </si>
  <si>
    <t>انهيار عقار جزئي - بندر بنها - بندر بنها 22/04/2015</t>
  </si>
  <si>
    <t>انهيار عقار جزئي - بندر المنيا - ميدان بالاس 22/04/2015</t>
  </si>
  <si>
    <t>انهيار عقار جزئي - أول المحلة - المنشية القديمة - ش قرقر 23/04/2015</t>
  </si>
  <si>
    <t>انهيار عقار جزئي - ثان المحلة - ش المنشية الجديدة 24/04/2015</t>
  </si>
  <si>
    <t>انهيار عقار جزئي - وادي النطرون - قرية الصديق يوسف 24/04/2015</t>
  </si>
  <si>
    <t>انهيار عقار جزئي - أبو رديس - أبو رديس 29/04/2015</t>
  </si>
  <si>
    <t>انهيار عقار جزئي - أول المنصورة - حي غرب المنصورة - ش محمد فتحي 01/05/2015</t>
  </si>
  <si>
    <t>انهيار عقار جزئي - ثان أسيوط - شرق أسيوط - منطقة تقسيم الكدواني 01/05/2015</t>
  </si>
  <si>
    <t>انهيار عقار جزئي - جمصة - قبة مسجد 04/05/2015</t>
  </si>
  <si>
    <t>انهيار عقار جزئي - ثان المنصورة - ش المديرية القديمة 04/05/2015</t>
  </si>
  <si>
    <t>انهيار عقار جزئي - أول بورفؤاد - منطقة التعاونيات - جمعية الشحن والتفريغ 06/05/2015</t>
  </si>
  <si>
    <t>انهيار عقار جزئي - مركز المحلة - قرية صفط تراب - حي سيدي عبد الغني 07/05/2015</t>
  </si>
  <si>
    <t>انهيار عقار كلي - أول المنصورة - ميدان سيدي ياسين - خلف شرطة النجدة 11/05/2015</t>
  </si>
  <si>
    <t>انهيار عقار جزئي - باب شرقي - ش بن جهم 12/05/2015</t>
  </si>
  <si>
    <t>انهيار عقار جزئي - كرموز - ش النيل 17/05/2015</t>
  </si>
  <si>
    <t>انهيار عقار جزئي - إسنا - قرية الشيخ أحود - قرية النجوع بحري 17/05/2015</t>
  </si>
  <si>
    <t>انهيار عقار جزئي - سيدي جابر - ش الإسماعيلية 19/05/2015</t>
  </si>
  <si>
    <t>انهيار عقار كلي - بندر دمنهور - ش أحمد عرابي 23/05/2015</t>
  </si>
  <si>
    <t>انهيار عقار جزئي - الخارجة - ش النصر 24/05/2015</t>
  </si>
  <si>
    <t>انهيار عقار جزئي - حلوان - عرب غنيم 28/05/2015</t>
  </si>
  <si>
    <t>انهيار عقار جزئي - الخليفة - التونسي - ش المدارس 28/05/2015</t>
  </si>
  <si>
    <t>انهيار عقار كلي - ثان أسيوط - حي غرب أسيوط - الكراكون - منطقة زرزارة 30/05/2015</t>
  </si>
  <si>
    <t>انهيار عقار كلي - بندر دمنهور - منطقة دوران النافورة 02/06/2015</t>
  </si>
  <si>
    <t>انهيار عقار جزئي - الدخيلة - العجمي 03/06/2015</t>
  </si>
  <si>
    <t>انهيار عقار جزئي - بندر مطروح - الكيلو 3 طريق مطروح الإسكندرية الساحلي 03/06/2015</t>
  </si>
  <si>
    <t>انهيار عقار جزئي - أول المنصورة - حي البياع - ش بورسعيد 09/06/2015</t>
  </si>
  <si>
    <t>انهيار عقار جزئي - قسم الجيزة - المدينة الجامعية لجامعة القاهرة - مبنى رقم 9 امتياز 20/06/2015</t>
  </si>
  <si>
    <t>انهيار عقار كلي - بندر دمنهور - خلف أوبرا دمنهور 21/06/2015</t>
  </si>
  <si>
    <t>انهيار عقار جزئي - أول دمياط - ش الجلاء 21/06/2015</t>
  </si>
  <si>
    <t>انهيار عقار جزئي - ثان دمياط - ش صلاح الدين 21/06/2015</t>
  </si>
  <si>
    <t>انهيار عقار جزئي - ثان الغردقة - منطقة المجاورات 21/06/2015</t>
  </si>
  <si>
    <t>انهيار عقار كلي - بندر المنيا - ش ابن خصيب 22/06/2015</t>
  </si>
  <si>
    <t>انهيار عقار كلي - بندر دمنهور - ميدان الساعة - ش أحمد محرم 24/06/2015</t>
  </si>
  <si>
    <t>انهيار عقار جزئي - طهطا - قرية القبيصات 27/06/2015</t>
  </si>
  <si>
    <t>انهيار عقار كلي - الفتح - قرية الواسطى 04/07/2015</t>
  </si>
  <si>
    <t>انهيار عقار جزئي - طما - قرية الواقات 05/07/2015</t>
  </si>
  <si>
    <t>انهيار عقار جزئي - ثان أسوان - كيما - مبنى الرعاية الشاملة للأحداث 15/07/2015</t>
  </si>
  <si>
    <t>انهيار عقار جزئي - كرموز - غيط العنب - ش الرند 18/07/2015</t>
  </si>
  <si>
    <t>انهيار عقار كلي - ثان المحلة - منطقة صندفا 24/07/2015</t>
  </si>
  <si>
    <t>انهيار عقار جزئي - بندر دمنهور - حي شبرا - ش شجرة الدر 25/07/2015</t>
  </si>
  <si>
    <t>انهيار عقار كلي - سنورس - قرية ترسا 26/07/2015</t>
  </si>
  <si>
    <t>انهيار عقار كلي - مركز سوهاج - ش عطا فراج القبلي 26/07/2015</t>
  </si>
  <si>
    <t>انهيار عقار جزئي - دكرنس - قرية ميت السودان 27/07/2015</t>
  </si>
  <si>
    <t>انهيار عقار كلي - أول سوهاج - حي غرب - ش نميرة من ش المخبز الآلي -عقار أول 31/07/2016</t>
  </si>
  <si>
    <t>انهيار عقار كلي - أول سوهاج - حي غرب - ش نميرة من ش المخبز الآلي -عقار ثان 31/07/2016</t>
  </si>
  <si>
    <t>انهيار عقار كلي - العمرانية - فيصل - ش حسن محمد 02/08/2015</t>
  </si>
  <si>
    <t>انهيار عقار جزئي - إمبابة - ش زكي مطر - عقار أول 06/08/2015</t>
  </si>
  <si>
    <t>انهيار عقار جزئي - إمبابة - ش زكي مطر - عقار ثان 06/08/2015</t>
  </si>
  <si>
    <t>انهيار عقار جزئي - بندر بني سويف - ش الشيخ متولي الشعراوي 06/08/2015</t>
  </si>
  <si>
    <t>انهيار عقار جزئي - كرموز - ش الوهابي 13/08/2015</t>
  </si>
  <si>
    <t>انهيار عقار كلي - تلا - شارة جودة 14/08/2015</t>
  </si>
  <si>
    <t>انهيار عقار كلي - طهطا - قرية نجوع الصوامعة - نجع علي فرج 20/08/2015</t>
  </si>
  <si>
    <t>انهيار عقار جزئي - القرنة - قرية القرنة 20/08/2015</t>
  </si>
  <si>
    <t>انهيار عقار كلي - ثان سوهاج - نجع أبو شجرة 24/08/2015</t>
  </si>
  <si>
    <t>انهيار عقار كلي - أول أسوان - منطقة الشلال - منطقة بكرة الدماس - عقار أول 26/08/2015</t>
  </si>
  <si>
    <t>انهيار عقار كلي - أول أسوان - منطقة الشلال - منطقة بكرة الدماس - عقار ثان 26/08/2015</t>
  </si>
  <si>
    <t>انهيار عقار جزئي - أول أسوان - منطقة الشلال - منطقة بكرة الدماس - عقار ثالث 26/08/2015</t>
  </si>
  <si>
    <t>انهيار عقار جزئي - أول أسوان - منطقة الشلال - منطقة بكرة الدماس - عقار رابع 26/08/2015</t>
  </si>
  <si>
    <t>انهيار عقار جزئي - أول أسوان - منطقة الشلال - منطقة بكرة الدماس - عقار خامس 26/08/2015</t>
  </si>
  <si>
    <t>انهيار عقار جزئي - أول أسوان - منطقة الشلال - منطقة بكرة الدماس - عقار سادس 26/08/2015</t>
  </si>
  <si>
    <t>انهيار عقار جزئي - أول أسوان - منطقة الشلال - منطقة بكرة الدماس - عقار سابع 26/08/2015</t>
  </si>
  <si>
    <t>انهيار عقار جزئي - أول أسوان - منطقة الشلال - منطقة بكرة الدماس - عقار ثامن 26/08/2015</t>
  </si>
  <si>
    <t>انهيار عقار جزئي - سمالوط - قرية التوفيقية 27/08/2015</t>
  </si>
  <si>
    <t>انهيار عقار كلي - ملوي - بندر ملوي 27/08/2015</t>
  </si>
  <si>
    <t>انهيار عقار كلي - ملوي - بندر ملوي 28/08/2015</t>
  </si>
  <si>
    <t>انهيار عقار كلي - ملوي - حارة غانم من ش الأشراف 29/08/2015</t>
  </si>
  <si>
    <t>انهيار عقار جزئي - الجمرك - ش سيدي نصر الدين 31/08/2015</t>
  </si>
  <si>
    <t>انهيار عقار جزئي - بولاق الدكرور - فيصل 04/09/2015</t>
  </si>
  <si>
    <t>انهيار عقار كلي - طهطا - ش نهو من ش الجهاد 08/09/2015</t>
  </si>
  <si>
    <t>انهيار عقار كلي - أبو تيج - ش عبد المنعم رياض - بجوار مسجد الشيخ منصور 10/09/2015</t>
  </si>
  <si>
    <t>انهيار عقار كلي - أخميم - ش الجنايني 13/09/2015</t>
  </si>
  <si>
    <t>انهيار عقار جزئي - ثان الإسماعيلية - ثان الإسماعيلية 14/09/2015</t>
  </si>
  <si>
    <t>انهيار عقار جزئي - أخميم - ش المركز 14/09/2015</t>
  </si>
  <si>
    <t>انهيار عقار جزئي - أول المنصورة - ش منتصر من ش الجلاء 16/09/2015</t>
  </si>
  <si>
    <t>انهيار عقار كلي - مركز أسيوط - قرية درنكة - مساكن درنكة الجديدة 18/09/2015</t>
  </si>
  <si>
    <t>انهيار عقار جزئي - سيدي جابر - الإبراهيمية - ش اللاجتيه 20/09/2015</t>
  </si>
  <si>
    <t>انهيار عقار جزئي - بندر دمنهور - ش إبراهيم أبو النصر - خلف مسجد الطودي 21/09/2015</t>
  </si>
  <si>
    <t>انهيار عقار جزئي - الساحل - ش صلاح رضا من ش الورشة 03/10/2015</t>
  </si>
  <si>
    <t>انهيار عقار جزئي - اللبان - ش العناني 03/10/2015</t>
  </si>
  <si>
    <t>انهيار عقار جزئي - الجمرك - حارة موافي 13/10/2015</t>
  </si>
  <si>
    <t>انهيار عقار جزئي - تلا - بندر تلا 17/10/2015</t>
  </si>
  <si>
    <t>انهيار عقار جزئي - الوايلي - العباسية - ش كمال 20/10/2015</t>
  </si>
  <si>
    <t>انهيار عقار جزئي - كرموز - حارة رحاب 24/10/2015</t>
  </si>
  <si>
    <t>انهيار عقار جزئي - مركز ناصر - قرية دنديل 24/10/2015</t>
  </si>
  <si>
    <t>انهيار عقار كلي - ثان الرمل - ش بلال بن رباح - منطقة أبو سرحة 26/10/2015</t>
  </si>
  <si>
    <t>انهيار عقار جزئي - المراغة - قرية الغريزات 27/10/2015</t>
  </si>
  <si>
    <t>انهيار عقار جزئي - ثان المنتزة - أبو قير - ش الإمام مالك 28/10/2015</t>
  </si>
  <si>
    <t>انهيار عقار جزئي - باب شرقي - الحضرة 28/10/2015</t>
  </si>
  <si>
    <t>انهيار عقار كلي - إسنا - قرية الفارسية 28/10/2015</t>
  </si>
  <si>
    <t>انهيار عقار كلي - الخارجة - حي السبط - خلف مدرسة 6 أكتوبر 29/10/2015</t>
  </si>
  <si>
    <t>انهيار عقار كلي - سيدي جابر - كليوباترا - ش سعد منصور من ش العقبة 30/10/2015</t>
  </si>
  <si>
    <t>انهيار عقار كلي - العمرانية - فيصل - ش أبو عبيدة الجراح 31/10/2015</t>
  </si>
  <si>
    <t>انهيار عقار جزئي - الأهرام - ش سعد زغلول - ش هدى شعراوي 31/10/2015</t>
  </si>
  <si>
    <t>انهيار عقار جزئي - باب شرقي - أرض المعسل - ش بن نصر 31/10/2015</t>
  </si>
  <si>
    <t>انهيار عقار جزئي - كرموز - غيط العنب - ش وادي النطرون 31/10/2015</t>
  </si>
  <si>
    <t>انهيار عقار جزئي - اللبان - ش بن بطوطة 31/10/2015</t>
  </si>
  <si>
    <t>انهيار عقار جزئي - اللبان - ش عبد المنعم الشرقاوي 01/11/2015</t>
  </si>
  <si>
    <t>انهيار عقار جزئي - اللبان - شارع باب البحر - بحري بك 01/11/2015</t>
  </si>
  <si>
    <t>انهيار عقار جزئي - جرجا - بندار الغربية 01/11/2015</t>
  </si>
  <si>
    <t>انهيار عقار جزئي - الأزبكية - الفجالة - ش 10 02/11/2015</t>
  </si>
  <si>
    <t>انهيار عقار جزئي - كرموز - غيط العنب - ش الرند 02/11/2015</t>
  </si>
  <si>
    <t>انهيار عقار جزئي - الأربعين - كفر سليم - ش أبو بكر الصديق 02/11/2015</t>
  </si>
  <si>
    <t>انهيار عقار جزئي - أول المنتزة - أبو قير - ش سوق الخضار 04/11/2015</t>
  </si>
  <si>
    <t>انهيار عقار جزئي - أول المنتزة - السيوف 04/11/2015</t>
  </si>
  <si>
    <t>انهيار عقار جزئي - كرموز - ش الأنطاكي 04/11/2015</t>
  </si>
  <si>
    <t>انهيار عقار جزئي - باب شرقي - الحضرة البحرية - ش العدالة 05/11/2015</t>
  </si>
  <si>
    <t>انهيار عقار جزئي - كرموز - ش الراوي 05/11/2015</t>
  </si>
  <si>
    <t>انهيار عقار جزئي - كرموز - حارة الفنون 05/11/2015</t>
  </si>
  <si>
    <t>انهيار عقار جزئي - أول العامرية - عزبة التميز 05/11/2015</t>
  </si>
  <si>
    <t>انهيار عقار جزئي - اللبان - ش التوريني 05/11/2015</t>
  </si>
  <si>
    <t>انهيار عقار جزئي - ثان الرمل - القصعي - ش محمد أبو العنين 05/11/2015</t>
  </si>
  <si>
    <t>انهيار عقار جزئي - العطارين - ش الذهبي 05/11/2015</t>
  </si>
  <si>
    <t>انهيار عقار جزئي - أول المنتزة - السيوف شماعة - ش 6 مع ش مكة المكرمة 05/11/2015</t>
  </si>
  <si>
    <t>انهيار عقار جزئي - ثان طنطا - ش القشطي 05/11/2015</t>
  </si>
  <si>
    <t>انهيار عقار جزئي - أول طنطا - ميدان الإسكندرية - بجوار معمل البرج 05/11/2015</t>
  </si>
  <si>
    <t>انهيار عقار جزئي - كفر الزيات - قرية مشلة 05/11/2015</t>
  </si>
  <si>
    <t>انهيار عقار جزئي - الدخيلة - وادي القمر - ش صلاح الدين 06/11/2015</t>
  </si>
  <si>
    <t>انهيار عقار جزئي - العطارين - محطة الرمل - ش السلطان حسين 06/11/2015</t>
  </si>
  <si>
    <t>انهيار عقار جزئي - مينا البصل - ش ورشة الموازين 06/11/2015</t>
  </si>
  <si>
    <t>انهيار عقار كلي - الجمرك - ش تيمور 06/11/2015</t>
  </si>
  <si>
    <t>انهيار عقار جزئي - المنشية - ش فرنسا 06/11/2015</t>
  </si>
  <si>
    <t>انهيار عقار جزئي - محرم بك - غربال - ش أبو العلا 06/11/2015</t>
  </si>
  <si>
    <t>انهيار عقار جزئي - محرم بك - الباب الجديد - ش المقداد 06/11/2015</t>
  </si>
  <si>
    <t>انهيار عقار جزئي - محرم بك - أبيس - المنطقة العاشرة 06/11/2015</t>
  </si>
  <si>
    <t>انهيار عقار كلي - أبو المطامير - عزبة مرسي 06/11/2015</t>
  </si>
  <si>
    <t>انهيار عقار جزئي - أبو المطامير - القرية التاسعة بذور 06/11/2015</t>
  </si>
  <si>
    <t>انهيار عقار جزئي - حوش عيسى - عزبة الشونة 06/11/2015</t>
  </si>
  <si>
    <t>انهيار عقار كلي - حوش عيسى - عزبة العرقوب 06/11/2015</t>
  </si>
  <si>
    <t>انهيار عقار جزئي - بندر دمنهور - حي شبرا - ش العزيز عثمان 06/11/2015</t>
  </si>
  <si>
    <t>انهيار عقار جزئي - بندر دمنهور - ش سيدي عمر 06/11/2015</t>
  </si>
  <si>
    <t>انهيار عقار جزئي - بندر دمنهور - ش صلاح الدين 06/11/2015</t>
  </si>
  <si>
    <t>انهيار عقار جزئي - بندر دمنهور - حارة الخوالقة 06/11/2015</t>
  </si>
  <si>
    <t>انهيار عقار جزئي - إيتاي البارود - قرية صفط الحرية 06/11/2015</t>
  </si>
  <si>
    <t>انهيار عقار جزئي - الدلنجات - قرية زرافة 06/11/2015</t>
  </si>
  <si>
    <t>انهيار عقار جزئي - أول الرمل - ش أبو حيان 07/11/2015</t>
  </si>
  <si>
    <t>انهيار عقار جزئي - محرم بك - ش أحد 07/11/2015</t>
  </si>
  <si>
    <t>انهيار عقار جزئي - كرموز - ش المناشي 07/11/2015</t>
  </si>
  <si>
    <t>انهيار عقار جزئي - باب شرقي - الحضرة - ش الجرجاني 07/11/2015</t>
  </si>
  <si>
    <t>انهيار عقار جزئي - العطارين - كوم الدكة - حارة عويضة 07/11/2015</t>
  </si>
  <si>
    <t>انهيار عقار جزئي - اللبان - حارة مسجد كسفريت - ش الغزالي 07/11/2015</t>
  </si>
  <si>
    <t>انهيار عقار جزئي - بندر دمنهور - أبو الريش - ش جعبوب 07/11/2015</t>
  </si>
  <si>
    <t>انهيار عقار جزئي - الرحمانية - بندر الرحمانية 07/11/2015</t>
  </si>
  <si>
    <t>انهيار عقار جزئي - وادي النطرون - وادي النطرون 07/11/2015</t>
  </si>
  <si>
    <t>انهيار عقار جزئي - دشنا - منطقة العزازية 07/11/2015</t>
  </si>
  <si>
    <t>انهيار عقار جزئي - الدخيلة - منطقة أم زغيو - خلف شركة الشمعدان 08/11/2015</t>
  </si>
  <si>
    <t>انهيار عقار كلي - مركز طنطا - قرية كفر خضر 08/11/2015</t>
  </si>
  <si>
    <t>انهيار عقار جزئي - مركز شبين الكوم - قرية كفر دقماق 08/11/2015</t>
  </si>
  <si>
    <t>انهيار عقار كلي - بندر الفيوم - حي الصوفي - منطقة باب الودع - عقار أول 08/11/2015</t>
  </si>
  <si>
    <t>انهيار عقار جزئي - بندر الفيوم - حي الصوفي - منطقة باب الودع - عقار ثان 08/11/2015</t>
  </si>
  <si>
    <t>انهيار عقار جزئي - اللبان - ش محمد يوسف 09/11/2015</t>
  </si>
  <si>
    <t>انهيار عقار كلي - اللبان - ش العناني 09/11/2015</t>
  </si>
  <si>
    <t>انهيار عقار جزئي - مينا البصل - كوم الشقافة - حارة المراكبية 09/11/2015</t>
  </si>
  <si>
    <t>انهيار عقار جزئي - أول الرمل - زعربانة - ش الكسائي 09/11/2015</t>
  </si>
  <si>
    <t>انهيار عقار جزئي - أول الرمل - زعربانة - ش أبو فراس 09/11/2015</t>
  </si>
  <si>
    <t>انهيار عقار كلي - صدفا - قرية الدوير 09/11/2015</t>
  </si>
  <si>
    <t>انهيار عقار كلي - أول طنطا - ش كفر عصام - سوق الجبان 10/11/2015</t>
  </si>
  <si>
    <t>انهيار عقار جزئي - أول طنطا - فندق لوكاندة النيل - بجوار مسجد السيد البدوي 12/11/2015</t>
  </si>
  <si>
    <t>انهيار عقار جزئي - كرموز - غيط العنب - حارة يوسف 15/11/2015</t>
  </si>
  <si>
    <t>انهيار عقار كلي - إدفو - قرية خور أبو علي 15/11/2015</t>
  </si>
  <si>
    <t>انهيار عقار جزئي - مركز الفيوم - قرية البرمكي - مدرسة منشأة بغداد الابتدائية 16/11/2015</t>
  </si>
  <si>
    <t>انهيار عقار كلي - كرموز - حارة المحلي 17/11/2015</t>
  </si>
  <si>
    <t>انهيار عقار جزئي - الجمرك - ش عبد ربه 17/11/2015</t>
  </si>
  <si>
    <t>انهيار عقار جزئي - بندر دمنهور - ش المقريزي 17/11/2015</t>
  </si>
  <si>
    <t>انهيار عقار جزئي - الأزبكية - الفجالة - ش قصر اللؤلؤة من ش كامل صدقي 18/11/2015</t>
  </si>
  <si>
    <t>انهيار عقار جزئي - الدخيلة - مبنى الضرائب العقارية - ش كوبري المكس 18/11/2015</t>
  </si>
  <si>
    <t>انهيار عقار جزئي - الأربعين - كفر سليم - ش أبو بكر الصديق 18/11/2015</t>
  </si>
  <si>
    <t>انهيار عقار جزئي - الوايلي - عبده باشا - ش سكة الوايلي 24/11/2015</t>
  </si>
  <si>
    <t>انهيار عقار جزئي - الجمرك - حارة شقير 24/11/2015</t>
  </si>
  <si>
    <t>انهيار عقار كلي - محرم بك - غيط العنب - ش ابن أنس 24/11/2015</t>
  </si>
  <si>
    <t>انهيار عقار جزئي - أبنوب - قرية المعابدة - قرية العطيات البحرية - عزبة الخرايب 24/11/2015</t>
  </si>
  <si>
    <t>انهيار عقار جزئي - كرموز - غيط العنب 25/11/2015</t>
  </si>
  <si>
    <t>انهيار عقار كلي - الجمرك - ش سيدي داوود 01/12/2015</t>
  </si>
  <si>
    <t>انهيار عقار كلي - كوم إمبو - قرية المضيق 03/12/2015</t>
  </si>
  <si>
    <t>انهيار عقار جزئي - أبو تيج - المدينة الصناعية - مصنع بلاستيك 07/12/2015</t>
  </si>
  <si>
    <t>انهيار عقار كلي - المراغة - قرية شندويل البلد 11/12/2015</t>
  </si>
  <si>
    <t>انهيار عقار جزئي - أبو المطامير - أبو المطامير 12/12/2015</t>
  </si>
  <si>
    <t>انهيار عقار جزئي - كرموز - ش عبد الحليم الشريف 13/12/2015</t>
  </si>
  <si>
    <t>انهيار عقار جزئي - الخارجة - حي المحابس 13/12/2015</t>
  </si>
  <si>
    <t>انهيار عقار كلي - دمياط - ش صلاح الدين 16/12/2015</t>
  </si>
  <si>
    <t>انهيار عقار كلي - البداري - قرية العقال البحري - عزبة الشيخ علي 17/12/2015</t>
  </si>
  <si>
    <t>انهيار عقار جزئي - ثان العاشر من رمضان - المنطقة الصناعية الثالثة - مصنع سيراميكا لابوتيه 18/12/2015</t>
  </si>
  <si>
    <t>انهيار عقار كلي - المراغة - بندر المراغة - عقار أول 18/12/2015</t>
  </si>
  <si>
    <t>انهيار عقار جزئي - المراغة - بندر المراغة - عقار ثان 18/12/2015</t>
  </si>
  <si>
    <t>انهيار عقار جزئي - الجمرك - ش مسجد أبو علي 19/12/2015</t>
  </si>
  <si>
    <t>انهيار عقار جزئي - محرم بك - ش الصوالح 20/12/2015</t>
  </si>
  <si>
    <t>انهيار عقار جزئي - منوف - قرية جزي 20/12/2015</t>
  </si>
  <si>
    <t>انهيار عقار جزئي - مركز بنها - قرية ميت عاصم 21/12/2015</t>
  </si>
  <si>
    <t>انهيار عقار كلي - أول أسيوط - غرب البلد - منطقة الشيخ علي عبد الدايم - ش سعد زغلول 21/12/2015</t>
  </si>
  <si>
    <t>انهيار عقار كلي - بندر دمنهور - منطقة مسجد الطودي - ش الأنصاري 23/12/2015</t>
  </si>
  <si>
    <t>انهيار عقار كلي - الدخيلة - البيطاش - ش مسجد النصر 24/12/2015</t>
  </si>
  <si>
    <t>انهيار عقار جزئي - الجمرك - ش سيدي عبد الرحمن من ش أبو وردة 25/12/2015</t>
  </si>
  <si>
    <t>انهيار عقار جزئي - إسنا - عزبة الخزان - ش 7 25/12/2015</t>
  </si>
  <si>
    <t>انهيار عقار جزئي - كرموز - ش المحاميد - ش العامري 26/12/2015</t>
  </si>
  <si>
    <t>انهيار عقار جزئي - أول المنصورة - بجوار مطعم كنتاكي 26/12/2015</t>
  </si>
  <si>
    <t>انهيار عقار كلي - العمرانية - فيصل - سهل حمزة 27/12/2015</t>
  </si>
  <si>
    <t>انهيار عقار جزئي - كرموز - ش الرحاب 27/12/2015</t>
  </si>
  <si>
    <t>انهيار عقار جزئي - الخليفة - ش الجلاء تقاطع ش الإمام الليثي 28/12/2015</t>
  </si>
  <si>
    <t>انهيار عقار كلي - نجع حمادي - قرية الغربي بهجورة - عزبة حماد عام 2015</t>
  </si>
  <si>
    <t>انهيار عقار جزئي - بندر مطروح - الكيلو 4 02/01/2016</t>
  </si>
  <si>
    <t>انهيار عقار جزئي - سمالوط - حي شرق - ش عبد الحي 03/01/2016</t>
  </si>
  <si>
    <t>انهيار عقار كلي - أول أسيوط - غرب البلد - منطقة المجاهدين - ش جنينة الدرويش 04/01/2016</t>
  </si>
  <si>
    <t>انهيار عقار جزئي - الخليفة - السيدة عائشة 08/01/2016</t>
  </si>
  <si>
    <t>انهيار عقار كلي - بندر المنيا - حي الحبشي - منطقة سوق الخضار 09/01/2016</t>
  </si>
  <si>
    <t>انهيار عقار كلي - كرموز - ش الآداب - ش الوطنية 10/01/2016</t>
  </si>
  <si>
    <t>انهيار عقار جزئي - أول المنصورة - سوق السمك - ش الشيخة عائشة 10/01/2016</t>
  </si>
  <si>
    <t>انهيار عقار جزئي - مينا البصل - كوم الشقافة - حارة المهدي 11/01/2016</t>
  </si>
  <si>
    <t>انهيار عقار كلي - منيا القمح - شارع الصحابة - بجوار المدرسة الثانوية الزراعية 11/01/2016</t>
  </si>
  <si>
    <t>انهيار عقار كلي - ثان الرمل - فيكتوريا - ش فيليب جاد 12/01/2016</t>
  </si>
  <si>
    <t>انهيار عقار جزئي - قليوب - قرية حلابة - صنافير - بجوار المسجد الكبير 12/01/2016</t>
  </si>
  <si>
    <t>انهيار عقار كلي - الشرابية - خلف مستشفى غمرة 13/01/2016</t>
  </si>
  <si>
    <t>انهيار عقار جزئي - ثان سوهاج - نجع أبو شجرة 13/01/2016</t>
  </si>
  <si>
    <t>انهيار عقار جزئي - ثان المنصورة - توريل - ش الكنيسة 14/01/2016</t>
  </si>
  <si>
    <t>انهيار عقار كلي - المراغة - قرية العطوة 16/01/2016</t>
  </si>
  <si>
    <t>انهيار عقار جزئي - قفط - قرية البراهمة - نجع دنقل 16/01/2016</t>
  </si>
  <si>
    <t>انهيار عقار كلي - سيدي جابر - عزبة هلش 17/01/2016</t>
  </si>
  <si>
    <t>انهيار عقار كلي - ثان أسوان - حي شرق - كيما - عزبة السنية 18/01/2016</t>
  </si>
  <si>
    <t>انهيار عقار جزئي - بندر قنا - مدينة العمال - ش الزعفرانة 20/01/2016</t>
  </si>
  <si>
    <t>انهيار عقار كلي - المراغة - قرية الشيخ شبل 21/01/2016</t>
  </si>
  <si>
    <t>انهيار عقار جزئي - أخميم - ش الجلاء 23/01/2016</t>
  </si>
  <si>
    <t>انهيار عقار كلي - أول أسيوط - حي غرب أسيوط 26/01/2016</t>
  </si>
  <si>
    <t>انهيار عقار كلي - الجمرك - حارة البطارية 27/01/2016</t>
  </si>
  <si>
    <t>انهيار عقار جزئي - أول المنتزة - سيدي بشر قبلي - ش الموحدين 28/01/2016</t>
  </si>
  <si>
    <t>انهيار عقار جزئي - محرم بك - غربال - ش بن يوسف 29/01/2016</t>
  </si>
  <si>
    <t>انهيار عقار جزئي - مينا البصل - كوم الشقافة - ش العفاف 31/01/2016</t>
  </si>
  <si>
    <t>انهيار عقار كلي - المراغة - بندر المراغة 01/02/2016</t>
  </si>
  <si>
    <t>انهيار عقار جزئي - محرم بك - غربال - ش النحوي من ش محمد سامى البارودى 02/02/2016</t>
  </si>
  <si>
    <t>انهيار عقار جزئي - مركز أسيوط - حي غرب البلد - عقار أول 03/02/2016</t>
  </si>
  <si>
    <t>انهيار عقار جزئي - مركز أسيوط - حي غرب البلد - عقار ثان 03/02/2016</t>
  </si>
  <si>
    <t>انهيار عقار جزئي - حلوان - كفر العلو 04/02/2016</t>
  </si>
  <si>
    <t>انهيار عقار كلي - مينا البصل - ش العمري 04/02/2016</t>
  </si>
  <si>
    <t>انهيار عقار كلي - المنشأة - قرية العنبرية 04/02/2016</t>
  </si>
  <si>
    <t>انهيار عقار جزئي - أول المحلة - منطقة الوراقة - ش العجمي 05/02/2016</t>
  </si>
  <si>
    <t>انهيار عقار جزئي - تلا - قرية زاوية بمم 09/02/2016</t>
  </si>
  <si>
    <t>انهيار عقار كلي - قفط - قرية الشيخية 10/02/2016</t>
  </si>
  <si>
    <t>انهيار عقار جزئي - الحامول - مسجد قرية 57 المنصور 13/02/2016</t>
  </si>
  <si>
    <t>انهيار عقار جزئي - ثان أسوان - منطقة الناصرية الوسطى - عقار أول 14/02/2016</t>
  </si>
  <si>
    <t>انهيار عقار جزئي - ثان أسوان - منطقة الناصرية الوسطى - عقار ثان 14/02/2016</t>
  </si>
  <si>
    <t>انهيار عقار كلي - طهطا - قرية شطورة 15/02/2016</t>
  </si>
  <si>
    <t>انهيار عقار كلي - الخارجة - منطقة القلقان 15/02/2016</t>
  </si>
  <si>
    <t>انهيار عقار كلي - أبو قرقاص - قرية أبو قرقاص البلد - منطقة الرهبة 17/02/2016</t>
  </si>
  <si>
    <t>انهيار عقار جزئي - ثان الرمل - باكوس - ش فرج أبو العلا 20/02/2016</t>
  </si>
  <si>
    <t>انهيار عقار جزئي - مينا البصل - حارة الاجتهاد - عقار أول 21/02/2016</t>
  </si>
  <si>
    <t>انهيار عقار جزئي - مينا البصل - حارة الاجتهاد - عقار ثان 21/02/2016</t>
  </si>
  <si>
    <t>انهيار عقار جزئي - الظاهر - ش الشيخ قمر 23/02/2016</t>
  </si>
  <si>
    <t>انهيار عقار كلي - أول الفيوم - منطقة الفوال - ش عمر بن عبد العزيز - المدارس - عقار أول 24/02/2016</t>
  </si>
  <si>
    <t>انهيار عقار جزئي - أول الفيوم - منطقة الفوال - ش عمر بن عبد العزيز - المدارس - عقار ثان 24/02/2016</t>
  </si>
  <si>
    <t>انهيار عقار جزئي - أبو المطامير - ش الإسكندرية 25/02/2016</t>
  </si>
  <si>
    <t>انهيار عقار جزئي - المعادي - شق التعبان - ورشة 29/02/2016</t>
  </si>
  <si>
    <t>انهيار عقار جزئي - الجمرك - حارة مدورة 03/03/2016</t>
  </si>
  <si>
    <t>انهيار عقار كلي - أول أسيوط - ش ثابت - بجوار مدرسة الأهلية الابتدائية 03/03/2016</t>
  </si>
  <si>
    <t>انهيار عقار كلي - مركز كفر الشيخ - ش أم صابر تقسيم 4 06/03/2016</t>
  </si>
  <si>
    <t>انهيار عقار جزئي - نجع حمادي - قرية بهجورة 06/03/2016</t>
  </si>
  <si>
    <t>انهيار عقار كلي - كرموز - ش الجارحي - عقار أول 11/03/2016</t>
  </si>
  <si>
    <t>انهيار عقار كلي - كرموز - ش الجارحي - عقار ثان 11/03/2016</t>
  </si>
  <si>
    <t>انهيار عقار جزئي - كرموز - ش الجارحي - عقار ثالث 11/03/2016</t>
  </si>
  <si>
    <t>انهيار عقار كلي - أول الإسماعيلية - ش رمسيس - المحطة الجديدة 14/03/2016</t>
  </si>
  <si>
    <t>انهيار عقار جزئي - أول شبرا الخيمة - ش محمد بيومي من ش سيد ياسين 16/03/2016</t>
  </si>
  <si>
    <t>انهيار عقار جزئي - البرلس - الطريق الدولي - شركة أوراسكوم للكهرباء - قرية بر بحري 16/03/2016</t>
  </si>
  <si>
    <t>انهيار عقار كلي - مركز بني سويف - قرية نعيم 17/03/2016</t>
  </si>
  <si>
    <t>انهيار عقار كلي - الفشن - قرية الحيبة - عقار أول 17/03/2016</t>
  </si>
  <si>
    <t>انهيار عقار كلي - الفشن - قرية الحيبة - عقار ثان 17/03/2016</t>
  </si>
  <si>
    <t>انهيار عقار كلي - نجع حمادي - قرية بهجورة - عزبة تركس 26/03/2016</t>
  </si>
  <si>
    <t>انهيار عقار كلي - بلقاس - قرية الشوامي 31/03/2016</t>
  </si>
  <si>
    <t>انهيار عقار جزئي - سيدي جابر - كليوباترا - ش أحمد صدقي 03/04/2016</t>
  </si>
  <si>
    <t>انهيار عقار كلي - ثان الرمل - ش أحمد أبو سليمان 05/04/2016</t>
  </si>
  <si>
    <t>انهيار عقار كلي - المراغة - قرية إقصاص 05/04/2016</t>
  </si>
  <si>
    <t>انهيار عقار كلي - قصر النيل - منطقة طلعت حرب - ش معروف من ش شامبليون 06/04/2016</t>
  </si>
  <si>
    <t>انهيار عقار جزئي - إطسا - قرية منشأة ربيع - عزبة القرود 08/04/2016</t>
  </si>
  <si>
    <t>انهيار عقار جزئي - مركز الفيوم - عزبة سكران 08/04/2016</t>
  </si>
  <si>
    <t>انهيار عقار جزئي - مركز بنها - قرية ميت عاصم 09/04/2016</t>
  </si>
  <si>
    <t>انهيار عقار جزئي - منيا القمح - قرية الخرس - مصنع طوب أحمر 09/04/2016</t>
  </si>
  <si>
    <t>انهيار عقار جزئي - السيدة زينب - السيدة زينب 11/04/2016</t>
  </si>
  <si>
    <t>انهيار عقار كلي - ثان الرمل - ش مسجد الحرمين - أحمد أبو سليمان 14/04/2016</t>
  </si>
  <si>
    <t>انهيار عقار كلي - بولاق أبو العلا - مثلث ماسبيرو - حارة حسين الأحمر 16/04/2016</t>
  </si>
  <si>
    <t>انهيار عقار جزئي - المنشية - ش الهماميل 20/04/2016</t>
  </si>
  <si>
    <t>انهيار عقار كلي - الجمرك - ش تيمور 27/04/2016</t>
  </si>
  <si>
    <t>انهيار عقار كلي - المراغة - قرية الأخيضر 01/05/2016</t>
  </si>
  <si>
    <t>انهيار عقار كلي - الشروق - المجاورة الثانية - الحي العائلي 11 02/05/2016</t>
  </si>
  <si>
    <t>انهيار عقار جزئي - المنشية - ش محمود مصطفى 03/05/2016</t>
  </si>
  <si>
    <t>انهيار عقار جزئي - محرم بك - ش المعلم يعقوب - غربال 14/05/2016</t>
  </si>
  <si>
    <t>انهيار عقار كلي - بيلا - مصنع طوب طفيلي - قرية غزال بقرية أبشان 14/05/2016</t>
  </si>
  <si>
    <t>انهيار عقار جزئي - المراغة - قرية الجزازرة 18/05/2016</t>
  </si>
  <si>
    <t>انهيار عقار كلي - مركز سوهاج - قرية جزيرة شندويل 20/05/2016</t>
  </si>
  <si>
    <t>انهيار عقار كلي - محرم بك - ش السبكي - ش عمر مكرم - عقار أول 21/05/2016</t>
  </si>
  <si>
    <t>انهيار عقار جزئي - محرم بك - ش السبكي - ش عمر مكرم - عقار ثان 21/05/2016</t>
  </si>
  <si>
    <t>انهيار عقار جزئي - دشنا - قرية السمطا - نجع الجامع 23/05/2016</t>
  </si>
  <si>
    <t>انهيار عقار كلي - ثان المحلة - منطقة صندفا - ش سعد زغلول 24/05/2016</t>
  </si>
  <si>
    <t>انهيار عقار كلي - كرموز - ش النيل - عقار أول 29/05/2016</t>
  </si>
  <si>
    <t>انهيار عقار جزئي - كرموز - ش النيل - عقار ثان 29/05/2016</t>
  </si>
  <si>
    <t>انهيار عقار جزئي - أول كفر الشيخ - حي القنطرة البيضاء - عقار أول 03/06/2016</t>
  </si>
  <si>
    <t>انهيار عقار جزئي - أول كفر الشيخ - حي القنطرة البيضاء - عقار ثان 03/06/2016</t>
  </si>
  <si>
    <t>انهيار عقار جزئي - العطارين - ش إسماعيل مهنا 06/06/2016</t>
  </si>
  <si>
    <t>انهيار عقار جزئي - منوف - بندر منوف 11/06/2016</t>
  </si>
  <si>
    <t>انهيار عقار جزئي - أول سوهاج - ش المخبز الآلي 13/06/2016</t>
  </si>
  <si>
    <t>انهيار عقار جزئي - الشرابية - حارة خضر 18/06/2016</t>
  </si>
  <si>
    <t>انهيار عقار جزئي - السيدة زينب - أرض يعقوب 18/06/2016</t>
  </si>
  <si>
    <t>انهيار عقار جزئي - عابدين - ش قولة من ش محمد فريد - محيط ش محمد محمود 18/06/2016</t>
  </si>
  <si>
    <t>انهيار عقار كلي - اللبان - اللبان 19/06/2016</t>
  </si>
  <si>
    <t>انهيار عقار جزئي - غير محدد - فيللا شيكوريل التراثية 20/06/2016</t>
  </si>
  <si>
    <t>انهيار عقار كلي - أول القاهرة الجديدة - التجمع الخامس - ش التسعين - مول تجاري 23/06/2016</t>
  </si>
  <si>
    <t>انهيار عقار كلي - الوراق - الوراق 23/06/2016</t>
  </si>
  <si>
    <t>انهيار عقار كلي - العياط - قرية المساندة 24/06/2016</t>
  </si>
  <si>
    <t>انهيار عقار جزئي - كرموز - غيط العنب - ش القرنفل 24/06/2016</t>
  </si>
  <si>
    <t>انهيار عقار جزئي - القنايات - بجوار موقف القنايات 26/06/2016</t>
  </si>
  <si>
    <t>انهيار عقار جزئي - أول دمياط - منطقة باب الحرس - ش الجلاء 26/06/2016</t>
  </si>
  <si>
    <t>انهيار عقار جزئي - ديروط - قرية كودية النصاري 26/06/2016</t>
  </si>
  <si>
    <t>انهيار عقار كلي - بولاق أبو العلا - مثلث ماسبيرو - حارة عبد الفتاح 01/07/2016</t>
  </si>
  <si>
    <t>انهيار عقار كلي - اللبان - حارة خورشيد - ش بن ميسر 01/07/2016</t>
  </si>
  <si>
    <t>انهيار عقار جزئي - العجوزة - أرض اللواء 02/07/2016</t>
  </si>
  <si>
    <t>انهيار عقار جزئي - أول طنطا - حارة على فضل - أمام مسجد الديشاني 08/07/2016</t>
  </si>
  <si>
    <t>انهيار عقار جزئي - أخميم - منطقة العزبة والعرب 10/07/2016</t>
  </si>
  <si>
    <t>انهيار عقار كلي - أول شبرا الخيمة - المنشية الجديدة - ش سوريا 13/07/2016</t>
  </si>
  <si>
    <t>انهيار عقار جزئي - مينا البصل - كوم الشقافة - حارة بن النحاس 14/07/2016</t>
  </si>
  <si>
    <t>انهيار عقار جزئي - سمالوط - قرية دير جبل الطير 15/07/2016</t>
  </si>
  <si>
    <t>انهيار عقار جزئي - الخارجة - حي السبط البحري 15/07/2016</t>
  </si>
  <si>
    <t>انهيار عقار جزئي - سيدي جابر - كليوباترا 16/07/2016</t>
  </si>
  <si>
    <t>انهيار عقار جزئي - السنطة - قرية شبرابيل 16/07/2016</t>
  </si>
  <si>
    <t>انهيار عقار كلي - الأربعين - حي الأربعين 17/07/2016</t>
  </si>
  <si>
    <t>انهيار عقار جزئي - الجمرك - ش بن العفيفي 18/07/2016</t>
  </si>
  <si>
    <t>انهيار عقار جزئي - كرموز - ش النيل 20/07/2016</t>
  </si>
  <si>
    <t>انهيار عقار كلي - إسنا - قرية المساوية 20/07/2016</t>
  </si>
  <si>
    <t>انهيار عقار جزئي - ثان المنصورة - كفر البدماص 21/07/2016</t>
  </si>
  <si>
    <t>انهيار عقار كلي - بندر شبين الكوم - ميت خاقان 22/07/2016</t>
  </si>
  <si>
    <t>انهيار عقار جزئي - سيدي سالم - قرية دمرو الحدادي 26/07/2016</t>
  </si>
  <si>
    <t>انهيار عقار كلي - محرم بك - ش الكمال 27/07/2016</t>
  </si>
  <si>
    <t>انهيار عقار جزئي - المراغة - قرية الضياع 29/07/2016</t>
  </si>
  <si>
    <t>انهيار عقار جزئي - أول أسوان - منطقة الطابية 01/08/2016</t>
  </si>
  <si>
    <t>انهيار عقار كلي - مركز سوهاج - نجع النجار - قرية إدفا 02/08/2016</t>
  </si>
  <si>
    <t>انهيار عقار كلي - الفشن - قرية دير الحديد 07/08/2016</t>
  </si>
  <si>
    <t>انهيار عقار كلي - العسيرات - قرية أولاد بهيج 07/08/2016</t>
  </si>
  <si>
    <t>انهيار عقار جزئي - أبو النمرس - أبو النمرس 10/08/2016</t>
  </si>
  <si>
    <t>انهيار عقار كلي - أول الرمل - ش عبد السلام عارف 11/08/2016</t>
  </si>
  <si>
    <t>انهيار عقار كلي - أول أسيوط - غرب البلد - المسجد الأموي - درب الشيخ صالح 13/08/2016</t>
  </si>
  <si>
    <t>انهيار عقار جزئي - أبو قرقاص - قرية كوم الزهير 14/08/2016</t>
  </si>
  <si>
    <t>انهيار عقار كلي - إمبابة - ش ترعة السواحل 18/08/2016</t>
  </si>
  <si>
    <t>انهيار عقار كلي - أبنوب - ميدان النافورة - الموقف القبلي 18/08/2016</t>
  </si>
  <si>
    <t>انهيار عقار جزئي - أول المنتزة - منطقة الجزيرة الخضراء - ش السلام 21/08/2016</t>
  </si>
  <si>
    <t>انهيار عقار كلي - الدخيلة - المكس - خلف مسجد الروبي - عقار أول 27/08/2016</t>
  </si>
  <si>
    <t>انهيار عقار كلي - الدخيلة - المكس - خلف مسجد الروبي - عقار ثان 27/08/2016</t>
  </si>
  <si>
    <t>انهيار عقار جزئي - مركز أسيوط - قرية درنكة - ش السويقة 27/08/2016</t>
  </si>
  <si>
    <t>انهيار عقار جزئي - الخليفة - درب السماكين 01/09/2016</t>
  </si>
  <si>
    <t>انهيار عقار جزئي - كرموز - ش الوهابي 03/09/2016</t>
  </si>
  <si>
    <t>انهيار عقار جزئي - أبنوب - قرية كوم أبو شيل 03/09/2016</t>
  </si>
  <si>
    <t>انهيار عقار كلي - مركز أسيوط - قرية الزاوية - قرية ريفا 05/09/2016</t>
  </si>
  <si>
    <t>انهيار عقار جزئي - الزاوية الحمراء - السواح - ش إدريس إسماعيل من ش السلام 07/09/2016</t>
  </si>
  <si>
    <t>انهيار عقار جزئي - الخليفة - درب المبيضة - حارة موفق الحكيم 07/09/2016</t>
  </si>
  <si>
    <t>انهيار عقار جزئي - منوف - بندر منوف - برج قرقيش 12/09/2016</t>
  </si>
  <si>
    <t>انهيار عقار جزئي - الخارجة - قرية الجزائر 16/09/2016</t>
  </si>
  <si>
    <t>انهيار عقار جزئي - محرم بك - ش الحبشة 21/09/2016</t>
  </si>
  <si>
    <t>انهيار عقار جزئي - الغنايم - الغنايم غرب - ش الحمام 21/09/2016</t>
  </si>
  <si>
    <t>انهيار عقار كلي - المنشية - ش مسجد عبد اللطيف 22/09/2016</t>
  </si>
  <si>
    <t>انهيار عقار جزئي - أول المنتزة - سيدي بشر بحري - ش مسجد التضامن 27/09/2016</t>
  </si>
  <si>
    <t>انهيار عقار كلي - أول أسوان - منطقة كوكا - عقار أول 27/09/2016</t>
  </si>
  <si>
    <t>انهيار عقار كلي - أول أسوان - منطقة كوكا - عقار ثان 27/09/2016</t>
  </si>
  <si>
    <t>انهيار عقار جزئي - الأربعين - منطقة مدرسة هلال - ش علي مبارك 29/09/2016</t>
  </si>
  <si>
    <t>انهيار عقار كلي - ثان أسوان - كيما - عزبة النهضة 01/10/2016</t>
  </si>
  <si>
    <t>انهيار عقار جزئي - مركز دمنهور - قرية سنهور 02/10/2016</t>
  </si>
  <si>
    <t>انهيار عقار جزئي - العدوة - قرية سلاقوس 03/10/2016</t>
  </si>
  <si>
    <t>انهيار عقار كلي - نجع حمادي - قرية الغربي بهجورة - عزبة حماد 03/10/2016</t>
  </si>
  <si>
    <t>انهيار عقار كلي - الأربعين - ش هلال 06/10/2016</t>
  </si>
  <si>
    <t>انهيار عقار كلي - الخليفة - ش الإمام الشافعي 17/10/2016</t>
  </si>
  <si>
    <t>انهيار عقار جزئي - المراغة - قرية الشورانية 17/10/2016</t>
  </si>
  <si>
    <t>انهيار عقار جزئي - عابدين - ش مصطفى عبد الرازق 18/10/2016</t>
  </si>
  <si>
    <t>انهيار عقار جزئي - المنشية - ش فرنسا 19/10/2016</t>
  </si>
  <si>
    <t>انهيار عقار جزئي - جرجا - قرية كوم الصعايدة 20/10/2016</t>
  </si>
  <si>
    <t>انهيار عقار جزئي - أول طنطا - ش عثمان محمد 23/10/2016</t>
  </si>
  <si>
    <t>انهيار عقار جزئي - المراغة - قرية فزارة 25/10/2016</t>
  </si>
  <si>
    <t>انهيار عقار كلي - الجناين - الجناين 27/10/2016</t>
  </si>
  <si>
    <t>انهيار عقار كلي - أول أسيوط - غرب البلد - منطقة المجاهدين 27/10/2016</t>
  </si>
  <si>
    <t>انهيار عقار كلي - الفرافرة - قرية أبو منقار 27/10/2016</t>
  </si>
  <si>
    <t>انهيار عقار جزئي - الفشن - قرية الفنت 28/10/2016</t>
  </si>
  <si>
    <t>انهيار عقار جزئي - أبنوب - منطقة عرب العوامر الصناعية - شركة القابضة للصوامع والتخزين بأسيوط 28/10/2016</t>
  </si>
  <si>
    <t>انهيار عقار جزئي - أبنوب - منطقة عرب العوامر الصناعية - شركة جهينة للألبان 28/10/2016</t>
  </si>
  <si>
    <t>انهيار عقار جزئي - أبنوب - منطقة عرب العوامر الصناعية - مصنع كوكاكولا 28/10/2016</t>
  </si>
  <si>
    <t>انهيار عقار جزئي - أبنوب - منطقة عرب العوامر الصناعية - مصنع حورس للحبوب 28/10/2016</t>
  </si>
  <si>
    <t>انهيار عقار جزئي - كرموز - ش بن مقلة من ش باب الملوك 29/10/2016</t>
  </si>
  <si>
    <t>انهيار عقار كلي - مركز المحلة - قرية محلة أبو علي 29/10/2016</t>
  </si>
  <si>
    <t>انهيار عقار جزئي - جرجا - قرية كوم الصعايدة 31/10/2016</t>
  </si>
  <si>
    <t>انهيار عقار جزئي - الضواحي - منطقة السيد متولي - مساكن العشر عمارات 01/11/2016</t>
  </si>
  <si>
    <t>انهيار عقار جزئي - أول دمياط - منطقة الأعصر الأولى 03/11/2016</t>
  </si>
  <si>
    <t>انهيار عقار جزئي - مركز قنا - قرية الجزيرية 05/11/2016</t>
  </si>
  <si>
    <t>انهيار عقار جزئي - كرموز - غيط العنب 06/11/2016</t>
  </si>
  <si>
    <t>انهيار عقار كلي - أول أسيوط - ش الشيخ صالح بجوار مطرانية أسيوط 06/11/2016</t>
  </si>
  <si>
    <t>انهيار عقار جزئي - المنشية - ش القاضي جمال الدين 08/11/2016</t>
  </si>
  <si>
    <t>انهيار عقار جزئي - نجع حمادي - قرية البطحة 08/11/2016</t>
  </si>
  <si>
    <t>انهيار عقار جزئي - أول أسوان - ش الشونة 13/11/2016</t>
  </si>
  <si>
    <t>انهيار عقار جزئي - عابدين - باب اللوق 17/11/2016</t>
  </si>
  <si>
    <t>انهيار عقار جزئي - كرموز - ش المازني 19/11/2016</t>
  </si>
  <si>
    <t>انهيار عقار كلي - أول شبرا الخيمة - شبرا البلد 21/11/2016</t>
  </si>
  <si>
    <t>انهيار عقار كلي - الساحل - حارة الحكر من ش عبيد 22/11/2016</t>
  </si>
  <si>
    <t>انهيار عقار كلي - تلا - قرية طوخ دلكة 22/11/2016</t>
  </si>
  <si>
    <t>انهيار عقار كلي - بولاق الدكرور - فيصل - منطقة حسن محمد 24/11/2016</t>
  </si>
  <si>
    <t>انهيار عقار كلي - الأهرام - بجوار الإدارة التعليمية بحي الهرم 24/11/2016</t>
  </si>
  <si>
    <t>انهيار عقار جزئي - اللبان - مدرسة نبيل الوقاد الابتدائية - ش بحري بك 24/11/2016</t>
  </si>
  <si>
    <t>انهيار عقار جزئي - بولاق الدكرور - زنين 26/11/2016</t>
  </si>
  <si>
    <t>انهيار عقار جزئي - الشرق - ش الجمهورية 26/11/2016</t>
  </si>
  <si>
    <t>انهيار عقار كلي - جرجا - قرية الزواتنة 26/11/2016</t>
  </si>
  <si>
    <t>انهيار عقار كلي - أول طنطا - ش طه الحكيم تقاطع ش الويشي 29/11/2016</t>
  </si>
  <si>
    <t>انهيار عقار كلي - باب شرقي - منطقة باب شرقي 30/11/2016</t>
  </si>
  <si>
    <t>انهيار عقار جزئي - كرموز - ش باب الملوك 02/12/2016</t>
  </si>
  <si>
    <t>انهيار عقار كلي - سنورس - قرية فيديمين 02/12/2016</t>
  </si>
  <si>
    <t>انهيار عقار جزئي - أول طنطا - ش قصر عصام 04/12/2016</t>
  </si>
  <si>
    <t>انهيار عقار جزئي - باب شرقي - سبورتنج - طريق الجيش 05/12/2016</t>
  </si>
  <si>
    <t>انهيار عقار جزئي - سيدي جابر - الإبراهيمية - ش ممفيس 08/12/2016</t>
  </si>
  <si>
    <t>انهيار عقار جزئي - المعادي - حدائق المعادي - ش الحرية 10/12/2016</t>
  </si>
  <si>
    <t>انهيار عقار كلي - المراغة - قرية جزيرة شندويل 13/12/2016</t>
  </si>
  <si>
    <t>انهيار عقار كلي - بندر قنا - منطقة السوق الفوقاني 15/12/2016</t>
  </si>
  <si>
    <t>انهيار عقار جزئي - طهطا - قرية القبيصات 16/12/2016</t>
  </si>
  <si>
    <t>انهيار عقار جزئي - بلقاس - قرية السماحية - النشرة - مصنع طوب طفيلي 17/12/2016</t>
  </si>
  <si>
    <t>انهيار عقار جزئي - ثان المحلة - منطقة التقوى - سكة زفتى 21/12/2016</t>
  </si>
  <si>
    <t>انهيار عقار جزئي - كوم إمبو - عزبة حجاجي 21/12/2016</t>
  </si>
  <si>
    <t>انهيار عقار جزئي - سيدي جابر - كليوباترا - ش صفوت منصور 24/12/2016</t>
  </si>
  <si>
    <t>الفترة الزمنية</t>
  </si>
  <si>
    <t>الإقليم الجغرافي</t>
  </si>
  <si>
    <t>عدد الأسر المتضررة</t>
  </si>
  <si>
    <t>كامل العقار</t>
  </si>
  <si>
    <t>ذكور</t>
  </si>
  <si>
    <t>إناث</t>
  </si>
  <si>
    <t>قصر</t>
  </si>
  <si>
    <t>بالغون</t>
  </si>
  <si>
    <t>إجراءات لاحقة بعد الانهيار</t>
  </si>
  <si>
    <t>إجراءات سابقة قبل الانهيار</t>
  </si>
  <si>
    <t>مصدر رسمي</t>
  </si>
  <si>
    <t>مصدر صحفي</t>
  </si>
  <si>
    <t>محضر رقم 412 لسنة 2014 إداري الصالحية الجديدة ورقم محضر الوفاة رقم 33 و 35 أحوال التل الكبير</t>
  </si>
  <si>
    <t>محضر رقم 13 أحوال ثان سوهاج بتاريخ 24-8-2015</t>
  </si>
  <si>
    <t>قرار ترميم منذ عام 2014</t>
  </si>
  <si>
    <t>محضر رقم 6710 لسنة 2014 إداري مركز أسيوط</t>
  </si>
  <si>
    <t>النصف الأول من عام 2014</t>
  </si>
  <si>
    <t>النصف الثاني من عام 2014</t>
  </si>
  <si>
    <t>النصف الأول من عام 2015</t>
  </si>
  <si>
    <t>النصف الثاني من عام 2015</t>
  </si>
  <si>
    <t>النصف الأول من عام 2016</t>
  </si>
  <si>
    <t>النصف الثاني من عام 2016</t>
  </si>
  <si>
    <t>وفقاً للفترة الزمنية للواقعة والمصدر الرئيسي لاعتماد الواقعة</t>
  </si>
  <si>
    <t>المصدر الرئيسي لاعتماد الواقعة / الفترة الزمنية للواقعة</t>
  </si>
  <si>
    <t>الإجمالي</t>
  </si>
  <si>
    <t>خلال 24 ساعة</t>
  </si>
  <si>
    <t>المحافظات المركزية</t>
  </si>
  <si>
    <t>محافظات الدلتا</t>
  </si>
  <si>
    <t>مدن القناة</t>
  </si>
  <si>
    <t>محافظات الصعيد</t>
  </si>
  <si>
    <t>المحافظات الحدودية</t>
  </si>
  <si>
    <t>المنيا</t>
  </si>
  <si>
    <t>عشر أسر</t>
  </si>
  <si>
    <t>عشر أسر على الأقل</t>
  </si>
  <si>
    <t>أحد عشر أسرة</t>
  </si>
  <si>
    <t>اثنا عشر أسرة</t>
  </si>
  <si>
    <t>ثلاث أسر</t>
  </si>
  <si>
    <t>أسرتين</t>
  </si>
  <si>
    <t>أغراض غير سكنية</t>
  </si>
  <si>
    <t>أربع أسر</t>
  </si>
  <si>
    <t>نوع العقار</t>
  </si>
  <si>
    <t>اثنا عشر أسرة - 28 شخص</t>
  </si>
  <si>
    <t>اثنا عشر أسرة على الأقل</t>
  </si>
  <si>
    <t>ثلاث عشر أسرة</t>
  </si>
  <si>
    <t>ثلاث عشر أسرة على الأقل</t>
  </si>
  <si>
    <t>أربع عشر أسرة</t>
  </si>
  <si>
    <t>أربع عشر أسرة على الأقل</t>
  </si>
  <si>
    <t>خمس عشر أسرة</t>
  </si>
  <si>
    <t>ست عشر أسرة</t>
  </si>
  <si>
    <t>سبع عشر أسرة</t>
  </si>
  <si>
    <t>ثمان عشر أسرة</t>
  </si>
  <si>
    <t>عشرون أسرة</t>
  </si>
  <si>
    <t>ثلاث أسر - 10 أشخاص</t>
  </si>
  <si>
    <t>ثلاث أسر - 12 فرد</t>
  </si>
  <si>
    <t>ثلاث أسر - 15 شخص</t>
  </si>
  <si>
    <t>ثلاث أسر - 8 أشخاص</t>
  </si>
  <si>
    <t>ثلاث أسر على الأقل</t>
  </si>
  <si>
    <t>ثلاث أسر - 20 شخص</t>
  </si>
  <si>
    <t>ثلاثون أسرة</t>
  </si>
  <si>
    <t>أربع أسر - 14 شخص</t>
  </si>
  <si>
    <t>أربع أسر على الأقل</t>
  </si>
  <si>
    <t>خمس أسر</t>
  </si>
  <si>
    <t>خمس أسر على الأقل</t>
  </si>
  <si>
    <t>ست أسر</t>
  </si>
  <si>
    <t>ست أسر على الأقل</t>
  </si>
  <si>
    <t>سبع أسر</t>
  </si>
  <si>
    <t>سبع أسر - 44 شخص</t>
  </si>
  <si>
    <t>سبع أسر على الأقل</t>
  </si>
  <si>
    <t>ثمان أسر</t>
  </si>
  <si>
    <t>ثمان أسر على الأقل</t>
  </si>
  <si>
    <t>تسع أسر</t>
  </si>
  <si>
    <t>أسرتين - 9 أشخاص</t>
  </si>
  <si>
    <t>منشأة حكومية</t>
  </si>
  <si>
    <t>دور عبادة</t>
  </si>
  <si>
    <t>صرف 100 ألف ج لأسر المتوفين</t>
  </si>
  <si>
    <t>تم نقل الأسر لمركز شباب الشرابية</t>
  </si>
  <si>
    <t>وحدات سكنية للمتضررين، ضبط وإحضار صاحب العقار، إخلاء 3 عقارات مجاورة</t>
  </si>
  <si>
    <t>صدور قرار بالإزالة</t>
  </si>
  <si>
    <t>إخلاء عقار آخر، توفير وحدات سكنية للمتضررين، صرف 5 آلاف ج لكل متضرر، ضبط وإحضار صاحب العقار الذي قام بأعمال الهدم</t>
  </si>
  <si>
    <t>إخلاء 3 عقارات مجاورة، ضبط وإحضار صاحب العقار والمقاول</t>
  </si>
  <si>
    <t>أثناء تنفيذ قرار الترميم</t>
  </si>
  <si>
    <t>تعويض المتضررين بوحدات سكنية</t>
  </si>
  <si>
    <t>إخلاء العقار المجاور من السكان، توفير وحدات سكنية للمتضررين</t>
  </si>
  <si>
    <t>إيقاف الدراسة مؤقتا</t>
  </si>
  <si>
    <t>إخلاء العقار وعقارات أخرى متضررة</t>
  </si>
  <si>
    <t>تقرر إخلاء العقار من السكان</t>
  </si>
  <si>
    <t>حبس 2 من الورثة وإخلاء سبيل صاحب العقار</t>
  </si>
  <si>
    <t>عقب الانهيار إخلاء 4 عقارات مجاورة، توفير وحدات سكنية للمتضررين</t>
  </si>
  <si>
    <t>مياة جوفية أو صرف</t>
  </si>
  <si>
    <t>أعمال إنشائية أو هدم بجوار العقار</t>
  </si>
  <si>
    <t>أعمال إنشائية أو هدم داخل العقار</t>
  </si>
  <si>
    <t>عقار مخالف فنياً</t>
  </si>
  <si>
    <t>تقادم وتهالك العقار</t>
  </si>
  <si>
    <t>تقادم وتهالك العقار بسبب الأحوال الجوية السيئة</t>
  </si>
  <si>
    <t>تقادم وتهالك العقار بسبب سقوط الأمطار</t>
  </si>
  <si>
    <t>تقادم وتهالك العقار بسبب شدة الرياح والأمطار</t>
  </si>
  <si>
    <t>تقادم وتهالك العقار بسبب عاصفة ترابية</t>
  </si>
  <si>
    <t>إخلاء العقار</t>
  </si>
  <si>
    <t>إخلاء العقارات المتضررة - تعويض مالي</t>
  </si>
  <si>
    <t>تم استدعاء المقاول وصاحب العقار</t>
  </si>
  <si>
    <t>صدور قرار إزالة فورية</t>
  </si>
  <si>
    <t>تقرر إزالته</t>
  </si>
  <si>
    <t>تمت إزالة العقارات الثلاثة</t>
  </si>
  <si>
    <t>تم إخلاء العقار من السكان</t>
  </si>
  <si>
    <t>اتخاذ قرار إزالة وضبط وإحضار مالك العقار</t>
  </si>
  <si>
    <t>إخلاء العقار المجاور من السكان ورفضوا ذلك</t>
  </si>
  <si>
    <t>إخلاء العقار ورفض السكان ذلك</t>
  </si>
  <si>
    <t>إخلاء العقار مع السكان ورفضوا ذلك</t>
  </si>
  <si>
    <t>إخلاء العقار من السكان، وضبط وإحضار صاحب العقار</t>
  </si>
  <si>
    <t>إخلاء العقار من السكان والعقارات المجاورة</t>
  </si>
  <si>
    <t>إخلاء العقار من السكان وعقار مجاور</t>
  </si>
  <si>
    <t>إخلاء العقارات المتضررة من السكان، إيواء المتضررة بسكن بديل</t>
  </si>
  <si>
    <t>إخلاء العقارين المتضررين</t>
  </si>
  <si>
    <t>إخلاء العقارين المجاورين مع رفض السكان</t>
  </si>
  <si>
    <t>إخلاء العقارين من السكان</t>
  </si>
  <si>
    <t>إخلاء العقارين من السكان ورفضوا ذلك</t>
  </si>
  <si>
    <t>إخلاء عقار مجاور وصرف 10 آلاف ج لأسرة كل متوفي وألفين للمصاب والحكم بالسجن 10 سنوات وكفالة 50 ألف ج للمتهمين "مهندس وسائق حفار و 4 من قيادات الإدارة الهندسية" أمام الجنح يوم 9-3-2016</t>
  </si>
  <si>
    <t>إخلاء عقارين مجاورين</t>
  </si>
  <si>
    <t>تم تنكيس العقار، تقديم تعويض مادي للمتضررين</t>
  </si>
  <si>
    <t>توفير وحدات سكنية للمتضررين، إزالة العقار</t>
  </si>
  <si>
    <t>صرف 5 آلاف ج لأسرة كل متوف، إخلاء العقار من السكان ورفضوا ذلك</t>
  </si>
  <si>
    <t>قرار إزالة العقار، صرف إعانة عاجلة للمتضررين</t>
  </si>
  <si>
    <t>إخلاء العقار قبيل الانهيار</t>
  </si>
  <si>
    <t>لم يتم تنفيذ قرار الإزالة أو الترميم</t>
  </si>
  <si>
    <t>لم يتم تنفيذ قرار الإزالة أو الترميم - إخلاء العقار قبيل الانهيار</t>
  </si>
  <si>
    <t>أثناء تنفيذ قرار الإزالة أو الترميم</t>
  </si>
  <si>
    <t>لم يتم تنفيذ قرار الترميم، إخلاء العقار من السكان قبيل الانهيار</t>
  </si>
  <si>
    <t>لم يتم تنفيذ قرار الإزالة، تم إخلاء العقار من السكان قبيل الانهيار</t>
  </si>
  <si>
    <t>نجلا صاحب العقار زينب م س ع 4س، سالم 11س</t>
  </si>
  <si>
    <t>أحمد ع س 37س أمين شرطة مار بالصدفة، آخر</t>
  </si>
  <si>
    <t>انتصار د 60س ربة منزل، زوجها طه ع د 75س موظف بالمعاش، ثالث</t>
  </si>
  <si>
    <t>حسنى م م خ 52س، ونجله أحمد 13س، ثالث</t>
  </si>
  <si>
    <t xml:space="preserve">دعاء س ع، مها ج م ع، ثالث </t>
  </si>
  <si>
    <t>رشوان حسين نائب رئيس هيئة قضايا الدولة، اثنان آخران</t>
  </si>
  <si>
    <t>نجلة صاحب العقار جنى ط ع 4س، سيد س 23س بائع متجول، ثالث</t>
  </si>
  <si>
    <t>نوال ف، طفلتها 6 شهور، ثالث</t>
  </si>
  <si>
    <t>وليد ح أ ح 31س عامل، ياسر ع م أ 30س عامل، اثنان آخران</t>
  </si>
  <si>
    <t>نجل صاحب العقار طه م أ ط 5س جرح قشطي بالفخذ الأيسر وكدمات متفرقة</t>
  </si>
  <si>
    <t>انهيار عقار جزئي - المنشية - ش الشهيد مصطفى حافظ 25/02/2015</t>
  </si>
  <si>
    <t>انهيار عقار جزئي - باب الشعرية - ش البكرية - عقار أول 07/02/2015</t>
  </si>
  <si>
    <t>انهيار عقار جزئي - غير محدد - 27/09/2015</t>
  </si>
  <si>
    <t>انهيار عقار جزئي - مركز سوهاج - قرية قلفاو 28/03/2015</t>
  </si>
  <si>
    <t>ربة منزل ف.م 52س ربة منزل، ونجلتها ر.ى 28س ربة منزل اشتباه كسور وجروح وكدمات</t>
  </si>
  <si>
    <t>عزة . ج 70س، دمياديوس . ع . ا 9 شهور</t>
  </si>
  <si>
    <t>روماني رمسيس 27س، هلانة رمسيس 30س</t>
  </si>
  <si>
    <t>انهيار عقار كلي - الوايلي - العباسية - ش إبراهيم الدرديري 11/03/2015</t>
  </si>
  <si>
    <t>محمود د أ ع 20س عامل كدمات بالوجه، سعيد عامل كدمات وكسور</t>
  </si>
  <si>
    <t>انهيار عقار كلي - أول الرمل - جليم 08/03/2015</t>
  </si>
  <si>
    <t>امال ع خ 20س، علاء خ س 35س، عطايا ع م 65س، ايمان ع خ 17س، خيرى ع خ 15س، عادل خ س 30 س</t>
  </si>
  <si>
    <t>ماجد م ش ع 24س تباع</t>
  </si>
  <si>
    <t>انهيار عقار كلي - أول الرمل - جليم 25/06/2015</t>
  </si>
  <si>
    <t>انهيار عقار كلي - أول الرمل - جليم 25/05/2015</t>
  </si>
  <si>
    <t>انهيار عقار كلي - الأزبكية - السبتية 27/06/2015</t>
  </si>
  <si>
    <t>انهيار عقار جزئي - أول دمياط - سوق الحسبة - خلف مسجد الناصرية 22/01/2015</t>
  </si>
  <si>
    <t>انهيار عقار جزئي - باب الشعرية - ش البكرية - عقار ثان 07/02/2015</t>
  </si>
  <si>
    <t>انهيار عقار جزئي - الدخيلة - ش مسجد الخطيب 18/01/2015</t>
  </si>
  <si>
    <t>انهيار عقار - ثان الغردقة - مطار الغردقة الدولي 09/03/2014</t>
  </si>
  <si>
    <t>انهيار عقار جزئي - باب الشعرية - ش البكرية - عقار ثالث 07/02/2015</t>
  </si>
  <si>
    <t>انهيار عقار كلي - طما - منطقة الأربعين 16/02/2015</t>
  </si>
  <si>
    <t>انهيار عقار جزئي - الجمرك - مواجه لقصر رأس التين 22/02/2015</t>
  </si>
  <si>
    <t>انهيار عقار جزئي - كفر الدوار - منطقة الإدكاوي 02/03/2015</t>
  </si>
  <si>
    <t>انهيار عقار كلي - الوايلي - العباسية - ش إبراهيم الدرديري 11/05/2015</t>
  </si>
  <si>
    <t>انهيار عقار جزئي - غير محدد - 05/11/2015</t>
  </si>
  <si>
    <t>صباح ع ع 6س، عمر ع ع 3س، ثالث</t>
  </si>
  <si>
    <t>ناهد م ر 26س، بسمة م ر 17س، ثالث</t>
  </si>
  <si>
    <t>أبنائها محمود ع، شيماء، سيف، رابع</t>
  </si>
  <si>
    <t>أحمد وح ر ب 28سن خلع بالكتف والساق الأيمن، عصام م ع 39س اشتباه ما بعد الارتجاج ونزيف بالأنف، عماد س ش 29س كسور وجروح وكدمات، رابع</t>
  </si>
  <si>
    <t>أيوب س م 13س، باسم م س 3س، هانى ر م 14س، شيرين ر م 3س</t>
  </si>
  <si>
    <t>صاحب العقار عادل ف م ح، نجلته رانيا 6س، اثنان آخران</t>
  </si>
  <si>
    <t>نجلة صاحب العقار شيماء ح م 20س كسور وكدمات، سيدة كانت تستقل تاكسي، 2 عمال ورش</t>
  </si>
  <si>
    <t>محمد م م م ا ن 35س، أسماء ر م طالبة، إبراهيم أ إ، اثنان آخران</t>
  </si>
  <si>
    <t>محمد ن ا 62س بدون عمل، زوجته شادية ح ا س50 ربة منزل، نوسة م ن 20س ربة منزل، فردوس م ن 34س ربة منزل، فاطمه م م 30س ربة منزل إشتباه كسور وجروح وكدمات متفرقة</t>
  </si>
  <si>
    <t>محمود ع م 55 س عامل، فاضل م 39س عامل، خمسة آخرون</t>
  </si>
  <si>
    <t>محمد ع، زوجته 42س جروح واشتباه فيما بعد الارتجاج، وابنتهما تقى 14 عاما سحجات وكدمات، مجدي ع أستاذ جامعي بطب الزقازيق، محمود م ع 4س، اثنان آخران</t>
  </si>
  <si>
    <t>محمد ح م م 23س جرح قطعى بالشفة واشتباه كسر بالفك، شقيقته إسراء ح م م 23س كدمات وسحجات، منال ص ا 42س إصابات متفرقة بالجسم، كريم م ع خ 30س اشتباه كسر بالفخد الأيمن، عبده ر ع 28س، اثنان آخران</t>
  </si>
  <si>
    <t>أربعة أبناء سليمان س ف، رومانى س ف، مايكل س ف، هانى س ف، وطفلان آخران مدينا ع ف وآخر، سابع جروح وكسور متفرقة</t>
  </si>
  <si>
    <t>نتعية م ح 60س ربة منزل، على م ك 20س طالب، إسماعيل ح إ 45س فلاح، نورا إ ح 23س ربة منزل، عمرو ج ك 25س عامل، هنية س ك 25س ربة منزل، أميرة س ك 20س ربة منزل، محمد ج ك 18س عامل</t>
  </si>
  <si>
    <t>حمدي أ صاحب كوافير، آخرون</t>
  </si>
  <si>
    <t>محمد ر م 29س، آمال م س 23س، فاطمة ح ز24 س، جلال ز ج، شقيقته ريتاج، جلال أ ج، آخرون</t>
  </si>
  <si>
    <t>طريقة البناء</t>
  </si>
  <si>
    <t>المصدر الرئيسي لاعتماد الواقعة</t>
  </si>
  <si>
    <t>وفقاً للفترة الزمنية للواقعة والمحافظة والإقليم الجغرافي للواقعة</t>
  </si>
  <si>
    <t>شمال سيناء</t>
  </si>
  <si>
    <t>الإجمالي للمحافظات</t>
  </si>
  <si>
    <t>الإجمالي للأقاليم</t>
  </si>
  <si>
    <t>حوادث انهيار العقارات في مصر على مدار ثلاث سنوات (2014، 2015، 2016)</t>
  </si>
  <si>
    <t>نوع العقار / الفترة الزمنية للواقعة</t>
  </si>
  <si>
    <t>طريقة البناء / الفترة الزمنية للواقعة</t>
  </si>
  <si>
    <t>وفقاً للفترة الزمنية للواقعة ونوع العقار</t>
  </si>
  <si>
    <t>وفقاً للفترة الزمنية للواقعة وطريقة البناء</t>
  </si>
  <si>
    <t>نوع الانهيار / الفترة الزمنية للواقعة</t>
  </si>
  <si>
    <t>وفقاً للفترة الزمنية للواقعة ونوع الانهيار</t>
  </si>
  <si>
    <t>وفقاً للفترة الزمنية للواقعة وسبب الانهيار</t>
  </si>
  <si>
    <t>سبب الانهيار / الفترة الزمنية للواقعة</t>
  </si>
  <si>
    <t>انفجار أو حريق</t>
  </si>
  <si>
    <t>وفقاً للفترة الزمنية للواقعة ووجود قرار سابق بترميم أو إزالة</t>
  </si>
  <si>
    <t>وجود قرار سابق بترميم أو إزالة / الفترة الزمنية للواقعة</t>
  </si>
  <si>
    <t>إجراءات سابقة قبل الانهيار / الفترة الزمنية للواقعة</t>
  </si>
  <si>
    <t>وفقاً للفترة الزمنية للواقعة وإجراءات سابقة قبل الانهيار</t>
  </si>
  <si>
    <t>إجراءات لاحقة بعد الانهيار / الفترة الزمنية للواقعة</t>
  </si>
  <si>
    <t>وفقاً للفترة الزمنية للواقعة وإجراءات لاحقة بعد الانهيار</t>
  </si>
  <si>
    <t>إخلاء العقارات المتضررة فقط</t>
  </si>
  <si>
    <t>إخلاء العقارات المتضررة - إجراء جنائي</t>
  </si>
  <si>
    <t>إخلاء العقارات المتضررة - تعويض مالي - توفير وحدات سكنية</t>
  </si>
  <si>
    <t>إخلاء العقارات المتضررة - تعويض مالي - توفير وحدات سكنية - إجراء جنائي</t>
  </si>
  <si>
    <t>إجراءات لاحقة بعد الانهيار / سبب الانهيار</t>
  </si>
  <si>
    <t>نوع الانهيار / سبب الانهيار</t>
  </si>
  <si>
    <t>نوع العقار / سبب الانهيار</t>
  </si>
  <si>
    <t>طريقة البناء / سبب الانهيار</t>
  </si>
  <si>
    <t>وجود قرار سابق بترميم أو إزالة / سبب الانهيار</t>
  </si>
  <si>
    <t>إجراءات سابقة قبل الانهيار / سبب الانهيار</t>
  </si>
  <si>
    <t>وفقاً للإقليم الجغرافي للواقعة ونوع الانهيار</t>
  </si>
  <si>
    <t>نوع الانهيار / الإقليم الجغرافي للواقعة</t>
  </si>
  <si>
    <t>وفقاً للإقليم الجغرافي للواقعة وسبب الانهيار</t>
  </si>
  <si>
    <t>سبب الانهيار / الإقليم الجغرافي للواقعة</t>
  </si>
  <si>
    <t>وفقاً للإقليم الجغرافي للواقعة ونوع العقار</t>
  </si>
  <si>
    <t>نوع العقار / الإقليم الجغرافي للواقعة</t>
  </si>
  <si>
    <t>وفقاً للإقليم الجغرافي للواقعة وطريقة البناء</t>
  </si>
  <si>
    <t>طريقة البناء / الإقليم الجغرافي للواقعة</t>
  </si>
  <si>
    <t>وفقاً للإقليم الجغرافي للواقعة ووجود قرار سابق بترميم أو إزالة</t>
  </si>
  <si>
    <t>وجود قرار سابق بترميم أو إزالة / الإقليم الجغرافي للواقعة</t>
  </si>
  <si>
    <t>وفقاً للإقليم الجغرافي للواقعة وإجراءات سابقة قبل الانهيار</t>
  </si>
  <si>
    <t>إجراءات سابقة قبل الانهيار / الإقليم الجغرافي للواقعة</t>
  </si>
  <si>
    <t>وفقاً للإقليم الجغرافي للواقعة وإجراءات لاحقة بعد الانهيار</t>
  </si>
  <si>
    <t>إجراءات لاحقة بعد الانهيار / الإقليم الجغرافي للواقعة</t>
  </si>
  <si>
    <t>وفقاً لسبب الانهيار ونوع الانهيار</t>
  </si>
  <si>
    <t>وفقاً لسبب الانهيار ونوع العقار</t>
  </si>
  <si>
    <t>انهيار عقار جزئي - ديرمواس - قرية تانوف 13/04/2016</t>
  </si>
  <si>
    <t>انهيار عقار جزئي - شبرا مصر - عزبة العسال 07/04/2016</t>
  </si>
  <si>
    <t>انهيار عقار كلي - قسم الجيزة - ش المحطة 27/02/2015</t>
  </si>
  <si>
    <t>انهيار عقار جزئي - أول المحلة - عقار دروس خصوصية فيزياء 02/06/2015</t>
  </si>
  <si>
    <t>انهيار عقار جزئي - أول المحلة - ش الإنتاج 21/01/2015</t>
  </si>
  <si>
    <t>انهيار عقار جزئي - المطرية - الدقهلية - ش السلطان عثمان 06/04/2015</t>
  </si>
  <si>
    <t>المطرية - الدقهلية</t>
  </si>
  <si>
    <t>المطرية - القاهرة</t>
  </si>
  <si>
    <t>انهيار عقار كلي - المطرية - القاهرة - ش الحرية - حارة نصر عصفور 24/11/2014</t>
  </si>
  <si>
    <t>انهيار عقار جزئي - المطرية - القاهرة - المسلة - عرب الحصن - ش حسن أبو عياش 25/03/2016</t>
  </si>
  <si>
    <t>انهيار عقار جزئي - المطرية - القاهرة - ش محمد الهادي 25/06/2014</t>
  </si>
  <si>
    <t>الجمالية - القاهرة</t>
  </si>
  <si>
    <t>انهيار عقار جزئي - الجمالية - القاهرة - الحسين - بئر علوة 23/01/2015</t>
  </si>
  <si>
    <t>انهيار عقار جزئي - الجمالية - القاهرة - ش البيومي - عطفة أبو العلا 12/05/2016</t>
  </si>
  <si>
    <t>انهيار عقار كلي - الجمالية - القاهرة - ش المعز - منطقة النحاسين - بجوار قصر بشتاك 27/08/2015</t>
  </si>
  <si>
    <t>انهيار عقار كلي - الجمالية - القاهرة - الغورية - ش بيبرس 09/04/2015</t>
  </si>
  <si>
    <t>دار السلام - القاهرة</t>
  </si>
  <si>
    <t>انهيار عقار كلي - دار السلام - القاهرة - خلف المحكمة الدستورية 07/04/2014</t>
  </si>
  <si>
    <t>انهيار عقار كلي - دار السلام - القاهرة - عرب المعادي - ش السويس - خلف المحكمة الدستورية 23/04/2015</t>
  </si>
  <si>
    <t>الإجمالي 661 حادث عبر 181 دائرة قسم شرطة مختلفة</t>
  </si>
  <si>
    <t>حوادث انهيار العقارات في مصر على مدار ثلاث سنوات (2014، 2015، 2016) - توزيع الوقائع حسب دوائر أقسام الشرطة</t>
  </si>
  <si>
    <t>الفترة الزمنية للواقعة / الخسائر البشرية</t>
  </si>
  <si>
    <t>وفقاً للفترة الزمنية للواقعة والخسائر البشرية (وفيات، إصابات، أسر متضررة)</t>
  </si>
  <si>
    <t>عدد الوفيات</t>
  </si>
  <si>
    <t>عدد الإصابات</t>
  </si>
  <si>
    <t>الإقليم الجغرافي للواقعة / الخسائر البشرية</t>
  </si>
  <si>
    <t>وفقاً للإقليم الجغرافي للواقعة والخسائر البشرية (وفيات، إصابات، أسر متضررة)</t>
  </si>
  <si>
    <t>محافظة الواقعة / الخسائر البشرية</t>
  </si>
  <si>
    <t>وفقاً لمحافظة الواقعة والخسائر البشرية (وفيات، إصابات، أسر متضررة)</t>
  </si>
  <si>
    <t>سبب الانهيار / الخسائر البشرية</t>
  </si>
  <si>
    <t>وفقاً لسبب الانهيار والخسائر البشرية (وفيات، إصابات، أسر متضررة)</t>
  </si>
  <si>
    <t>وفقاً لسبب الانهيار وطريقة البناء</t>
  </si>
  <si>
    <t>وفقاً لسبب الانهيار ووجود قرار سابق بترميم أو إزالة</t>
  </si>
  <si>
    <t>وفقاً لسبب الانهيار وإجراءات لاحقة بعد الانهيار</t>
  </si>
  <si>
    <t>المحافظة والإقليم الجغرافي للواقعة / الفترة الزمنية للواقعة</t>
  </si>
  <si>
    <t>وفقاً لسبب الانهيار وإجراءات سابقة قبل الانهيار</t>
  </si>
  <si>
    <t>اصطدام بمؤثر خارجي</t>
  </si>
  <si>
    <t>الخسائر البشرية خلال حوادث انهيار العقارات في مصر على مدار ثلاث سنوات (2014، 2015، 2016)</t>
  </si>
  <si>
    <t>مصادر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</si>
</sst>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font>
      <sz val="11"/>
      <color theme="1"/>
      <name val="Arial"/>
      <family val="2"/>
      <scheme val="minor"/>
    </font>
    <font>
      <sz val="11"/>
      <color theme="0"/>
      <name val="Arial"/>
      <family val="2"/>
      <charset val="178"/>
      <scheme val="minor"/>
    </font>
    <font>
      <b/>
      <sz val="9"/>
      <color theme="0"/>
      <name val="Arial"/>
      <family val="2"/>
      <charset val="178"/>
      <scheme val="minor"/>
    </font>
    <font>
      <sz val="9"/>
      <color theme="1"/>
      <name val="Arial"/>
      <family val="2"/>
      <scheme val="minor"/>
    </font>
    <font>
      <u/>
      <sz val="11"/>
      <color theme="10"/>
      <name val="Calibri"/>
      <family val="2"/>
      <charset val="178"/>
    </font>
    <font>
      <sz val="9"/>
      <name val="Calibri"/>
      <family val="2"/>
      <charset val="178"/>
    </font>
    <font>
      <sz val="9"/>
      <name val="Calibri"/>
      <family val="2"/>
    </font>
    <font>
      <sz val="9"/>
      <color theme="0"/>
      <name val="Arial"/>
      <family val="2"/>
      <charset val="178"/>
      <scheme val="minor"/>
    </font>
    <font>
      <sz val="9"/>
      <color rgb="FFC00000"/>
      <name val="Arial"/>
      <family val="2"/>
      <charset val="178"/>
      <scheme val="minor"/>
    </font>
    <font>
      <sz val="11"/>
      <color rgb="FFC00000"/>
      <name val="Arial"/>
      <family val="2"/>
      <charset val="178"/>
      <scheme val="minor"/>
    </font>
    <font>
      <sz val="11"/>
      <color rgb="FFFF0000"/>
      <name val="Arial"/>
      <family val="2"/>
      <charset val="178"/>
      <scheme val="minor"/>
    </font>
    <font>
      <b/>
      <sz val="9"/>
      <color rgb="FFFF0000"/>
      <name val="Arial"/>
      <family val="2"/>
      <charset val="178"/>
      <scheme val="minor"/>
    </font>
    <font>
      <sz val="9"/>
      <color rgb="FFFF0000"/>
      <name val="Arial"/>
      <family val="2"/>
      <charset val="178"/>
      <scheme val="minor"/>
    </font>
    <font>
      <b/>
      <sz val="10"/>
      <color theme="0"/>
      <name val="Arial"/>
      <family val="2"/>
      <scheme val="minor"/>
    </font>
    <font>
      <sz val="10"/>
      <color theme="1"/>
      <name val="Arial"/>
      <family val="2"/>
      <scheme val="minor"/>
    </font>
    <font>
      <b/>
      <sz val="10"/>
      <color theme="1"/>
      <name val="Arial"/>
      <family val="2"/>
      <scheme val="minor"/>
    </font>
    <font>
      <sz val="10"/>
      <color theme="4" tint="0.79998168889431442"/>
      <name val="Arial"/>
      <family val="2"/>
      <scheme val="minor"/>
    </font>
  </fonts>
  <fills count="22">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499984740745262"/>
        <bgColor theme="1"/>
      </patternFill>
    </fill>
    <fill>
      <patternFill patternType="solid">
        <fgColor theme="4" tint="-0.499984740745262"/>
        <bgColor indexed="64"/>
      </patternFill>
    </fill>
    <fill>
      <patternFill patternType="solid">
        <fgColor theme="4" tint="0.59999389629810485"/>
        <bgColor indexed="64"/>
      </patternFill>
    </fill>
    <fill>
      <patternFill patternType="solid">
        <fgColor rgb="FFFFFF00"/>
        <bgColor theme="1"/>
      </patternFill>
    </fill>
    <fill>
      <patternFill patternType="solid">
        <fgColor rgb="FFFFFF00"/>
        <bgColor indexed="64"/>
      </patternFill>
    </fill>
    <fill>
      <patternFill patternType="solid">
        <fgColor theme="1"/>
        <bgColor indexed="64"/>
      </patternFill>
    </fill>
    <fill>
      <patternFill patternType="solid">
        <fgColor theme="1" tint="0.14999847407452621"/>
        <bgColor indexed="64"/>
      </patternFill>
    </fill>
    <fill>
      <patternFill patternType="solid">
        <fgColor rgb="FF16365C"/>
        <bgColor indexed="64"/>
      </patternFill>
    </fill>
    <fill>
      <patternFill patternType="solid">
        <fgColor theme="1" tint="0.499984740745262"/>
        <bgColor indexed="64"/>
      </patternFill>
    </fill>
    <fill>
      <patternFill patternType="solid">
        <fgColor rgb="FF366092"/>
        <bgColor indexed="64"/>
      </patternFill>
    </fill>
    <fill>
      <patternFill patternType="solid">
        <fgColor theme="1" tint="0.249977111117893"/>
        <bgColor indexed="64"/>
      </patternFill>
    </fill>
    <fill>
      <patternFill patternType="solid">
        <fgColor rgb="FFC00000"/>
        <bgColor indexed="64"/>
      </patternFill>
    </fill>
    <fill>
      <patternFill patternType="solid">
        <fgColor theme="2" tint="-0.749992370372631"/>
        <bgColor indexed="64"/>
      </patternFill>
    </fill>
    <fill>
      <patternFill patternType="solid">
        <fgColor rgb="FFFF7C80"/>
        <bgColor indexed="64"/>
      </patternFill>
    </fill>
    <fill>
      <patternFill patternType="solid">
        <fgColor rgb="FFFFCCCC"/>
        <bgColor indexed="64"/>
      </patternFill>
    </fill>
    <fill>
      <patternFill patternType="solid">
        <fgColor theme="2" tint="-0.499984740745262"/>
        <bgColor indexed="64"/>
      </patternFill>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alignment vertical="top"/>
      <protection locked="0"/>
    </xf>
  </cellStyleXfs>
  <cellXfs count="91">
    <xf numFmtId="0" fontId="0" fillId="0" borderId="0" xfId="0"/>
    <xf numFmtId="0" fontId="3" fillId="3" borderId="1" xfId="0" applyFont="1" applyFill="1" applyBorder="1" applyAlignment="1">
      <alignment horizontal="center" vertical="center" wrapText="1"/>
    </xf>
    <xf numFmtId="0" fontId="3" fillId="3" borderId="1" xfId="0" applyNumberFormat="1" applyFont="1" applyFill="1" applyBorder="1" applyAlignment="1">
      <alignment horizontal="center" vertical="center" wrapText="1"/>
    </xf>
    <xf numFmtId="0" fontId="5" fillId="3" borderId="1" xfId="1" applyFont="1" applyFill="1" applyBorder="1" applyAlignment="1" applyProtection="1">
      <alignment horizontal="center" vertical="center" wrapText="1"/>
    </xf>
    <xf numFmtId="0" fontId="6" fillId="3" borderId="1" xfId="1" applyFont="1" applyFill="1" applyBorder="1" applyAlignment="1" applyProtection="1">
      <alignment horizontal="center" vertical="center" wrapText="1"/>
    </xf>
    <xf numFmtId="0" fontId="0" fillId="0" borderId="0" xfId="0" applyAlignment="1">
      <alignment wrapText="1"/>
    </xf>
    <xf numFmtId="3" fontId="3" fillId="2" borderId="2"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4" xfId="1" applyFont="1" applyFill="1" applyBorder="1" applyAlignment="1" applyProtection="1">
      <alignment horizontal="center" vertical="center" wrapText="1"/>
    </xf>
    <xf numFmtId="0" fontId="6" fillId="3" borderId="4" xfId="1" applyFont="1" applyFill="1" applyBorder="1" applyAlignment="1" applyProtection="1">
      <alignment horizontal="center" vertical="center" wrapText="1"/>
    </xf>
    <xf numFmtId="0" fontId="3" fillId="3" borderId="4"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1" fillId="4" borderId="0" xfId="0" applyFont="1" applyFill="1" applyAlignment="1">
      <alignment wrapText="1"/>
    </xf>
    <xf numFmtId="0" fontId="2" fillId="5" borderId="1" xfId="0" applyFont="1" applyFill="1" applyBorder="1" applyAlignment="1">
      <alignment horizontal="right" vertical="center"/>
    </xf>
    <xf numFmtId="14" fontId="2" fillId="5" borderId="1" xfId="0" applyNumberFormat="1" applyFont="1" applyFill="1" applyBorder="1" applyAlignment="1">
      <alignment horizontal="center" vertical="center"/>
    </xf>
    <xf numFmtId="0" fontId="2" fillId="5" borderId="1" xfId="0" applyFont="1" applyFill="1" applyBorder="1" applyAlignment="1">
      <alignment horizontal="center" vertical="center"/>
    </xf>
    <xf numFmtId="14" fontId="7" fillId="6" borderId="1"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14" fontId="1" fillId="6" borderId="0" xfId="0" applyNumberFormat="1" applyFont="1" applyFill="1" applyAlignment="1">
      <alignment wrapText="1"/>
    </xf>
    <xf numFmtId="0" fontId="1" fillId="6" borderId="0" xfId="0" applyFont="1" applyFill="1" applyAlignment="1">
      <alignment wrapText="1"/>
    </xf>
    <xf numFmtId="3" fontId="2" fillId="5" borderId="1" xfId="0" applyNumberFormat="1" applyFont="1" applyFill="1" applyBorder="1" applyAlignment="1">
      <alignment horizontal="center" vertical="center"/>
    </xf>
    <xf numFmtId="0" fontId="3" fillId="7" borderId="1" xfId="0" applyFont="1" applyFill="1" applyBorder="1" applyAlignment="1">
      <alignment horizontal="center" vertical="center" wrapText="1"/>
    </xf>
    <xf numFmtId="0" fontId="3" fillId="7" borderId="1" xfId="0" applyNumberFormat="1" applyFont="1" applyFill="1" applyBorder="1" applyAlignment="1">
      <alignment horizontal="center" vertical="center" wrapText="1"/>
    </xf>
    <xf numFmtId="0" fontId="0" fillId="7" borderId="0" xfId="0" applyFill="1" applyAlignment="1">
      <alignment wrapText="1"/>
    </xf>
    <xf numFmtId="0" fontId="8" fillId="3" borderId="1" xfId="0"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0" fontId="9" fillId="0" borderId="0" xfId="0" applyFont="1" applyAlignment="1">
      <alignment wrapText="1"/>
    </xf>
    <xf numFmtId="0" fontId="1" fillId="6" borderId="0" xfId="0" applyFont="1" applyFill="1" applyAlignment="1">
      <alignment horizontal="right"/>
    </xf>
    <xf numFmtId="0" fontId="1" fillId="6" borderId="0" xfId="0" applyFont="1" applyFill="1" applyAlignment="1"/>
    <xf numFmtId="0" fontId="7" fillId="4" borderId="1" xfId="0" applyNumberFormat="1" applyFont="1" applyFill="1" applyBorder="1" applyAlignment="1">
      <alignment horizontal="center" vertical="center" wrapText="1"/>
    </xf>
    <xf numFmtId="0" fontId="1" fillId="4" borderId="0" xfId="0" applyFont="1" applyFill="1" applyAlignment="1">
      <alignment horizontal="center" wrapText="1"/>
    </xf>
    <xf numFmtId="14" fontId="11" fillId="8" borderId="1" xfId="0" applyNumberFormat="1" applyFont="1" applyFill="1" applyBorder="1" applyAlignment="1">
      <alignment horizontal="center" vertical="center"/>
    </xf>
    <xf numFmtId="14" fontId="12" fillId="9" borderId="1" xfId="0" applyNumberFormat="1" applyFont="1" applyFill="1" applyBorder="1" applyAlignment="1">
      <alignment horizontal="center" vertical="center" wrapText="1"/>
    </xf>
    <xf numFmtId="14" fontId="10" fillId="9" borderId="0" xfId="0" applyNumberFormat="1" applyFont="1" applyFill="1" applyAlignment="1">
      <alignment wrapText="1"/>
    </xf>
    <xf numFmtId="0" fontId="11" fillId="8" borderId="1" xfId="0" applyFont="1" applyFill="1" applyBorder="1" applyAlignment="1">
      <alignment horizontal="right" vertical="center"/>
    </xf>
    <xf numFmtId="0" fontId="11" fillId="8" borderId="1" xfId="0" applyFont="1" applyFill="1" applyBorder="1" applyAlignment="1">
      <alignment horizontal="center" vertical="center"/>
    </xf>
    <xf numFmtId="0" fontId="12" fillId="9" borderId="1" xfId="0" applyFont="1" applyFill="1" applyBorder="1" applyAlignment="1">
      <alignment horizontal="center" vertical="center" wrapText="1"/>
    </xf>
    <xf numFmtId="0" fontId="10" fillId="9" borderId="0" xfId="0" applyFont="1" applyFill="1" applyAlignment="1">
      <alignment wrapText="1"/>
    </xf>
    <xf numFmtId="0" fontId="12" fillId="9" borderId="4" xfId="0" applyFont="1" applyFill="1" applyBorder="1" applyAlignment="1">
      <alignment horizontal="center" vertical="center" wrapText="1"/>
    </xf>
    <xf numFmtId="0" fontId="10" fillId="9" borderId="0" xfId="0" applyFont="1" applyFill="1" applyAlignment="1">
      <alignment horizontal="center" wrapText="1"/>
    </xf>
    <xf numFmtId="0" fontId="0" fillId="7" borderId="1" xfId="0" applyFill="1" applyBorder="1" applyAlignment="1">
      <alignment wrapText="1"/>
    </xf>
    <xf numFmtId="0" fontId="3" fillId="7" borderId="0" xfId="0" applyFont="1" applyFill="1" applyBorder="1" applyAlignment="1">
      <alignment horizontal="center" vertical="center" wrapText="1"/>
    </xf>
    <xf numFmtId="3" fontId="13" fillId="13" borderId="1" xfId="0" applyNumberFormat="1" applyFont="1" applyFill="1" applyBorder="1" applyAlignment="1">
      <alignment horizontal="center" vertical="center" wrapText="1"/>
    </xf>
    <xf numFmtId="3" fontId="13" fillId="12" borderId="1" xfId="0" applyNumberFormat="1" applyFont="1" applyFill="1" applyBorder="1" applyAlignment="1">
      <alignment horizontal="center" vertical="center" wrapText="1"/>
    </xf>
    <xf numFmtId="3" fontId="13" fillId="13" borderId="1" xfId="0" applyNumberFormat="1" applyFont="1" applyFill="1" applyBorder="1" applyAlignment="1">
      <alignment horizontal="center" vertical="center"/>
    </xf>
    <xf numFmtId="0" fontId="14" fillId="3" borderId="0" xfId="0" applyFont="1" applyFill="1"/>
    <xf numFmtId="0" fontId="14" fillId="3" borderId="0" xfId="0" applyFont="1" applyFill="1" applyAlignment="1">
      <alignment horizontal="center"/>
    </xf>
    <xf numFmtId="0" fontId="13" fillId="12" borderId="1" xfId="0" applyFont="1" applyFill="1" applyBorder="1" applyAlignment="1">
      <alignment horizontal="center" vertical="center" wrapText="1"/>
    </xf>
    <xf numFmtId="0" fontId="13" fillId="13" borderId="1" xfId="0" applyFont="1" applyFill="1" applyBorder="1" applyAlignment="1">
      <alignment horizontal="center" vertical="center"/>
    </xf>
    <xf numFmtId="0" fontId="13" fillId="14"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13" fillId="4" borderId="1" xfId="0" applyFont="1" applyFill="1" applyBorder="1" applyAlignment="1">
      <alignment horizontal="center" vertical="center" wrapText="1"/>
    </xf>
    <xf numFmtId="3" fontId="13" fillId="14" borderId="1" xfId="0" applyNumberFormat="1" applyFont="1" applyFill="1" applyBorder="1" applyAlignment="1">
      <alignment horizontal="center" vertical="center" wrapText="1"/>
    </xf>
    <xf numFmtId="3" fontId="15" fillId="3" borderId="1" xfId="0" applyNumberFormat="1" applyFont="1" applyFill="1" applyBorder="1" applyAlignment="1">
      <alignment horizontal="center" vertical="center"/>
    </xf>
    <xf numFmtId="3" fontId="14" fillId="3" borderId="0" xfId="0" applyNumberFormat="1" applyFont="1" applyFill="1"/>
    <xf numFmtId="0" fontId="13" fillId="4" borderId="0" xfId="0" applyFont="1" applyFill="1" applyBorder="1" applyAlignment="1">
      <alignment horizontal="center" vertical="center" wrapText="1"/>
    </xf>
    <xf numFmtId="0" fontId="13" fillId="16" borderId="1" xfId="0" applyFont="1" applyFill="1" applyBorder="1" applyAlignment="1">
      <alignment horizontal="center" vertical="center" wrapText="1"/>
    </xf>
    <xf numFmtId="0" fontId="13" fillId="18" borderId="1" xfId="0" applyFont="1" applyFill="1" applyBorder="1" applyAlignment="1">
      <alignment horizontal="center" vertical="center"/>
    </xf>
    <xf numFmtId="0" fontId="15" fillId="19" borderId="1" xfId="0" applyFont="1" applyFill="1" applyBorder="1" applyAlignment="1">
      <alignment horizontal="center" vertical="center"/>
    </xf>
    <xf numFmtId="0" fontId="13" fillId="17" borderId="1" xfId="0" applyFont="1" applyFill="1" applyBorder="1" applyAlignment="1">
      <alignment horizontal="center" vertical="center"/>
    </xf>
    <xf numFmtId="0" fontId="15" fillId="21" borderId="1" xfId="0" applyFont="1" applyFill="1" applyBorder="1" applyAlignment="1">
      <alignment horizontal="center" vertical="center"/>
    </xf>
    <xf numFmtId="0" fontId="13" fillId="4" borderId="1" xfId="0" applyFont="1" applyFill="1" applyBorder="1" applyAlignment="1">
      <alignment horizontal="center" vertical="center"/>
    </xf>
    <xf numFmtId="0" fontId="16" fillId="3" borderId="0" xfId="0" applyFont="1" applyFill="1" applyAlignment="1">
      <alignment horizontal="center"/>
    </xf>
    <xf numFmtId="0" fontId="16" fillId="3" borderId="0" xfId="0" applyFont="1" applyFill="1"/>
    <xf numFmtId="0" fontId="13" fillId="10" borderId="1"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11" borderId="6" xfId="0" applyFont="1" applyFill="1" applyBorder="1" applyAlignment="1">
      <alignment horizontal="center" vertical="center" wrapText="1"/>
    </xf>
    <xf numFmtId="3" fontId="13" fillId="6" borderId="1" xfId="0" applyNumberFormat="1" applyFont="1" applyFill="1" applyBorder="1" applyAlignment="1">
      <alignment horizontal="center" vertical="center" wrapText="1"/>
    </xf>
    <xf numFmtId="3" fontId="13" fillId="13" borderId="1" xfId="0" applyNumberFormat="1" applyFont="1" applyFill="1" applyBorder="1" applyAlignment="1">
      <alignment horizontal="center" vertical="center"/>
    </xf>
    <xf numFmtId="3" fontId="13" fillId="15" borderId="1" xfId="0" applyNumberFormat="1" applyFont="1" applyFill="1" applyBorder="1" applyAlignment="1">
      <alignment horizontal="center" vertical="center"/>
    </xf>
    <xf numFmtId="0" fontId="13" fillId="11"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3" fillId="16" borderId="1" xfId="0" applyFont="1" applyFill="1" applyBorder="1" applyAlignment="1">
      <alignment horizontal="center" vertical="center" wrapText="1"/>
    </xf>
    <xf numFmtId="3" fontId="13" fillId="11" borderId="1" xfId="0" applyNumberFormat="1" applyFont="1" applyFill="1" applyBorder="1" applyAlignment="1">
      <alignment horizontal="center" vertical="center"/>
    </xf>
    <xf numFmtId="3" fontId="13" fillId="10" borderId="4" xfId="0" applyNumberFormat="1" applyFont="1" applyFill="1" applyBorder="1" applyAlignment="1">
      <alignment horizontal="center" vertical="center" wrapText="1"/>
    </xf>
    <xf numFmtId="3" fontId="13" fillId="10" borderId="5" xfId="0" applyNumberFormat="1" applyFont="1" applyFill="1" applyBorder="1" applyAlignment="1">
      <alignment horizontal="center" vertical="center" wrapText="1"/>
    </xf>
    <xf numFmtId="3" fontId="13" fillId="10" borderId="6" xfId="0" applyNumberFormat="1" applyFont="1" applyFill="1" applyBorder="1" applyAlignment="1">
      <alignment horizontal="center" vertical="center" wrapText="1"/>
    </xf>
    <xf numFmtId="0" fontId="13" fillId="20" borderId="7" xfId="0" applyFont="1" applyFill="1" applyBorder="1" applyAlignment="1">
      <alignment horizontal="center" vertical="center" wrapText="1"/>
    </xf>
    <xf numFmtId="0" fontId="13" fillId="20" borderId="8" xfId="0" applyFont="1" applyFill="1" applyBorder="1" applyAlignment="1">
      <alignment horizontal="center" vertical="center" wrapText="1"/>
    </xf>
    <xf numFmtId="0" fontId="2" fillId="5" borderId="4" xfId="0" applyFont="1" applyFill="1" applyBorder="1" applyAlignment="1">
      <alignment horizontal="center" vertical="center"/>
    </xf>
    <xf numFmtId="0" fontId="2" fillId="5" borderId="5" xfId="0" applyFont="1" applyFill="1" applyBorder="1" applyAlignment="1">
      <alignment horizontal="center" vertical="center"/>
    </xf>
    <xf numFmtId="0" fontId="2" fillId="5" borderId="6" xfId="0" applyFont="1" applyFill="1" applyBorder="1" applyAlignment="1">
      <alignment horizontal="center" vertical="center"/>
    </xf>
    <xf numFmtId="14" fontId="2" fillId="5" borderId="4" xfId="0" applyNumberFormat="1" applyFont="1" applyFill="1" applyBorder="1" applyAlignment="1">
      <alignment horizontal="center" vertical="center"/>
    </xf>
    <xf numFmtId="14" fontId="2" fillId="5" borderId="5" xfId="0" applyNumberFormat="1" applyFont="1" applyFill="1" applyBorder="1" applyAlignment="1">
      <alignment horizontal="center" vertical="center"/>
    </xf>
    <xf numFmtId="14" fontId="2" fillId="5" borderId="6" xfId="0" applyNumberFormat="1" applyFont="1" applyFill="1" applyBorder="1" applyAlignment="1">
      <alignment horizontal="center" vertical="center"/>
    </xf>
    <xf numFmtId="0" fontId="2" fillId="5" borderId="7"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FF0000"/>
      <color rgb="FFCC0000"/>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bg1"/>
                </a:solidFill>
                <a:latin typeface="Arabic Typesetting" panose="03020402040406030203" pitchFamily="66" charset="-78"/>
                <a:cs typeface="Arabic Typesetting" panose="03020402040406030203" pitchFamily="66" charset="-78"/>
              </a:rPr>
              <a:t>حوادث انهيار العقارات في مصر على مدار ثلاث سنوات (2014، 2015، 2016)،</a:t>
            </a:r>
            <a:r>
              <a:rPr lang="ar-EG" sz="2000" b="0" baseline="0">
                <a:solidFill>
                  <a:schemeClr val="bg1"/>
                </a:solidFill>
                <a:latin typeface="Arabic Typesetting" panose="03020402040406030203" pitchFamily="66" charset="-78"/>
                <a:cs typeface="Arabic Typesetting" panose="03020402040406030203" pitchFamily="66" charset="-78"/>
              </a:rPr>
              <a:t> وفقا لسبب الانهيار</a:t>
            </a:r>
          </a:p>
        </c:rich>
      </c:tx>
      <c:layout>
        <c:manualLayout>
          <c:xMode val="edge"/>
          <c:yMode val="edge"/>
          <c:x val="0.12883230365435089"/>
          <c:y val="3.697190630658629E-2"/>
        </c:manualLayout>
      </c:layout>
      <c:overlay val="0"/>
      <c:spPr>
        <a:gradFill flip="none" rotWithShape="1">
          <a:gsLst>
            <a:gs pos="0">
              <a:schemeClr val="accent5">
                <a:lumMod val="89000"/>
              </a:schemeClr>
            </a:gs>
            <a:gs pos="23000">
              <a:schemeClr val="accent5">
                <a:lumMod val="89000"/>
              </a:schemeClr>
            </a:gs>
            <a:gs pos="69000">
              <a:schemeClr val="accent5">
                <a:lumMod val="75000"/>
              </a:schemeClr>
            </a:gs>
            <a:gs pos="97000">
              <a:schemeClr val="accent5">
                <a:lumMod val="70000"/>
              </a:schemeClr>
            </a:gs>
          </a:gsLst>
          <a:path path="circle">
            <a:fillToRect l="50000" t="50000" r="50000" b="50000"/>
          </a:path>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pieChart>
        <c:varyColors val="1"/>
        <c:ser>
          <c:idx val="0"/>
          <c:order val="0"/>
          <c:dLbls>
            <c:dLbl>
              <c:idx val="0"/>
              <c:layout>
                <c:manualLayout>
                  <c:x val="8.5916625339764838E-2"/>
                  <c:y val="-0.2075580842645244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988-4E8F-A47C-D49FEE2A6796}"/>
                </c:ext>
              </c:extLst>
            </c:dLbl>
            <c:dLbl>
              <c:idx val="1"/>
              <c:layout>
                <c:manualLayout>
                  <c:x val="-0.10012111159802234"/>
                  <c:y val="0.173529191882739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988-4E8F-A47C-D49FEE2A6796}"/>
                </c:ext>
              </c:extLst>
            </c:dLbl>
            <c:dLbl>
              <c:idx val="2"/>
              <c:layout>
                <c:manualLayout>
                  <c:x val="-7.180879113763157E-2"/>
                  <c:y val="0.1999328084144539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988-4E8F-A47C-D49FEE2A6796}"/>
                </c:ext>
              </c:extLst>
            </c:dLbl>
            <c:dLbl>
              <c:idx val="3"/>
              <c:layout>
                <c:manualLayout>
                  <c:x val="-0.1532932064343662"/>
                  <c:y val="0.201898023847475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988-4E8F-A47C-D49FEE2A6796}"/>
                </c:ext>
              </c:extLst>
            </c:dLbl>
            <c:dLbl>
              <c:idx val="4"/>
              <c:layout>
                <c:manualLayout>
                  <c:x val="-0.19535303966709378"/>
                  <c:y val="0.1911946719287769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988-4E8F-A47C-D49FEE2A6796}"/>
                </c:ext>
              </c:extLst>
            </c:dLbl>
            <c:dLbl>
              <c:idx val="5"/>
              <c:layout>
                <c:manualLayout>
                  <c:x val="-0.26695281872979004"/>
                  <c:y val="0.1143706003586627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988-4E8F-A47C-D49FEE2A6796}"/>
                </c:ext>
              </c:extLst>
            </c:dLbl>
            <c:dLbl>
              <c:idx val="6"/>
              <c:layout>
                <c:manualLayout>
                  <c:x val="-0.27226691867795377"/>
                  <c:y val="4.498305904460579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988-4E8F-A47C-D49FEE2A6796}"/>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إحصاءات!$AC$7:$AC$13</c:f>
              <c:strCache>
                <c:ptCount val="7"/>
                <c:pt idx="0">
                  <c:v>تقادم وتهالك العقار</c:v>
                </c:pt>
                <c:pt idx="1">
                  <c:v>أعمال إنشائية أو هدم داخل العقار</c:v>
                </c:pt>
                <c:pt idx="2">
                  <c:v>أعمال إنشائية أو هدم بجوار العقار</c:v>
                </c:pt>
                <c:pt idx="3">
                  <c:v>عقار مخالف فنياً</c:v>
                </c:pt>
                <c:pt idx="4">
                  <c:v>اصطدام بمؤثر خارجي</c:v>
                </c:pt>
                <c:pt idx="5">
                  <c:v>انفجار أو حريق</c:v>
                </c:pt>
                <c:pt idx="6">
                  <c:v>مياة جوفية أو صرف</c:v>
                </c:pt>
              </c:strCache>
            </c:strRef>
          </c:cat>
          <c:val>
            <c:numRef>
              <c:f>إحصاءات!$AD$7:$AD$13</c:f>
              <c:numCache>
                <c:formatCode>General</c:formatCode>
                <c:ptCount val="7"/>
                <c:pt idx="0">
                  <c:v>419</c:v>
                </c:pt>
                <c:pt idx="1">
                  <c:v>60</c:v>
                </c:pt>
                <c:pt idx="2">
                  <c:v>52</c:v>
                </c:pt>
                <c:pt idx="3">
                  <c:v>45</c:v>
                </c:pt>
                <c:pt idx="4">
                  <c:v>35</c:v>
                </c:pt>
                <c:pt idx="5">
                  <c:v>26</c:v>
                </c:pt>
                <c:pt idx="6">
                  <c:v>24</c:v>
                </c:pt>
              </c:numCache>
            </c:numRef>
          </c:val>
          <c:extLst>
            <c:ext xmlns:c16="http://schemas.microsoft.com/office/drawing/2014/chart" uri="{C3380CC4-5D6E-409C-BE32-E72D297353CC}">
              <c16:uniqueId val="{00000004-DBD2-420C-A55C-C9C074374B9F}"/>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gradFill flip="none" rotWithShape="1">
      <a:gsLst>
        <a:gs pos="0">
          <a:schemeClr val="accent1">
            <a:lumMod val="0"/>
            <a:lumOff val="100000"/>
          </a:schemeClr>
        </a:gs>
        <a:gs pos="35000">
          <a:schemeClr val="accent1">
            <a:lumMod val="0"/>
            <a:lumOff val="100000"/>
          </a:schemeClr>
        </a:gs>
        <a:gs pos="100000">
          <a:schemeClr val="accent1">
            <a:lumMod val="100000"/>
          </a:schemeClr>
        </a:gs>
      </a:gsLst>
      <a:path path="circle">
        <a:fillToRect l="50000" t="-80000" r="50000" b="18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7</xdr:col>
      <xdr:colOff>647700</xdr:colOff>
      <xdr:row>9</xdr:row>
      <xdr:rowOff>47625</xdr:rowOff>
    </xdr:from>
    <xdr:ext cx="628649" cy="420328"/>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203476" y="1876425"/>
          <a:ext cx="628649" cy="420328"/>
        </a:xfrm>
        <a:prstGeom prst="rect">
          <a:avLst/>
        </a:prstGeom>
      </xdr:spPr>
    </xdr:pic>
    <xdr:clientData/>
  </xdr:oneCellAnchor>
  <xdr:twoCellAnchor editAs="oneCell">
    <xdr:from>
      <xdr:col>6</xdr:col>
      <xdr:colOff>695325</xdr:colOff>
      <xdr:row>9</xdr:row>
      <xdr:rowOff>95250</xdr:rowOff>
    </xdr:from>
    <xdr:to>
      <xdr:col>10</xdr:col>
      <xdr:colOff>47625</xdr:colOff>
      <xdr:row>9</xdr:row>
      <xdr:rowOff>371475</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908325" y="1924050"/>
          <a:ext cx="666750" cy="276225"/>
        </a:xfrm>
        <a:prstGeom prst="rect">
          <a:avLst/>
        </a:prstGeom>
      </xdr:spPr>
    </xdr:pic>
    <xdr:clientData/>
  </xdr:twoCellAnchor>
  <xdr:twoCellAnchor>
    <xdr:from>
      <xdr:col>29</xdr:col>
      <xdr:colOff>514349</xdr:colOff>
      <xdr:row>1</xdr:row>
      <xdr:rowOff>9524</xdr:rowOff>
    </xdr:from>
    <xdr:to>
      <xdr:col>38</xdr:col>
      <xdr:colOff>581023</xdr:colOff>
      <xdr:row>22</xdr:row>
      <xdr:rowOff>123825</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9</xdr:col>
      <xdr:colOff>647700</xdr:colOff>
      <xdr:row>41</xdr:row>
      <xdr:rowOff>19050</xdr:rowOff>
    </xdr:from>
    <xdr:ext cx="628649" cy="420328"/>
    <xdr:pic>
      <xdr:nvPicPr>
        <xdr:cNvPr id="55" name="Picture 5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136676" y="7343775"/>
          <a:ext cx="628649" cy="420328"/>
        </a:xfrm>
        <a:prstGeom prst="rect">
          <a:avLst/>
        </a:prstGeom>
      </xdr:spPr>
    </xdr:pic>
    <xdr:clientData/>
  </xdr:oneCellAnchor>
  <xdr:oneCellAnchor>
    <xdr:from>
      <xdr:col>9</xdr:col>
      <xdr:colOff>0</xdr:colOff>
      <xdr:row>41</xdr:row>
      <xdr:rowOff>66675</xdr:rowOff>
    </xdr:from>
    <xdr:ext cx="666750" cy="276225"/>
    <xdr:pic>
      <xdr:nvPicPr>
        <xdr:cNvPr id="56" name="Picture 5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8593875" y="7391400"/>
          <a:ext cx="666750" cy="276225"/>
        </a:xfrm>
        <a:prstGeom prst="rect">
          <a:avLst/>
        </a:prstGeom>
      </xdr:spPr>
    </xdr:pic>
    <xdr:clientData/>
  </xdr:oneCellAnchor>
  <xdr:oneCellAnchor>
    <xdr:from>
      <xdr:col>7</xdr:col>
      <xdr:colOff>647700</xdr:colOff>
      <xdr:row>138</xdr:row>
      <xdr:rowOff>47625</xdr:rowOff>
    </xdr:from>
    <xdr:ext cx="628649" cy="420328"/>
    <xdr:pic>
      <xdr:nvPicPr>
        <xdr:cNvPr id="57" name="Picture 5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203476" y="1876425"/>
          <a:ext cx="628649" cy="420328"/>
        </a:xfrm>
        <a:prstGeom prst="rect">
          <a:avLst/>
        </a:prstGeom>
      </xdr:spPr>
    </xdr:pic>
    <xdr:clientData/>
  </xdr:oneCellAnchor>
  <xdr:oneCellAnchor>
    <xdr:from>
      <xdr:col>6</xdr:col>
      <xdr:colOff>695325</xdr:colOff>
      <xdr:row>138</xdr:row>
      <xdr:rowOff>95250</xdr:rowOff>
    </xdr:from>
    <xdr:ext cx="666750" cy="276225"/>
    <xdr:pic>
      <xdr:nvPicPr>
        <xdr:cNvPr id="58" name="Picture 5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908325" y="1924050"/>
          <a:ext cx="666750" cy="276225"/>
        </a:xfrm>
        <a:prstGeom prst="rect">
          <a:avLst/>
        </a:prstGeom>
      </xdr:spPr>
    </xdr:pic>
    <xdr:clientData/>
  </xdr:oneCellAnchor>
  <xdr:oneCellAnchor>
    <xdr:from>
      <xdr:col>7</xdr:col>
      <xdr:colOff>647700</xdr:colOff>
      <xdr:row>146</xdr:row>
      <xdr:rowOff>47625</xdr:rowOff>
    </xdr:from>
    <xdr:ext cx="628649" cy="420328"/>
    <xdr:pic>
      <xdr:nvPicPr>
        <xdr:cNvPr id="59" name="Picture 5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203476" y="1876425"/>
          <a:ext cx="628649" cy="420328"/>
        </a:xfrm>
        <a:prstGeom prst="rect">
          <a:avLst/>
        </a:prstGeom>
      </xdr:spPr>
    </xdr:pic>
    <xdr:clientData/>
  </xdr:oneCellAnchor>
  <xdr:oneCellAnchor>
    <xdr:from>
      <xdr:col>6</xdr:col>
      <xdr:colOff>695325</xdr:colOff>
      <xdr:row>146</xdr:row>
      <xdr:rowOff>95250</xdr:rowOff>
    </xdr:from>
    <xdr:ext cx="666750" cy="276225"/>
    <xdr:pic>
      <xdr:nvPicPr>
        <xdr:cNvPr id="60" name="Picture 5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908325" y="1924050"/>
          <a:ext cx="666750" cy="276225"/>
        </a:xfrm>
        <a:prstGeom prst="rect">
          <a:avLst/>
        </a:prstGeom>
      </xdr:spPr>
    </xdr:pic>
    <xdr:clientData/>
  </xdr:oneCellAnchor>
  <xdr:oneCellAnchor>
    <xdr:from>
      <xdr:col>7</xdr:col>
      <xdr:colOff>647700</xdr:colOff>
      <xdr:row>117</xdr:row>
      <xdr:rowOff>47625</xdr:rowOff>
    </xdr:from>
    <xdr:ext cx="628649" cy="420328"/>
    <xdr:pic>
      <xdr:nvPicPr>
        <xdr:cNvPr id="61" name="Picture 6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165376" y="12353925"/>
          <a:ext cx="628649" cy="420328"/>
        </a:xfrm>
        <a:prstGeom prst="rect">
          <a:avLst/>
        </a:prstGeom>
      </xdr:spPr>
    </xdr:pic>
    <xdr:clientData/>
  </xdr:oneCellAnchor>
  <xdr:oneCellAnchor>
    <xdr:from>
      <xdr:col>6</xdr:col>
      <xdr:colOff>695325</xdr:colOff>
      <xdr:row>117</xdr:row>
      <xdr:rowOff>95250</xdr:rowOff>
    </xdr:from>
    <xdr:ext cx="666750" cy="276225"/>
    <xdr:pic>
      <xdr:nvPicPr>
        <xdr:cNvPr id="62" name="Picture 6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832125" y="12401550"/>
          <a:ext cx="666750" cy="276225"/>
        </a:xfrm>
        <a:prstGeom prst="rect">
          <a:avLst/>
        </a:prstGeom>
      </xdr:spPr>
    </xdr:pic>
    <xdr:clientData/>
  </xdr:oneCellAnchor>
  <xdr:oneCellAnchor>
    <xdr:from>
      <xdr:col>7</xdr:col>
      <xdr:colOff>628650</xdr:colOff>
      <xdr:row>129</xdr:row>
      <xdr:rowOff>38100</xdr:rowOff>
    </xdr:from>
    <xdr:ext cx="628649" cy="420328"/>
    <xdr:pic>
      <xdr:nvPicPr>
        <xdr:cNvPr id="65" name="Picture 6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184426" y="12211050"/>
          <a:ext cx="628649" cy="420328"/>
        </a:xfrm>
        <a:prstGeom prst="rect">
          <a:avLst/>
        </a:prstGeom>
      </xdr:spPr>
    </xdr:pic>
    <xdr:clientData/>
  </xdr:oneCellAnchor>
  <xdr:oneCellAnchor>
    <xdr:from>
      <xdr:col>6</xdr:col>
      <xdr:colOff>647700</xdr:colOff>
      <xdr:row>129</xdr:row>
      <xdr:rowOff>95250</xdr:rowOff>
    </xdr:from>
    <xdr:ext cx="666750" cy="276225"/>
    <xdr:pic>
      <xdr:nvPicPr>
        <xdr:cNvPr id="66" name="Picture 6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879750" y="12268200"/>
          <a:ext cx="666750" cy="276225"/>
        </a:xfrm>
        <a:prstGeom prst="rect">
          <a:avLst/>
        </a:prstGeom>
      </xdr:spPr>
    </xdr:pic>
    <xdr:clientData/>
  </xdr:oneCellAnchor>
  <xdr:oneCellAnchor>
    <xdr:from>
      <xdr:col>13</xdr:col>
      <xdr:colOff>407025</xdr:colOff>
      <xdr:row>322</xdr:row>
      <xdr:rowOff>161925</xdr:rowOff>
    </xdr:from>
    <xdr:ext cx="755025" cy="504826"/>
    <xdr:pic>
      <xdr:nvPicPr>
        <xdr:cNvPr id="67" name="Picture 6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4364775" y="77247750"/>
          <a:ext cx="755025" cy="504826"/>
        </a:xfrm>
        <a:prstGeom prst="rect">
          <a:avLst/>
        </a:prstGeom>
      </xdr:spPr>
    </xdr:pic>
    <xdr:clientData/>
  </xdr:oneCellAnchor>
  <xdr:oneCellAnchor>
    <xdr:from>
      <xdr:col>12</xdr:col>
      <xdr:colOff>155054</xdr:colOff>
      <xdr:row>323</xdr:row>
      <xdr:rowOff>66675</xdr:rowOff>
    </xdr:from>
    <xdr:ext cx="681748" cy="295276"/>
    <xdr:pic>
      <xdr:nvPicPr>
        <xdr:cNvPr id="68" name="Picture 6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5128173" y="77333475"/>
          <a:ext cx="681748" cy="295276"/>
        </a:xfrm>
        <a:prstGeom prst="rect">
          <a:avLst/>
        </a:prstGeom>
      </xdr:spPr>
    </xdr:pic>
    <xdr:clientData/>
  </xdr:oneCellAnchor>
  <xdr:oneCellAnchor>
    <xdr:from>
      <xdr:col>7</xdr:col>
      <xdr:colOff>628650</xdr:colOff>
      <xdr:row>154</xdr:row>
      <xdr:rowOff>38100</xdr:rowOff>
    </xdr:from>
    <xdr:ext cx="628649" cy="420328"/>
    <xdr:pic>
      <xdr:nvPicPr>
        <xdr:cNvPr id="17" name="Picture 1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184426" y="12753975"/>
          <a:ext cx="628649" cy="420328"/>
        </a:xfrm>
        <a:prstGeom prst="rect">
          <a:avLst/>
        </a:prstGeom>
      </xdr:spPr>
    </xdr:pic>
    <xdr:clientData/>
  </xdr:oneCellAnchor>
  <xdr:oneCellAnchor>
    <xdr:from>
      <xdr:col>6</xdr:col>
      <xdr:colOff>647700</xdr:colOff>
      <xdr:row>154</xdr:row>
      <xdr:rowOff>95250</xdr:rowOff>
    </xdr:from>
    <xdr:ext cx="666750" cy="276225"/>
    <xdr:pic>
      <xdr:nvPicPr>
        <xdr:cNvPr id="18" name="Picture 1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879750" y="12811125"/>
          <a:ext cx="666750" cy="276225"/>
        </a:xfrm>
        <a:prstGeom prst="rect">
          <a:avLst/>
        </a:prstGeom>
      </xdr:spPr>
    </xdr:pic>
    <xdr:clientData/>
  </xdr:oneCellAnchor>
  <xdr:oneCellAnchor>
    <xdr:from>
      <xdr:col>7</xdr:col>
      <xdr:colOff>628650</xdr:colOff>
      <xdr:row>164</xdr:row>
      <xdr:rowOff>38100</xdr:rowOff>
    </xdr:from>
    <xdr:ext cx="628649" cy="420328"/>
    <xdr:pic>
      <xdr:nvPicPr>
        <xdr:cNvPr id="19" name="Picture 1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184426" y="12753975"/>
          <a:ext cx="628649" cy="420328"/>
        </a:xfrm>
        <a:prstGeom prst="rect">
          <a:avLst/>
        </a:prstGeom>
      </xdr:spPr>
    </xdr:pic>
    <xdr:clientData/>
  </xdr:oneCellAnchor>
  <xdr:oneCellAnchor>
    <xdr:from>
      <xdr:col>6</xdr:col>
      <xdr:colOff>647700</xdr:colOff>
      <xdr:row>164</xdr:row>
      <xdr:rowOff>95250</xdr:rowOff>
    </xdr:from>
    <xdr:ext cx="666750" cy="276225"/>
    <xdr:pic>
      <xdr:nvPicPr>
        <xdr:cNvPr id="20" name="Picture 1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879750" y="12811125"/>
          <a:ext cx="666750" cy="276225"/>
        </a:xfrm>
        <a:prstGeom prst="rect">
          <a:avLst/>
        </a:prstGeom>
      </xdr:spPr>
    </xdr:pic>
    <xdr:clientData/>
  </xdr:oneCellAnchor>
  <xdr:oneCellAnchor>
    <xdr:from>
      <xdr:col>7</xdr:col>
      <xdr:colOff>628650</xdr:colOff>
      <xdr:row>175</xdr:row>
      <xdr:rowOff>38100</xdr:rowOff>
    </xdr:from>
    <xdr:ext cx="628649" cy="420328"/>
    <xdr:pic>
      <xdr:nvPicPr>
        <xdr:cNvPr id="21" name="Picture 2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184426" y="12753975"/>
          <a:ext cx="628649" cy="420328"/>
        </a:xfrm>
        <a:prstGeom prst="rect">
          <a:avLst/>
        </a:prstGeom>
      </xdr:spPr>
    </xdr:pic>
    <xdr:clientData/>
  </xdr:oneCellAnchor>
  <xdr:oneCellAnchor>
    <xdr:from>
      <xdr:col>6</xdr:col>
      <xdr:colOff>647700</xdr:colOff>
      <xdr:row>175</xdr:row>
      <xdr:rowOff>95250</xdr:rowOff>
    </xdr:from>
    <xdr:ext cx="666750" cy="276225"/>
    <xdr:pic>
      <xdr:nvPicPr>
        <xdr:cNvPr id="22" name="Picture 2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879750" y="12811125"/>
          <a:ext cx="666750" cy="276225"/>
        </a:xfrm>
        <a:prstGeom prst="rect">
          <a:avLst/>
        </a:prstGeom>
      </xdr:spPr>
    </xdr:pic>
    <xdr:clientData/>
  </xdr:oneCellAnchor>
  <xdr:oneCellAnchor>
    <xdr:from>
      <xdr:col>7</xdr:col>
      <xdr:colOff>123825</xdr:colOff>
      <xdr:row>203</xdr:row>
      <xdr:rowOff>38100</xdr:rowOff>
    </xdr:from>
    <xdr:ext cx="628649" cy="420328"/>
    <xdr:pic>
      <xdr:nvPicPr>
        <xdr:cNvPr id="23" name="Picture 2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89251" y="32918400"/>
          <a:ext cx="628649" cy="420328"/>
        </a:xfrm>
        <a:prstGeom prst="rect">
          <a:avLst/>
        </a:prstGeom>
      </xdr:spPr>
    </xdr:pic>
    <xdr:clientData/>
  </xdr:oneCellAnchor>
  <xdr:oneCellAnchor>
    <xdr:from>
      <xdr:col>6</xdr:col>
      <xdr:colOff>85725</xdr:colOff>
      <xdr:row>203</xdr:row>
      <xdr:rowOff>76200</xdr:rowOff>
    </xdr:from>
    <xdr:ext cx="666750" cy="276225"/>
    <xdr:pic>
      <xdr:nvPicPr>
        <xdr:cNvPr id="24" name="Picture 2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41725" y="32956500"/>
          <a:ext cx="666750" cy="276225"/>
        </a:xfrm>
        <a:prstGeom prst="rect">
          <a:avLst/>
        </a:prstGeom>
      </xdr:spPr>
    </xdr:pic>
    <xdr:clientData/>
  </xdr:oneCellAnchor>
  <xdr:oneCellAnchor>
    <xdr:from>
      <xdr:col>7</xdr:col>
      <xdr:colOff>114300</xdr:colOff>
      <xdr:row>211</xdr:row>
      <xdr:rowOff>28575</xdr:rowOff>
    </xdr:from>
    <xdr:ext cx="628649" cy="420328"/>
    <xdr:pic>
      <xdr:nvPicPr>
        <xdr:cNvPr id="25" name="Picture 2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98776" y="34947225"/>
          <a:ext cx="628649" cy="420328"/>
        </a:xfrm>
        <a:prstGeom prst="rect">
          <a:avLst/>
        </a:prstGeom>
      </xdr:spPr>
    </xdr:pic>
    <xdr:clientData/>
  </xdr:oneCellAnchor>
  <xdr:oneCellAnchor>
    <xdr:from>
      <xdr:col>6</xdr:col>
      <xdr:colOff>85725</xdr:colOff>
      <xdr:row>211</xdr:row>
      <xdr:rowOff>66675</xdr:rowOff>
    </xdr:from>
    <xdr:ext cx="666750" cy="276225"/>
    <xdr:pic>
      <xdr:nvPicPr>
        <xdr:cNvPr id="26" name="Picture 2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41725" y="34985325"/>
          <a:ext cx="666750" cy="276225"/>
        </a:xfrm>
        <a:prstGeom prst="rect">
          <a:avLst/>
        </a:prstGeom>
      </xdr:spPr>
    </xdr:pic>
    <xdr:clientData/>
  </xdr:oneCellAnchor>
  <xdr:oneCellAnchor>
    <xdr:from>
      <xdr:col>7</xdr:col>
      <xdr:colOff>114300</xdr:colOff>
      <xdr:row>182</xdr:row>
      <xdr:rowOff>47625</xdr:rowOff>
    </xdr:from>
    <xdr:ext cx="628649" cy="420328"/>
    <xdr:pic>
      <xdr:nvPicPr>
        <xdr:cNvPr id="27" name="Picture 2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698776" y="27879675"/>
          <a:ext cx="628649" cy="420328"/>
        </a:xfrm>
        <a:prstGeom prst="rect">
          <a:avLst/>
        </a:prstGeom>
      </xdr:spPr>
    </xdr:pic>
    <xdr:clientData/>
  </xdr:oneCellAnchor>
  <xdr:oneCellAnchor>
    <xdr:from>
      <xdr:col>6</xdr:col>
      <xdr:colOff>66675</xdr:colOff>
      <xdr:row>182</xdr:row>
      <xdr:rowOff>76200</xdr:rowOff>
    </xdr:from>
    <xdr:ext cx="666750" cy="276225"/>
    <xdr:pic>
      <xdr:nvPicPr>
        <xdr:cNvPr id="28" name="Picture 2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60775" y="27908250"/>
          <a:ext cx="666750" cy="276225"/>
        </a:xfrm>
        <a:prstGeom prst="rect">
          <a:avLst/>
        </a:prstGeom>
      </xdr:spPr>
    </xdr:pic>
    <xdr:clientData/>
  </xdr:oneCellAnchor>
  <xdr:oneCellAnchor>
    <xdr:from>
      <xdr:col>7</xdr:col>
      <xdr:colOff>76200</xdr:colOff>
      <xdr:row>194</xdr:row>
      <xdr:rowOff>47625</xdr:rowOff>
    </xdr:from>
    <xdr:ext cx="628649" cy="420328"/>
    <xdr:pic>
      <xdr:nvPicPr>
        <xdr:cNvPr id="29" name="Picture 2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736876" y="30699075"/>
          <a:ext cx="628649" cy="420328"/>
        </a:xfrm>
        <a:prstGeom prst="rect">
          <a:avLst/>
        </a:prstGeom>
      </xdr:spPr>
    </xdr:pic>
    <xdr:clientData/>
  </xdr:oneCellAnchor>
  <xdr:oneCellAnchor>
    <xdr:from>
      <xdr:col>6</xdr:col>
      <xdr:colOff>57150</xdr:colOff>
      <xdr:row>194</xdr:row>
      <xdr:rowOff>95250</xdr:rowOff>
    </xdr:from>
    <xdr:ext cx="666750" cy="276225"/>
    <xdr:pic>
      <xdr:nvPicPr>
        <xdr:cNvPr id="30" name="Picture 2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70300" y="30746700"/>
          <a:ext cx="666750" cy="276225"/>
        </a:xfrm>
        <a:prstGeom prst="rect">
          <a:avLst/>
        </a:prstGeom>
      </xdr:spPr>
    </xdr:pic>
    <xdr:clientData/>
  </xdr:oneCellAnchor>
  <xdr:oneCellAnchor>
    <xdr:from>
      <xdr:col>7</xdr:col>
      <xdr:colOff>95250</xdr:colOff>
      <xdr:row>219</xdr:row>
      <xdr:rowOff>38100</xdr:rowOff>
    </xdr:from>
    <xdr:ext cx="628649" cy="420328"/>
    <xdr:pic>
      <xdr:nvPicPr>
        <xdr:cNvPr id="31" name="Picture 3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717826" y="37052250"/>
          <a:ext cx="628649" cy="420328"/>
        </a:xfrm>
        <a:prstGeom prst="rect">
          <a:avLst/>
        </a:prstGeom>
      </xdr:spPr>
    </xdr:pic>
    <xdr:clientData/>
  </xdr:oneCellAnchor>
  <xdr:oneCellAnchor>
    <xdr:from>
      <xdr:col>6</xdr:col>
      <xdr:colOff>66675</xdr:colOff>
      <xdr:row>219</xdr:row>
      <xdr:rowOff>76200</xdr:rowOff>
    </xdr:from>
    <xdr:ext cx="666750" cy="276225"/>
    <xdr:pic>
      <xdr:nvPicPr>
        <xdr:cNvPr id="32" name="Picture 3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60775" y="37090350"/>
          <a:ext cx="666750" cy="276225"/>
        </a:xfrm>
        <a:prstGeom prst="rect">
          <a:avLst/>
        </a:prstGeom>
      </xdr:spPr>
    </xdr:pic>
    <xdr:clientData/>
  </xdr:oneCellAnchor>
  <xdr:oneCellAnchor>
    <xdr:from>
      <xdr:col>7</xdr:col>
      <xdr:colOff>95250</xdr:colOff>
      <xdr:row>229</xdr:row>
      <xdr:rowOff>28575</xdr:rowOff>
    </xdr:from>
    <xdr:ext cx="628649" cy="420328"/>
    <xdr:pic>
      <xdr:nvPicPr>
        <xdr:cNvPr id="33" name="Picture 3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717826" y="40262175"/>
          <a:ext cx="628649" cy="420328"/>
        </a:xfrm>
        <a:prstGeom prst="rect">
          <a:avLst/>
        </a:prstGeom>
      </xdr:spPr>
    </xdr:pic>
    <xdr:clientData/>
  </xdr:oneCellAnchor>
  <xdr:oneCellAnchor>
    <xdr:from>
      <xdr:col>6</xdr:col>
      <xdr:colOff>57150</xdr:colOff>
      <xdr:row>229</xdr:row>
      <xdr:rowOff>66675</xdr:rowOff>
    </xdr:from>
    <xdr:ext cx="666750" cy="276225"/>
    <xdr:pic>
      <xdr:nvPicPr>
        <xdr:cNvPr id="34" name="Picture 3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70300" y="40300275"/>
          <a:ext cx="666750" cy="276225"/>
        </a:xfrm>
        <a:prstGeom prst="rect">
          <a:avLst/>
        </a:prstGeom>
      </xdr:spPr>
    </xdr:pic>
    <xdr:clientData/>
  </xdr:oneCellAnchor>
  <xdr:oneCellAnchor>
    <xdr:from>
      <xdr:col>7</xdr:col>
      <xdr:colOff>66675</xdr:colOff>
      <xdr:row>240</xdr:row>
      <xdr:rowOff>38100</xdr:rowOff>
    </xdr:from>
    <xdr:ext cx="628649" cy="420328"/>
    <xdr:pic>
      <xdr:nvPicPr>
        <xdr:cNvPr id="35" name="Picture 3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9746401" y="43948350"/>
          <a:ext cx="628649" cy="420328"/>
        </a:xfrm>
        <a:prstGeom prst="rect">
          <a:avLst/>
        </a:prstGeom>
      </xdr:spPr>
    </xdr:pic>
    <xdr:clientData/>
  </xdr:oneCellAnchor>
  <xdr:oneCellAnchor>
    <xdr:from>
      <xdr:col>6</xdr:col>
      <xdr:colOff>57150</xdr:colOff>
      <xdr:row>240</xdr:row>
      <xdr:rowOff>85725</xdr:rowOff>
    </xdr:from>
    <xdr:ext cx="666750" cy="276225"/>
    <xdr:pic>
      <xdr:nvPicPr>
        <xdr:cNvPr id="36" name="Picture 3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0470300" y="43995975"/>
          <a:ext cx="666750" cy="276225"/>
        </a:xfrm>
        <a:prstGeom prst="rect">
          <a:avLst/>
        </a:prstGeom>
      </xdr:spPr>
    </xdr:pic>
    <xdr:clientData/>
  </xdr:oneCellAnchor>
  <xdr:oneCellAnchor>
    <xdr:from>
      <xdr:col>9</xdr:col>
      <xdr:colOff>114300</xdr:colOff>
      <xdr:row>247</xdr:row>
      <xdr:rowOff>28575</xdr:rowOff>
    </xdr:from>
    <xdr:ext cx="628649" cy="420328"/>
    <xdr:pic>
      <xdr:nvPicPr>
        <xdr:cNvPr id="37" name="Picture 3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670076" y="47615475"/>
          <a:ext cx="628649" cy="420328"/>
        </a:xfrm>
        <a:prstGeom prst="rect">
          <a:avLst/>
        </a:prstGeom>
      </xdr:spPr>
    </xdr:pic>
    <xdr:clientData/>
  </xdr:oneCellAnchor>
  <xdr:oneCellAnchor>
    <xdr:from>
      <xdr:col>8</xdr:col>
      <xdr:colOff>238125</xdr:colOff>
      <xdr:row>247</xdr:row>
      <xdr:rowOff>104775</xdr:rowOff>
    </xdr:from>
    <xdr:ext cx="666750" cy="276225"/>
    <xdr:pic>
      <xdr:nvPicPr>
        <xdr:cNvPr id="38" name="Picture 3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317775" y="47691675"/>
          <a:ext cx="666750" cy="276225"/>
        </a:xfrm>
        <a:prstGeom prst="rect">
          <a:avLst/>
        </a:prstGeom>
      </xdr:spPr>
    </xdr:pic>
    <xdr:clientData/>
  </xdr:oneCellAnchor>
  <xdr:oneCellAnchor>
    <xdr:from>
      <xdr:col>9</xdr:col>
      <xdr:colOff>114300</xdr:colOff>
      <xdr:row>256</xdr:row>
      <xdr:rowOff>28575</xdr:rowOff>
    </xdr:from>
    <xdr:ext cx="628649" cy="420328"/>
    <xdr:pic>
      <xdr:nvPicPr>
        <xdr:cNvPr id="39" name="Picture 3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670076" y="47615475"/>
          <a:ext cx="628649" cy="420328"/>
        </a:xfrm>
        <a:prstGeom prst="rect">
          <a:avLst/>
        </a:prstGeom>
      </xdr:spPr>
    </xdr:pic>
    <xdr:clientData/>
  </xdr:oneCellAnchor>
  <xdr:oneCellAnchor>
    <xdr:from>
      <xdr:col>8</xdr:col>
      <xdr:colOff>238125</xdr:colOff>
      <xdr:row>256</xdr:row>
      <xdr:rowOff>104775</xdr:rowOff>
    </xdr:from>
    <xdr:ext cx="666750" cy="276225"/>
    <xdr:pic>
      <xdr:nvPicPr>
        <xdr:cNvPr id="40" name="Picture 3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317775" y="47691675"/>
          <a:ext cx="666750" cy="276225"/>
        </a:xfrm>
        <a:prstGeom prst="rect">
          <a:avLst/>
        </a:prstGeom>
      </xdr:spPr>
    </xdr:pic>
    <xdr:clientData/>
  </xdr:oneCellAnchor>
  <xdr:oneCellAnchor>
    <xdr:from>
      <xdr:col>9</xdr:col>
      <xdr:colOff>114300</xdr:colOff>
      <xdr:row>264</xdr:row>
      <xdr:rowOff>28575</xdr:rowOff>
    </xdr:from>
    <xdr:ext cx="628649" cy="420328"/>
    <xdr:pic>
      <xdr:nvPicPr>
        <xdr:cNvPr id="41" name="Picture 40"/>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670076" y="47615475"/>
          <a:ext cx="628649" cy="420328"/>
        </a:xfrm>
        <a:prstGeom prst="rect">
          <a:avLst/>
        </a:prstGeom>
      </xdr:spPr>
    </xdr:pic>
    <xdr:clientData/>
  </xdr:oneCellAnchor>
  <xdr:oneCellAnchor>
    <xdr:from>
      <xdr:col>8</xdr:col>
      <xdr:colOff>238125</xdr:colOff>
      <xdr:row>264</xdr:row>
      <xdr:rowOff>104775</xdr:rowOff>
    </xdr:from>
    <xdr:ext cx="666750" cy="276225"/>
    <xdr:pic>
      <xdr:nvPicPr>
        <xdr:cNvPr id="42" name="Picture 4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317775" y="47691675"/>
          <a:ext cx="666750" cy="276225"/>
        </a:xfrm>
        <a:prstGeom prst="rect">
          <a:avLst/>
        </a:prstGeom>
      </xdr:spPr>
    </xdr:pic>
    <xdr:clientData/>
  </xdr:oneCellAnchor>
  <xdr:oneCellAnchor>
    <xdr:from>
      <xdr:col>9</xdr:col>
      <xdr:colOff>114300</xdr:colOff>
      <xdr:row>272</xdr:row>
      <xdr:rowOff>28575</xdr:rowOff>
    </xdr:from>
    <xdr:ext cx="628649" cy="420328"/>
    <xdr:pic>
      <xdr:nvPicPr>
        <xdr:cNvPr id="43" name="Picture 4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670076" y="47615475"/>
          <a:ext cx="628649" cy="420328"/>
        </a:xfrm>
        <a:prstGeom prst="rect">
          <a:avLst/>
        </a:prstGeom>
      </xdr:spPr>
    </xdr:pic>
    <xdr:clientData/>
  </xdr:oneCellAnchor>
  <xdr:oneCellAnchor>
    <xdr:from>
      <xdr:col>8</xdr:col>
      <xdr:colOff>238125</xdr:colOff>
      <xdr:row>272</xdr:row>
      <xdr:rowOff>104775</xdr:rowOff>
    </xdr:from>
    <xdr:ext cx="666750" cy="276225"/>
    <xdr:pic>
      <xdr:nvPicPr>
        <xdr:cNvPr id="44" name="Picture 4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317775" y="47691675"/>
          <a:ext cx="666750" cy="276225"/>
        </a:xfrm>
        <a:prstGeom prst="rect">
          <a:avLst/>
        </a:prstGeom>
      </xdr:spPr>
    </xdr:pic>
    <xdr:clientData/>
  </xdr:oneCellAnchor>
  <xdr:oneCellAnchor>
    <xdr:from>
      <xdr:col>9</xdr:col>
      <xdr:colOff>114300</xdr:colOff>
      <xdr:row>282</xdr:row>
      <xdr:rowOff>28575</xdr:rowOff>
    </xdr:from>
    <xdr:ext cx="628649" cy="420328"/>
    <xdr:pic>
      <xdr:nvPicPr>
        <xdr:cNvPr id="45" name="Picture 4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8670076" y="47615475"/>
          <a:ext cx="628649" cy="420328"/>
        </a:xfrm>
        <a:prstGeom prst="rect">
          <a:avLst/>
        </a:prstGeom>
      </xdr:spPr>
    </xdr:pic>
    <xdr:clientData/>
  </xdr:oneCellAnchor>
  <xdr:oneCellAnchor>
    <xdr:from>
      <xdr:col>8</xdr:col>
      <xdr:colOff>238125</xdr:colOff>
      <xdr:row>282</xdr:row>
      <xdr:rowOff>104775</xdr:rowOff>
    </xdr:from>
    <xdr:ext cx="666750" cy="276225"/>
    <xdr:pic>
      <xdr:nvPicPr>
        <xdr:cNvPr id="46" name="Picture 4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9317775" y="47691675"/>
          <a:ext cx="666750" cy="276225"/>
        </a:xfrm>
        <a:prstGeom prst="rect">
          <a:avLst/>
        </a:prstGeom>
      </xdr:spPr>
    </xdr:pic>
    <xdr:clientData/>
  </xdr:oneCellAnchor>
  <xdr:oneCellAnchor>
    <xdr:from>
      <xdr:col>9</xdr:col>
      <xdr:colOff>133350</xdr:colOff>
      <xdr:row>293</xdr:row>
      <xdr:rowOff>19050</xdr:rowOff>
    </xdr:from>
    <xdr:ext cx="628649" cy="420328"/>
    <xdr:pic>
      <xdr:nvPicPr>
        <xdr:cNvPr id="47" name="Picture 46"/>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7279426" y="71751825"/>
          <a:ext cx="628649" cy="420328"/>
        </a:xfrm>
        <a:prstGeom prst="rect">
          <a:avLst/>
        </a:prstGeom>
      </xdr:spPr>
    </xdr:pic>
    <xdr:clientData/>
  </xdr:oneCellAnchor>
  <xdr:oneCellAnchor>
    <xdr:from>
      <xdr:col>8</xdr:col>
      <xdr:colOff>161925</xdr:colOff>
      <xdr:row>293</xdr:row>
      <xdr:rowOff>76200</xdr:rowOff>
    </xdr:from>
    <xdr:ext cx="666750" cy="276225"/>
    <xdr:pic>
      <xdr:nvPicPr>
        <xdr:cNvPr id="48" name="Picture 4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8031900" y="71808975"/>
          <a:ext cx="666750" cy="276225"/>
        </a:xfrm>
        <a:prstGeom prst="rect">
          <a:avLst/>
        </a:prstGeom>
      </xdr:spPr>
    </xdr:pic>
    <xdr:clientData/>
  </xdr:oneCellAnchor>
  <xdr:oneCellAnchor>
    <xdr:from>
      <xdr:col>17</xdr:col>
      <xdr:colOff>133350</xdr:colOff>
      <xdr:row>53</xdr:row>
      <xdr:rowOff>47625</xdr:rowOff>
    </xdr:from>
    <xdr:ext cx="628649" cy="420328"/>
    <xdr:pic>
      <xdr:nvPicPr>
        <xdr:cNvPr id="49" name="Picture 48"/>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3107476" y="10258425"/>
          <a:ext cx="628649" cy="420328"/>
        </a:xfrm>
        <a:prstGeom prst="rect">
          <a:avLst/>
        </a:prstGeom>
      </xdr:spPr>
    </xdr:pic>
    <xdr:clientData/>
  </xdr:oneCellAnchor>
  <xdr:oneCellAnchor>
    <xdr:from>
      <xdr:col>14</xdr:col>
      <xdr:colOff>304800</xdr:colOff>
      <xdr:row>53</xdr:row>
      <xdr:rowOff>76200</xdr:rowOff>
    </xdr:from>
    <xdr:ext cx="666750" cy="276225"/>
    <xdr:pic>
      <xdr:nvPicPr>
        <xdr:cNvPr id="50" name="Picture 4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3755175" y="9944100"/>
          <a:ext cx="666750" cy="276225"/>
        </a:xfrm>
        <a:prstGeom prst="rect">
          <a:avLst/>
        </a:prstGeom>
      </xdr:spPr>
    </xdr:pic>
    <xdr:clientData/>
  </xdr:oneCellAnchor>
  <xdr:oneCellAnchor>
    <xdr:from>
      <xdr:col>17</xdr:col>
      <xdr:colOff>133350</xdr:colOff>
      <xdr:row>64</xdr:row>
      <xdr:rowOff>38100</xdr:rowOff>
    </xdr:from>
    <xdr:ext cx="628649" cy="420328"/>
    <xdr:pic>
      <xdr:nvPicPr>
        <xdr:cNvPr id="53" name="Picture 5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3107476" y="12792075"/>
          <a:ext cx="628649" cy="420328"/>
        </a:xfrm>
        <a:prstGeom prst="rect">
          <a:avLst/>
        </a:prstGeom>
      </xdr:spPr>
    </xdr:pic>
    <xdr:clientData/>
  </xdr:oneCellAnchor>
  <xdr:oneCellAnchor>
    <xdr:from>
      <xdr:col>14</xdr:col>
      <xdr:colOff>304800</xdr:colOff>
      <xdr:row>64</xdr:row>
      <xdr:rowOff>95250</xdr:rowOff>
    </xdr:from>
    <xdr:ext cx="666750" cy="276225"/>
    <xdr:pic>
      <xdr:nvPicPr>
        <xdr:cNvPr id="54" name="Picture 5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3755175" y="12849225"/>
          <a:ext cx="666750" cy="276225"/>
        </a:xfrm>
        <a:prstGeom prst="rect">
          <a:avLst/>
        </a:prstGeom>
      </xdr:spPr>
    </xdr:pic>
    <xdr:clientData/>
  </xdr:oneCellAnchor>
  <xdr:oneCellAnchor>
    <xdr:from>
      <xdr:col>17</xdr:col>
      <xdr:colOff>114300</xdr:colOff>
      <xdr:row>97</xdr:row>
      <xdr:rowOff>28575</xdr:rowOff>
    </xdr:from>
    <xdr:ext cx="628649" cy="420328"/>
    <xdr:pic>
      <xdr:nvPicPr>
        <xdr:cNvPr id="63" name="Picture 6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3126526" y="18383250"/>
          <a:ext cx="628649" cy="420328"/>
        </a:xfrm>
        <a:prstGeom prst="rect">
          <a:avLst/>
        </a:prstGeom>
      </xdr:spPr>
    </xdr:pic>
    <xdr:clientData/>
  </xdr:oneCellAnchor>
  <xdr:oneCellAnchor>
    <xdr:from>
      <xdr:col>14</xdr:col>
      <xdr:colOff>257175</xdr:colOff>
      <xdr:row>97</xdr:row>
      <xdr:rowOff>66675</xdr:rowOff>
    </xdr:from>
    <xdr:ext cx="666750" cy="276225"/>
    <xdr:pic>
      <xdr:nvPicPr>
        <xdr:cNvPr id="64" name="Picture 6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3802800" y="18421350"/>
          <a:ext cx="666750" cy="276225"/>
        </a:xfrm>
        <a:prstGeom prst="rect">
          <a:avLst/>
        </a:prstGeom>
      </xdr:spPr>
    </xdr:pic>
    <xdr:clientData/>
  </xdr:oneCellAnchor>
  <xdr:oneCellAnchor>
    <xdr:from>
      <xdr:col>17</xdr:col>
      <xdr:colOff>123825</xdr:colOff>
      <xdr:row>110</xdr:row>
      <xdr:rowOff>28575</xdr:rowOff>
    </xdr:from>
    <xdr:ext cx="628649" cy="420328"/>
    <xdr:pic>
      <xdr:nvPicPr>
        <xdr:cNvPr id="70" name="Picture 69"/>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23117001" y="21069300"/>
          <a:ext cx="628649" cy="420328"/>
        </a:xfrm>
        <a:prstGeom prst="rect">
          <a:avLst/>
        </a:prstGeom>
      </xdr:spPr>
    </xdr:pic>
    <xdr:clientData/>
  </xdr:oneCellAnchor>
  <xdr:oneCellAnchor>
    <xdr:from>
      <xdr:col>14</xdr:col>
      <xdr:colOff>314325</xdr:colOff>
      <xdr:row>110</xdr:row>
      <xdr:rowOff>76200</xdr:rowOff>
    </xdr:from>
    <xdr:ext cx="666750" cy="276225"/>
    <xdr:pic>
      <xdr:nvPicPr>
        <xdr:cNvPr id="71" name="Picture 70"/>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23745650" y="21116925"/>
          <a:ext cx="666750" cy="276225"/>
        </a:xfrm>
        <a:prstGeom prst="rect">
          <a:avLst/>
        </a:prstGeom>
      </xdr:spPr>
    </xdr:pic>
    <xdr:clientData/>
  </xdr:oneCellAnchor>
</xdr:wsDr>
</file>

<file path=xl/drawings/drawing2.xml><?xml version="1.0" encoding="utf-8"?>
<c:userShapes xmlns:c="http://schemas.openxmlformats.org/drawingml/2006/chart">
  <cdr:relSizeAnchor xmlns:cdr="http://schemas.openxmlformats.org/drawingml/2006/chartDrawing">
    <cdr:from>
      <cdr:x>0.82125</cdr:x>
      <cdr:y>0.85553</cdr:y>
    </cdr:from>
    <cdr:to>
      <cdr:x>0.9707</cdr:x>
      <cdr:y>1</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123700" y="3707761"/>
          <a:ext cx="932400" cy="626115"/>
        </a:xfrm>
        <a:prstGeom xmlns:a="http://schemas.openxmlformats.org/drawingml/2006/main" prst="rect">
          <a:avLst/>
        </a:prstGeom>
      </cdr:spPr>
    </cdr:pic>
  </cdr:relSizeAnchor>
  <cdr:relSizeAnchor xmlns:cdr="http://schemas.openxmlformats.org/drawingml/2006/chartDrawing">
    <cdr:from>
      <cdr:x>0.84869</cdr:x>
      <cdr:y>0.79854</cdr:y>
    </cdr:from>
    <cdr:to>
      <cdr:x>0.94672</cdr:x>
      <cdr:y>0.85985</cdr:y>
    </cdr:to>
    <cdr:pic>
      <cdr:nvPicPr>
        <cdr:cNvPr id="3" name="Picture 2"/>
        <cdr:cNvPicPr>
          <a:picLocks xmlns:a="http://schemas.openxmlformats.org/drawingml/2006/main" noChangeAspect="1"/>
        </cdr:cNvPicPr>
      </cdr:nvPicPr>
      <cdr:blipFill>
        <a:blip xmlns:a="http://schemas.openxmlformats.org/drawingml/2006/main" xmlns:r="http://schemas.openxmlformats.org/officeDocument/2006/relationships" r:embed="rId2">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5294876" y="3460779"/>
          <a:ext cx="611596" cy="265710"/>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togate.com/1450900" TargetMode="External"/><Relationship Id="rId13" Type="http://schemas.openxmlformats.org/officeDocument/2006/relationships/hyperlink" Target="http://elbadil.com/2015/01/22/%D8%A8%D8%A7%D9%84%D8%B5%D9%88%D8%B1-%D8%A7%D9%84%D8%A5%D9%87%D9%85%D8%A7%D9%84-%D9%88%D8%A7%D9%84%D9%81%D8%B3%D8%A7%D8%AF-%D9%8A%D8%AD%D8%B5%D8%AF%D8%A7%D9%86-%D8%A3%D8%B1%D9%88%D8%A7%D8%AD-%D8%A7/" TargetMode="External"/><Relationship Id="rId3" Type="http://schemas.openxmlformats.org/officeDocument/2006/relationships/hyperlink" Target="http://gate.ahram.org.eg/News/585896.aspx" TargetMode="External"/><Relationship Id="rId7" Type="http://schemas.openxmlformats.org/officeDocument/2006/relationships/hyperlink" Target="http://www.elfagr.org/1633875" TargetMode="External"/><Relationship Id="rId12" Type="http://schemas.openxmlformats.org/officeDocument/2006/relationships/hyperlink" Target="http://elbadil.com/2015/01/22/%D8%A8%D8%A7%D9%84%D8%B5%D9%88%D8%B1-%D8%A7%D9%84%D8%A5%D9%87%D9%85%D8%A7%D9%84-%D9%88%D8%A7%D9%84%D9%81%D8%B3%D8%A7%D8%AF-%D9%8A%D8%AD%D8%B5%D8%AF%D8%A7%D9%86-%D8%A3%D8%B1%D9%88%D8%A7%D8%AD-%D8%A7/" TargetMode="External"/><Relationship Id="rId2" Type="http://schemas.openxmlformats.org/officeDocument/2006/relationships/hyperlink" Target="http://gate.ahram.org.eg/News/583357.aspx" TargetMode="External"/><Relationship Id="rId16" Type="http://schemas.openxmlformats.org/officeDocument/2006/relationships/printerSettings" Target="../printerSettings/printerSettings1.bin"/><Relationship Id="rId1" Type="http://schemas.openxmlformats.org/officeDocument/2006/relationships/hyperlink" Target="http://www.elwatannews.com/news/details/647239" TargetMode="External"/><Relationship Id="rId6" Type="http://schemas.openxmlformats.org/officeDocument/2006/relationships/hyperlink" Target="http://www.almasryalyoum.com/news/details/637357" TargetMode="External"/><Relationship Id="rId11" Type="http://schemas.openxmlformats.org/officeDocument/2006/relationships/hyperlink" Target="http://www.el-balad.com/411713" TargetMode="External"/><Relationship Id="rId5" Type="http://schemas.openxmlformats.org/officeDocument/2006/relationships/hyperlink" Target="http://elbadil.com/2015/01/22/%D8%A8%D8%A7%D9%84%D8%B5%D9%88%D8%B1-%D8%A7%D9%84%D8%A5%D9%87%D9%85%D8%A7%D9%84-%D9%88%D8%A7%D9%84%D9%81%D8%B3%D8%A7%D8%AF-%D9%8A%D8%AD%D8%B5%D8%AF%D8%A7%D9%86-%D8%A3%D8%B1%D9%88%D8%A7%D8%AD-%D8%A7/" TargetMode="External"/><Relationship Id="rId15" Type="http://schemas.openxmlformats.org/officeDocument/2006/relationships/hyperlink" Target="http://www.almasryalyoum.com/news/details/637357" TargetMode="External"/><Relationship Id="rId10" Type="http://schemas.openxmlformats.org/officeDocument/2006/relationships/hyperlink" Target="http://www.almasryalyoum.com/news/details/654406" TargetMode="External"/><Relationship Id="rId4" Type="http://schemas.openxmlformats.org/officeDocument/2006/relationships/hyperlink" Target="http://www1.el-balad.com/1348842" TargetMode="External"/><Relationship Id="rId9" Type="http://schemas.openxmlformats.org/officeDocument/2006/relationships/hyperlink" Target="http://www.sharkiatoday.com/%D9%88%D9%81%D8%A7%D8%A9-%D8%B3%D9%8A%D8%AF%D8%A9-%D9%88%D8%A7%D8%B5%D8%A7%D8%A8%D8%A9-%D8%B2%D9%88%D8%AC%D9%87%D8%A7-%D9%81%D9%8A-%D8%A7%D9%86%D9%87%D9%8A%D8%A7%D8%B1-%D9%85%D9%86%D8%B2%D9%84-%D8%A8/" TargetMode="External"/><Relationship Id="rId14" Type="http://schemas.openxmlformats.org/officeDocument/2006/relationships/hyperlink" Target="http://elbadil.com/2015/01/22/%D8%A8%D8%A7%D9%84%D8%B5%D9%88%D8%B1-%D8%A7%D9%84%D8%A5%D9%87%D9%85%D8%A7%D9%84-%D9%88%D8%A7%D9%84%D9%81%D8%B3%D8%A7%D8%AF-%D9%8A%D8%AD%D8%B5%D8%AF%D8%A7%D9%86-%D8%A3%D8%B1%D9%88%D8%A7%D8%AD-%D8%A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663"/>
  <sheetViews>
    <sheetView rightToLeft="1" tabSelected="1" workbookViewId="0">
      <pane ySplit="2" topLeftCell="A3" activePane="bottomLeft" state="frozen"/>
      <selection pane="bottomLeft" activeCell="A7" sqref="A7"/>
    </sheetView>
  </sheetViews>
  <sheetFormatPr defaultRowHeight="35.25" customHeight="1"/>
  <cols>
    <col min="1" max="1" width="3.375" style="5" customWidth="1"/>
    <col min="2" max="2" width="8.625" style="19" customWidth="1"/>
    <col min="3" max="3" width="1" style="34" customWidth="1"/>
    <col min="4" max="4" width="6.375" style="20" customWidth="1"/>
    <col min="5" max="5" width="1.125" style="38" customWidth="1"/>
    <col min="6" max="6" width="6.625" style="20" customWidth="1"/>
    <col min="7" max="7" width="8.875" style="20" customWidth="1"/>
    <col min="8" max="8" width="13.625" style="20" customWidth="1"/>
    <col min="9" max="9" width="6.375" style="13" customWidth="1"/>
    <col min="10" max="10" width="1.5" style="38" customWidth="1"/>
    <col min="11" max="11" width="4.125" style="13" customWidth="1"/>
    <col min="12" max="12" width="3.75" style="13" customWidth="1"/>
    <col min="13" max="13" width="2.875" style="13" customWidth="1"/>
    <col min="14" max="14" width="2.5" style="13" customWidth="1"/>
    <col min="15" max="15" width="5.875" style="31" customWidth="1"/>
    <col min="16" max="16" width="1" style="40" customWidth="1"/>
    <col min="17" max="17" width="4.5" style="5" customWidth="1"/>
    <col min="18" max="18" width="5.375" style="5" customWidth="1"/>
    <col min="19" max="19" width="10.875" style="5" customWidth="1"/>
    <col min="20" max="20" width="0.75" style="38" customWidth="1"/>
    <col min="21" max="21" width="8.75" style="5" customWidth="1"/>
    <col min="22" max="22" width="2.875" style="27" customWidth="1"/>
    <col min="23" max="26" width="0.625" style="38" customWidth="1"/>
    <col min="27" max="27" width="14.375" style="27" customWidth="1"/>
    <col min="28" max="28" width="3.375" style="27" customWidth="1"/>
    <col min="29" max="32" width="0.75" style="38" customWidth="1"/>
    <col min="33" max="33" width="14.75" style="27" customWidth="1"/>
    <col min="34" max="34" width="3.375" style="24" customWidth="1"/>
    <col min="35" max="35" width="10" style="24" customWidth="1"/>
    <col min="36" max="36" width="1.25" style="38" customWidth="1"/>
    <col min="37" max="37" width="15.5" style="24" customWidth="1"/>
    <col min="38" max="38" width="1.125" style="38" customWidth="1"/>
    <col min="39" max="39" width="7.25" style="5" customWidth="1"/>
    <col min="40" max="40" width="9.75" style="5" customWidth="1"/>
    <col min="41" max="41" width="0.625" style="38" customWidth="1"/>
    <col min="42" max="42" width="13.125" style="5" customWidth="1"/>
    <col min="43" max="52" width="5.75" style="5" customWidth="1"/>
    <col min="53" max="16384" width="9" style="5"/>
  </cols>
  <sheetData>
    <row r="1" spans="1:52" s="28" customFormat="1" ht="12" customHeight="1">
      <c r="A1" s="84" t="s">
        <v>0</v>
      </c>
      <c r="B1" s="85"/>
      <c r="C1" s="85"/>
      <c r="D1" s="85"/>
      <c r="E1" s="85"/>
      <c r="F1" s="85"/>
      <c r="G1" s="85"/>
      <c r="H1" s="86"/>
      <c r="I1" s="81" t="s">
        <v>392</v>
      </c>
      <c r="J1" s="82"/>
      <c r="K1" s="82"/>
      <c r="L1" s="82"/>
      <c r="M1" s="82"/>
      <c r="N1" s="82"/>
      <c r="O1" s="82"/>
      <c r="P1" s="83"/>
      <c r="Q1" s="81" t="s">
        <v>171</v>
      </c>
      <c r="R1" s="82"/>
      <c r="S1" s="82"/>
      <c r="T1" s="82"/>
      <c r="U1" s="83"/>
      <c r="V1" s="81" t="s">
        <v>1</v>
      </c>
      <c r="W1" s="82"/>
      <c r="X1" s="82"/>
      <c r="Y1" s="82"/>
      <c r="Z1" s="82"/>
      <c r="AA1" s="83"/>
      <c r="AB1" s="81" t="s">
        <v>2</v>
      </c>
      <c r="AC1" s="82"/>
      <c r="AD1" s="82"/>
      <c r="AE1" s="82"/>
      <c r="AF1" s="82"/>
      <c r="AG1" s="83"/>
      <c r="AH1" s="81" t="s">
        <v>256</v>
      </c>
      <c r="AI1" s="82"/>
      <c r="AJ1" s="82"/>
      <c r="AK1" s="82"/>
      <c r="AL1" s="83"/>
      <c r="AM1" s="89" t="s">
        <v>3035</v>
      </c>
      <c r="AN1" s="89" t="s">
        <v>10</v>
      </c>
      <c r="AO1" s="35"/>
      <c r="AP1" s="87" t="s">
        <v>151</v>
      </c>
      <c r="AQ1" s="81" t="s">
        <v>3894</v>
      </c>
      <c r="AR1" s="82"/>
      <c r="AS1" s="82"/>
      <c r="AT1" s="82"/>
      <c r="AU1" s="82"/>
      <c r="AV1" s="82"/>
      <c r="AW1" s="82"/>
      <c r="AX1" s="82"/>
      <c r="AY1" s="82"/>
      <c r="AZ1" s="83"/>
    </row>
    <row r="2" spans="1:52" s="29" customFormat="1" ht="12" customHeight="1">
      <c r="A2" s="21" t="s">
        <v>3</v>
      </c>
      <c r="B2" s="15" t="s">
        <v>4</v>
      </c>
      <c r="C2" s="32" t="s">
        <v>3629</v>
      </c>
      <c r="D2" s="16" t="s">
        <v>5</v>
      </c>
      <c r="E2" s="36" t="s">
        <v>3630</v>
      </c>
      <c r="F2" s="16" t="s">
        <v>6</v>
      </c>
      <c r="G2" s="16" t="s">
        <v>7</v>
      </c>
      <c r="H2" s="16" t="s">
        <v>161</v>
      </c>
      <c r="I2" s="16" t="s">
        <v>152</v>
      </c>
      <c r="J2" s="36" t="s">
        <v>3669</v>
      </c>
      <c r="K2" s="16" t="s">
        <v>3808</v>
      </c>
      <c r="L2" s="16" t="s">
        <v>386</v>
      </c>
      <c r="M2" s="16" t="s">
        <v>384</v>
      </c>
      <c r="N2" s="16" t="s">
        <v>385</v>
      </c>
      <c r="O2" s="16" t="s">
        <v>1689</v>
      </c>
      <c r="P2" s="36" t="s">
        <v>3631</v>
      </c>
      <c r="Q2" s="16" t="s">
        <v>152</v>
      </c>
      <c r="R2" s="16" t="s">
        <v>165</v>
      </c>
      <c r="S2" s="16" t="s">
        <v>153</v>
      </c>
      <c r="T2" s="36" t="s">
        <v>270</v>
      </c>
      <c r="U2" s="16" t="s">
        <v>250</v>
      </c>
      <c r="V2" s="16" t="s">
        <v>8</v>
      </c>
      <c r="W2" s="36" t="s">
        <v>3633</v>
      </c>
      <c r="X2" s="36" t="s">
        <v>3634</v>
      </c>
      <c r="Y2" s="36" t="s">
        <v>3636</v>
      </c>
      <c r="Z2" s="36" t="s">
        <v>3635</v>
      </c>
      <c r="AA2" s="16" t="s">
        <v>9</v>
      </c>
      <c r="AB2" s="16" t="s">
        <v>8</v>
      </c>
      <c r="AC2" s="36" t="s">
        <v>3633</v>
      </c>
      <c r="AD2" s="36" t="s">
        <v>3634</v>
      </c>
      <c r="AE2" s="36" t="s">
        <v>3636</v>
      </c>
      <c r="AF2" s="36" t="s">
        <v>3635</v>
      </c>
      <c r="AG2" s="16" t="s">
        <v>9</v>
      </c>
      <c r="AH2" s="14" t="s">
        <v>255</v>
      </c>
      <c r="AI2" s="14" t="s">
        <v>1691</v>
      </c>
      <c r="AJ2" s="36" t="s">
        <v>3638</v>
      </c>
      <c r="AK2" s="16" t="s">
        <v>1692</v>
      </c>
      <c r="AL2" s="36" t="s">
        <v>3637</v>
      </c>
      <c r="AM2" s="90"/>
      <c r="AN2" s="90"/>
      <c r="AO2" s="36" t="s">
        <v>3809</v>
      </c>
      <c r="AP2" s="88"/>
      <c r="AQ2" s="16" t="s">
        <v>154</v>
      </c>
      <c r="AR2" s="16" t="s">
        <v>155</v>
      </c>
      <c r="AS2" s="16" t="s">
        <v>156</v>
      </c>
      <c r="AT2" s="16" t="s">
        <v>157</v>
      </c>
      <c r="AU2" s="16" t="s">
        <v>158</v>
      </c>
      <c r="AV2" s="16" t="s">
        <v>308</v>
      </c>
      <c r="AW2" s="16" t="s">
        <v>319</v>
      </c>
      <c r="AX2" s="16" t="s">
        <v>159</v>
      </c>
      <c r="AY2" s="16" t="s">
        <v>160</v>
      </c>
      <c r="AZ2" s="16" t="s">
        <v>309</v>
      </c>
    </row>
    <row r="3" spans="1:52" ht="35.25" customHeight="1">
      <c r="A3" s="6">
        <v>1</v>
      </c>
      <c r="B3" s="17">
        <v>41644</v>
      </c>
      <c r="C3" s="33" t="s">
        <v>3645</v>
      </c>
      <c r="D3" s="18" t="s">
        <v>15</v>
      </c>
      <c r="E3" s="37" t="s">
        <v>3655</v>
      </c>
      <c r="F3" s="18" t="s">
        <v>260</v>
      </c>
      <c r="G3" s="18" t="s">
        <v>260</v>
      </c>
      <c r="H3" s="18" t="s">
        <v>3036</v>
      </c>
      <c r="I3" s="12" t="s">
        <v>227</v>
      </c>
      <c r="J3" s="37" t="s">
        <v>227</v>
      </c>
      <c r="K3" s="12" t="s">
        <v>210</v>
      </c>
      <c r="L3" s="12"/>
      <c r="M3" s="12">
        <v>2</v>
      </c>
      <c r="N3" s="12">
        <v>2</v>
      </c>
      <c r="O3" s="12" t="s">
        <v>1822</v>
      </c>
      <c r="P3" s="37">
        <v>2</v>
      </c>
      <c r="Q3" s="1" t="s">
        <v>13</v>
      </c>
      <c r="R3" s="1" t="s">
        <v>223</v>
      </c>
      <c r="S3" s="1" t="s">
        <v>3721</v>
      </c>
      <c r="T3" s="37" t="s">
        <v>3721</v>
      </c>
      <c r="U3" s="1"/>
      <c r="V3" s="25" t="s">
        <v>12</v>
      </c>
      <c r="W3" s="37">
        <v>0</v>
      </c>
      <c r="X3" s="37">
        <v>0</v>
      </c>
      <c r="Y3" s="37">
        <v>0</v>
      </c>
      <c r="Z3" s="37">
        <v>0</v>
      </c>
      <c r="AA3" s="25"/>
      <c r="AB3" s="25" t="s">
        <v>12</v>
      </c>
      <c r="AC3" s="37">
        <v>0</v>
      </c>
      <c r="AD3" s="37">
        <v>0</v>
      </c>
      <c r="AE3" s="37">
        <v>0</v>
      </c>
      <c r="AF3" s="37">
        <v>0</v>
      </c>
      <c r="AG3" s="25"/>
      <c r="AH3" s="22" t="s">
        <v>252</v>
      </c>
      <c r="AI3" s="22"/>
      <c r="AJ3" s="37" t="s">
        <v>655</v>
      </c>
      <c r="AK3" s="22"/>
      <c r="AL3" s="37" t="s">
        <v>655</v>
      </c>
      <c r="AM3" s="8"/>
      <c r="AN3" s="7"/>
      <c r="AO3" s="39" t="s">
        <v>3639</v>
      </c>
      <c r="AP3" s="8" t="s">
        <v>2819</v>
      </c>
      <c r="AQ3" s="1" t="s">
        <v>2820</v>
      </c>
      <c r="AR3" s="1"/>
      <c r="AS3" s="8"/>
      <c r="AT3" s="8"/>
      <c r="AU3" s="8"/>
      <c r="AV3" s="8"/>
      <c r="AW3" s="8"/>
      <c r="AX3" s="8"/>
      <c r="AY3" s="8"/>
      <c r="AZ3" s="8"/>
    </row>
    <row r="4" spans="1:52" ht="35.25" customHeight="1">
      <c r="A4" s="6">
        <v>2</v>
      </c>
      <c r="B4" s="17">
        <v>41644</v>
      </c>
      <c r="C4" s="33" t="s">
        <v>3645</v>
      </c>
      <c r="D4" s="18" t="s">
        <v>26</v>
      </c>
      <c r="E4" s="37" t="s">
        <v>3656</v>
      </c>
      <c r="F4" s="18" t="s">
        <v>1051</v>
      </c>
      <c r="G4" s="18" t="s">
        <v>2548</v>
      </c>
      <c r="H4" s="18" t="s">
        <v>3037</v>
      </c>
      <c r="I4" s="12" t="s">
        <v>228</v>
      </c>
      <c r="J4" s="37" t="s">
        <v>228</v>
      </c>
      <c r="K4" s="12" t="s">
        <v>299</v>
      </c>
      <c r="L4" s="12" t="s">
        <v>380</v>
      </c>
      <c r="M4" s="12">
        <v>3</v>
      </c>
      <c r="N4" s="12">
        <v>3</v>
      </c>
      <c r="O4" s="12" t="s">
        <v>261</v>
      </c>
      <c r="P4" s="37" t="s">
        <v>261</v>
      </c>
      <c r="Q4" s="1" t="s">
        <v>17</v>
      </c>
      <c r="R4" s="1" t="s">
        <v>3632</v>
      </c>
      <c r="S4" s="1" t="s">
        <v>249</v>
      </c>
      <c r="T4" s="37" t="s">
        <v>3720</v>
      </c>
      <c r="U4" s="1"/>
      <c r="V4" s="25" t="s">
        <v>12</v>
      </c>
      <c r="W4" s="37">
        <v>0</v>
      </c>
      <c r="X4" s="37">
        <v>0</v>
      </c>
      <c r="Y4" s="37">
        <v>0</v>
      </c>
      <c r="Z4" s="37">
        <v>0</v>
      </c>
      <c r="AA4" s="25"/>
      <c r="AB4" s="25" t="s">
        <v>12</v>
      </c>
      <c r="AC4" s="37">
        <v>0</v>
      </c>
      <c r="AD4" s="37">
        <v>0</v>
      </c>
      <c r="AE4" s="37">
        <v>0</v>
      </c>
      <c r="AF4" s="37">
        <v>0</v>
      </c>
      <c r="AG4" s="25"/>
      <c r="AH4" s="22" t="s">
        <v>251</v>
      </c>
      <c r="AI4" s="22" t="s">
        <v>284</v>
      </c>
      <c r="AJ4" s="37" t="s">
        <v>3752</v>
      </c>
      <c r="AK4" s="22"/>
      <c r="AL4" s="37" t="s">
        <v>655</v>
      </c>
      <c r="AM4" s="8" t="s">
        <v>1810</v>
      </c>
      <c r="AN4" s="7"/>
      <c r="AO4" s="39" t="s">
        <v>3639</v>
      </c>
      <c r="AP4" s="8" t="s">
        <v>1809</v>
      </c>
      <c r="AQ4" s="1" t="s">
        <v>1808</v>
      </c>
      <c r="AR4" s="1" t="s">
        <v>2547</v>
      </c>
      <c r="AS4" s="8"/>
      <c r="AT4" s="8"/>
      <c r="AU4" s="8"/>
      <c r="AV4" s="8"/>
      <c r="AW4" s="8"/>
      <c r="AX4" s="8"/>
      <c r="AY4" s="8"/>
      <c r="AZ4" s="8"/>
    </row>
    <row r="5" spans="1:52" ht="35.25" customHeight="1">
      <c r="A5" s="6">
        <v>3</v>
      </c>
      <c r="B5" s="17">
        <v>41646</v>
      </c>
      <c r="C5" s="33" t="s">
        <v>3645</v>
      </c>
      <c r="D5" s="18" t="s">
        <v>15</v>
      </c>
      <c r="E5" s="37" t="s">
        <v>3655</v>
      </c>
      <c r="F5" s="18" t="s">
        <v>220</v>
      </c>
      <c r="G5" s="18" t="s">
        <v>1813</v>
      </c>
      <c r="H5" s="18" t="s">
        <v>3038</v>
      </c>
      <c r="I5" s="12" t="s">
        <v>227</v>
      </c>
      <c r="J5" s="37" t="s">
        <v>227</v>
      </c>
      <c r="K5" s="12" t="s">
        <v>210</v>
      </c>
      <c r="L5" s="12"/>
      <c r="M5" s="12">
        <v>3</v>
      </c>
      <c r="N5" s="12">
        <v>3</v>
      </c>
      <c r="O5" s="12" t="s">
        <v>267</v>
      </c>
      <c r="P5" s="37">
        <v>1</v>
      </c>
      <c r="Q5" s="1" t="s">
        <v>17</v>
      </c>
      <c r="R5" s="1" t="s">
        <v>3632</v>
      </c>
      <c r="S5" s="1" t="s">
        <v>3721</v>
      </c>
      <c r="T5" s="37" t="s">
        <v>3721</v>
      </c>
      <c r="U5" s="1"/>
      <c r="V5" s="25" t="s">
        <v>12</v>
      </c>
      <c r="W5" s="37">
        <v>0</v>
      </c>
      <c r="X5" s="37">
        <v>0</v>
      </c>
      <c r="Y5" s="37">
        <v>0</v>
      </c>
      <c r="Z5" s="37">
        <v>0</v>
      </c>
      <c r="AA5" s="25"/>
      <c r="AB5" s="25">
        <v>1</v>
      </c>
      <c r="AC5" s="37">
        <v>0</v>
      </c>
      <c r="AD5" s="37">
        <v>1</v>
      </c>
      <c r="AE5" s="37">
        <v>1</v>
      </c>
      <c r="AF5" s="37">
        <v>0</v>
      </c>
      <c r="AG5" s="25" t="s">
        <v>46</v>
      </c>
      <c r="AH5" s="22" t="s">
        <v>251</v>
      </c>
      <c r="AI5" s="22" t="s">
        <v>284</v>
      </c>
      <c r="AJ5" s="37" t="s">
        <v>3752</v>
      </c>
      <c r="AK5" s="22"/>
      <c r="AL5" s="37" t="s">
        <v>655</v>
      </c>
      <c r="AM5" s="8"/>
      <c r="AN5" s="7"/>
      <c r="AO5" s="39" t="s">
        <v>3639</v>
      </c>
      <c r="AP5" s="8" t="s">
        <v>1812</v>
      </c>
      <c r="AQ5" s="1" t="s">
        <v>1811</v>
      </c>
      <c r="AR5" s="1"/>
      <c r="AS5" s="8"/>
      <c r="AT5" s="8"/>
      <c r="AU5" s="8"/>
      <c r="AV5" s="8"/>
      <c r="AW5" s="8"/>
      <c r="AX5" s="8"/>
      <c r="AY5" s="8"/>
      <c r="AZ5" s="8"/>
    </row>
    <row r="6" spans="1:52" ht="35.25" customHeight="1">
      <c r="A6" s="6">
        <v>4</v>
      </c>
      <c r="B6" s="17">
        <v>41647</v>
      </c>
      <c r="C6" s="33" t="s">
        <v>3645</v>
      </c>
      <c r="D6" s="18" t="s">
        <v>1370</v>
      </c>
      <c r="E6" s="37" t="s">
        <v>3658</v>
      </c>
      <c r="F6" s="18" t="s">
        <v>1371</v>
      </c>
      <c r="G6" s="18" t="s">
        <v>2554</v>
      </c>
      <c r="H6" s="18" t="s">
        <v>3039</v>
      </c>
      <c r="I6" s="12" t="s">
        <v>227</v>
      </c>
      <c r="J6" s="37" t="s">
        <v>227</v>
      </c>
      <c r="K6" s="12" t="s">
        <v>210</v>
      </c>
      <c r="L6" s="12"/>
      <c r="M6" s="12">
        <v>2</v>
      </c>
      <c r="N6" s="12">
        <v>2</v>
      </c>
      <c r="O6" s="12" t="s">
        <v>3666</v>
      </c>
      <c r="P6" s="37">
        <v>2</v>
      </c>
      <c r="Q6" s="1" t="s">
        <v>17</v>
      </c>
      <c r="R6" s="1" t="s">
        <v>3632</v>
      </c>
      <c r="S6" s="1" t="s">
        <v>2559</v>
      </c>
      <c r="T6" s="37" t="s">
        <v>3719</v>
      </c>
      <c r="U6" s="1"/>
      <c r="V6" s="25">
        <v>1</v>
      </c>
      <c r="W6" s="37">
        <v>1</v>
      </c>
      <c r="X6" s="37">
        <v>0</v>
      </c>
      <c r="Y6" s="37">
        <v>1</v>
      </c>
      <c r="Z6" s="37">
        <v>0</v>
      </c>
      <c r="AA6" s="25" t="s">
        <v>2557</v>
      </c>
      <c r="AB6" s="25">
        <v>2</v>
      </c>
      <c r="AC6" s="37">
        <v>2</v>
      </c>
      <c r="AD6" s="37">
        <v>0</v>
      </c>
      <c r="AE6" s="37">
        <v>2</v>
      </c>
      <c r="AF6" s="37">
        <v>0</v>
      </c>
      <c r="AG6" s="25" t="s">
        <v>2558</v>
      </c>
      <c r="AH6" s="22" t="s">
        <v>252</v>
      </c>
      <c r="AI6" s="22"/>
      <c r="AJ6" s="37" t="s">
        <v>655</v>
      </c>
      <c r="AK6" s="22"/>
      <c r="AL6" s="37" t="s">
        <v>655</v>
      </c>
      <c r="AM6" s="8"/>
      <c r="AN6" s="7"/>
      <c r="AO6" s="39" t="s">
        <v>3639</v>
      </c>
      <c r="AP6" s="8" t="s">
        <v>2556</v>
      </c>
      <c r="AQ6" s="1" t="s">
        <v>2555</v>
      </c>
      <c r="AR6" s="1"/>
      <c r="AS6" s="8"/>
      <c r="AT6" s="8"/>
      <c r="AU6" s="8"/>
      <c r="AV6" s="8"/>
      <c r="AW6" s="8"/>
      <c r="AX6" s="8"/>
      <c r="AY6" s="8"/>
      <c r="AZ6" s="8"/>
    </row>
    <row r="7" spans="1:52" ht="35.25" customHeight="1">
      <c r="A7" s="6">
        <v>5</v>
      </c>
      <c r="B7" s="17">
        <v>41649</v>
      </c>
      <c r="C7" s="33" t="s">
        <v>3645</v>
      </c>
      <c r="D7" s="18" t="s">
        <v>72</v>
      </c>
      <c r="E7" s="37" t="s">
        <v>3655</v>
      </c>
      <c r="F7" s="18" t="s">
        <v>486</v>
      </c>
      <c r="G7" s="18" t="s">
        <v>2560</v>
      </c>
      <c r="H7" s="18" t="s">
        <v>3040</v>
      </c>
      <c r="I7" s="12" t="s">
        <v>227</v>
      </c>
      <c r="J7" s="37" t="s">
        <v>227</v>
      </c>
      <c r="K7" s="12" t="s">
        <v>210</v>
      </c>
      <c r="L7" s="12"/>
      <c r="M7" s="12">
        <v>3</v>
      </c>
      <c r="N7" s="12">
        <v>7</v>
      </c>
      <c r="O7" s="12" t="s">
        <v>3694</v>
      </c>
      <c r="P7" s="37">
        <v>7</v>
      </c>
      <c r="Q7" s="1" t="s">
        <v>13</v>
      </c>
      <c r="R7" s="1" t="s">
        <v>209</v>
      </c>
      <c r="S7" s="1" t="s">
        <v>3724</v>
      </c>
      <c r="T7" s="37" t="s">
        <v>3721</v>
      </c>
      <c r="U7" s="1" t="s">
        <v>264</v>
      </c>
      <c r="V7" s="25">
        <v>3</v>
      </c>
      <c r="W7" s="37">
        <v>2</v>
      </c>
      <c r="X7" s="37">
        <v>1</v>
      </c>
      <c r="Y7" s="37">
        <v>3</v>
      </c>
      <c r="Z7" s="37">
        <v>0</v>
      </c>
      <c r="AA7" s="25" t="s">
        <v>2553</v>
      </c>
      <c r="AB7" s="25" t="s">
        <v>12</v>
      </c>
      <c r="AC7" s="37">
        <v>0</v>
      </c>
      <c r="AD7" s="37">
        <v>0</v>
      </c>
      <c r="AE7" s="37">
        <v>0</v>
      </c>
      <c r="AF7" s="37">
        <v>0</v>
      </c>
      <c r="AG7" s="25"/>
      <c r="AH7" s="22" t="s">
        <v>252</v>
      </c>
      <c r="AI7" s="22"/>
      <c r="AJ7" s="37" t="s">
        <v>655</v>
      </c>
      <c r="AK7" s="22" t="s">
        <v>3749</v>
      </c>
      <c r="AL7" s="37" t="s">
        <v>3727</v>
      </c>
      <c r="AM7" s="8"/>
      <c r="AN7" s="7"/>
      <c r="AO7" s="39" t="s">
        <v>3639</v>
      </c>
      <c r="AP7" s="8" t="s">
        <v>2550</v>
      </c>
      <c r="AQ7" s="1" t="s">
        <v>2551</v>
      </c>
      <c r="AR7" s="1" t="s">
        <v>2549</v>
      </c>
      <c r="AS7" s="8" t="s">
        <v>2552</v>
      </c>
      <c r="AT7" s="8" t="s">
        <v>2561</v>
      </c>
      <c r="AU7" s="8"/>
      <c r="AV7" s="8"/>
      <c r="AW7" s="8"/>
      <c r="AX7" s="8"/>
      <c r="AY7" s="8"/>
      <c r="AZ7" s="8"/>
    </row>
    <row r="8" spans="1:52" ht="35.25" customHeight="1">
      <c r="A8" s="6">
        <v>6</v>
      </c>
      <c r="B8" s="17" t="s">
        <v>2821</v>
      </c>
      <c r="C8" s="33" t="s">
        <v>3645</v>
      </c>
      <c r="D8" s="18" t="s">
        <v>15</v>
      </c>
      <c r="E8" s="37" t="s">
        <v>3655</v>
      </c>
      <c r="F8" s="18" t="s">
        <v>655</v>
      </c>
      <c r="G8" s="18" t="s">
        <v>655</v>
      </c>
      <c r="H8" s="18" t="s">
        <v>3041</v>
      </c>
      <c r="I8" s="12" t="s">
        <v>227</v>
      </c>
      <c r="J8" s="37" t="s">
        <v>227</v>
      </c>
      <c r="K8" s="12" t="s">
        <v>210</v>
      </c>
      <c r="L8" s="12"/>
      <c r="M8" s="12">
        <v>2</v>
      </c>
      <c r="N8" s="12">
        <v>2</v>
      </c>
      <c r="O8" s="12" t="s">
        <v>1822</v>
      </c>
      <c r="P8" s="37">
        <v>2</v>
      </c>
      <c r="Q8" s="1" t="s">
        <v>13</v>
      </c>
      <c r="R8" s="1" t="s">
        <v>223</v>
      </c>
      <c r="S8" s="1" t="s">
        <v>3721</v>
      </c>
      <c r="T8" s="37" t="s">
        <v>3721</v>
      </c>
      <c r="U8" s="1"/>
      <c r="V8" s="25">
        <v>1</v>
      </c>
      <c r="W8" s="37">
        <v>1</v>
      </c>
      <c r="X8" s="37">
        <v>0</v>
      </c>
      <c r="Y8" s="37">
        <v>1</v>
      </c>
      <c r="Z8" s="37">
        <v>0</v>
      </c>
      <c r="AA8" s="25" t="s">
        <v>2822</v>
      </c>
      <c r="AB8" s="25" t="s">
        <v>12</v>
      </c>
      <c r="AC8" s="37">
        <v>0</v>
      </c>
      <c r="AD8" s="37">
        <v>0</v>
      </c>
      <c r="AE8" s="37">
        <v>0</v>
      </c>
      <c r="AF8" s="37">
        <v>0</v>
      </c>
      <c r="AG8" s="25"/>
      <c r="AH8" s="22" t="s">
        <v>252</v>
      </c>
      <c r="AI8" s="22"/>
      <c r="AJ8" s="37" t="s">
        <v>655</v>
      </c>
      <c r="AK8" s="22"/>
      <c r="AL8" s="37" t="s">
        <v>655</v>
      </c>
      <c r="AM8" s="8"/>
      <c r="AN8" s="7"/>
      <c r="AO8" s="39" t="s">
        <v>3639</v>
      </c>
      <c r="AP8" s="8" t="s">
        <v>2819</v>
      </c>
      <c r="AQ8" s="1" t="s">
        <v>2820</v>
      </c>
      <c r="AR8" s="1"/>
      <c r="AS8" s="8"/>
      <c r="AT8" s="8"/>
      <c r="AU8" s="8"/>
      <c r="AV8" s="8"/>
      <c r="AW8" s="8"/>
      <c r="AX8" s="8"/>
      <c r="AY8" s="8"/>
      <c r="AZ8" s="8"/>
    </row>
    <row r="9" spans="1:52" ht="35.25" customHeight="1">
      <c r="A9" s="6">
        <v>7</v>
      </c>
      <c r="B9" s="17" t="s">
        <v>2821</v>
      </c>
      <c r="C9" s="33" t="s">
        <v>3645</v>
      </c>
      <c r="D9" s="18" t="s">
        <v>60</v>
      </c>
      <c r="E9" s="37" t="s">
        <v>3658</v>
      </c>
      <c r="F9" s="18" t="s">
        <v>430</v>
      </c>
      <c r="G9" s="18" t="s">
        <v>1981</v>
      </c>
      <c r="H9" s="18" t="s">
        <v>3042</v>
      </c>
      <c r="I9" s="12" t="s">
        <v>227</v>
      </c>
      <c r="J9" s="37" t="s">
        <v>227</v>
      </c>
      <c r="K9" s="12" t="s">
        <v>210</v>
      </c>
      <c r="L9" s="12"/>
      <c r="M9" s="12">
        <v>1</v>
      </c>
      <c r="N9" s="12">
        <v>1</v>
      </c>
      <c r="O9" s="12" t="s">
        <v>2574</v>
      </c>
      <c r="P9" s="37">
        <v>1</v>
      </c>
      <c r="Q9" s="1" t="s">
        <v>13</v>
      </c>
      <c r="R9" s="1" t="s">
        <v>223</v>
      </c>
      <c r="S9" s="1" t="s">
        <v>3721</v>
      </c>
      <c r="T9" s="37" t="s">
        <v>3721</v>
      </c>
      <c r="U9" s="1"/>
      <c r="V9" s="25">
        <v>4</v>
      </c>
      <c r="W9" s="37">
        <v>4</v>
      </c>
      <c r="X9" s="37">
        <v>0</v>
      </c>
      <c r="Y9" s="37">
        <v>4</v>
      </c>
      <c r="Z9" s="37">
        <v>0</v>
      </c>
      <c r="AA9" s="25"/>
      <c r="AB9" s="25" t="s">
        <v>12</v>
      </c>
      <c r="AC9" s="37">
        <v>0</v>
      </c>
      <c r="AD9" s="37">
        <v>0</v>
      </c>
      <c r="AE9" s="37">
        <v>0</v>
      </c>
      <c r="AF9" s="37">
        <v>0</v>
      </c>
      <c r="AG9" s="25"/>
      <c r="AH9" s="22" t="s">
        <v>252</v>
      </c>
      <c r="AI9" s="22"/>
      <c r="AJ9" s="37" t="s">
        <v>655</v>
      </c>
      <c r="AK9" s="22"/>
      <c r="AL9" s="37" t="s">
        <v>655</v>
      </c>
      <c r="AM9" s="8"/>
      <c r="AN9" s="7"/>
      <c r="AO9" s="39" t="s">
        <v>3639</v>
      </c>
      <c r="AP9" s="8" t="s">
        <v>2819</v>
      </c>
      <c r="AQ9" s="1" t="s">
        <v>2820</v>
      </c>
      <c r="AR9" s="1"/>
      <c r="AS9" s="8"/>
      <c r="AT9" s="8"/>
      <c r="AU9" s="8"/>
      <c r="AV9" s="8"/>
      <c r="AW9" s="8"/>
      <c r="AX9" s="8"/>
      <c r="AY9" s="8"/>
      <c r="AZ9" s="8"/>
    </row>
    <row r="10" spans="1:52" ht="35.25" customHeight="1">
      <c r="A10" s="6">
        <v>8</v>
      </c>
      <c r="B10" s="17" t="s">
        <v>2821</v>
      </c>
      <c r="C10" s="33" t="s">
        <v>3645</v>
      </c>
      <c r="D10" s="18" t="s">
        <v>72</v>
      </c>
      <c r="E10" s="37" t="s">
        <v>3655</v>
      </c>
      <c r="F10" s="18" t="s">
        <v>486</v>
      </c>
      <c r="G10" s="18" t="s">
        <v>486</v>
      </c>
      <c r="H10" s="18" t="s">
        <v>3043</v>
      </c>
      <c r="I10" s="12" t="s">
        <v>227</v>
      </c>
      <c r="J10" s="37" t="s">
        <v>227</v>
      </c>
      <c r="K10" s="12" t="s">
        <v>210</v>
      </c>
      <c r="L10" s="12"/>
      <c r="M10" s="12">
        <v>3</v>
      </c>
      <c r="N10" s="12">
        <v>3</v>
      </c>
      <c r="O10" s="12" t="s">
        <v>3685</v>
      </c>
      <c r="P10" s="37">
        <v>3</v>
      </c>
      <c r="Q10" s="1" t="s">
        <v>13</v>
      </c>
      <c r="R10" s="1" t="s">
        <v>223</v>
      </c>
      <c r="S10" s="1" t="s">
        <v>3721</v>
      </c>
      <c r="T10" s="37" t="s">
        <v>3721</v>
      </c>
      <c r="U10" s="1"/>
      <c r="V10" s="25">
        <v>3</v>
      </c>
      <c r="W10" s="37">
        <v>3</v>
      </c>
      <c r="X10" s="37">
        <v>0</v>
      </c>
      <c r="Y10" s="37">
        <v>3</v>
      </c>
      <c r="Z10" s="37">
        <v>0</v>
      </c>
      <c r="AA10" s="25"/>
      <c r="AB10" s="25" t="s">
        <v>12</v>
      </c>
      <c r="AC10" s="37">
        <v>0</v>
      </c>
      <c r="AD10" s="37">
        <v>0</v>
      </c>
      <c r="AE10" s="37">
        <v>0</v>
      </c>
      <c r="AF10" s="37">
        <v>0</v>
      </c>
      <c r="AG10" s="25"/>
      <c r="AH10" s="22" t="s">
        <v>252</v>
      </c>
      <c r="AI10" s="22"/>
      <c r="AJ10" s="37" t="s">
        <v>655</v>
      </c>
      <c r="AK10" s="22"/>
      <c r="AL10" s="37" t="s">
        <v>655</v>
      </c>
      <c r="AM10" s="8"/>
      <c r="AN10" s="7"/>
      <c r="AO10" s="39" t="s">
        <v>3639</v>
      </c>
      <c r="AP10" s="8" t="s">
        <v>2823</v>
      </c>
      <c r="AQ10" s="1" t="s">
        <v>2820</v>
      </c>
      <c r="AR10" s="1"/>
      <c r="AS10" s="8"/>
      <c r="AT10" s="8"/>
      <c r="AU10" s="8"/>
      <c r="AV10" s="8"/>
      <c r="AW10" s="8"/>
      <c r="AX10" s="8"/>
      <c r="AY10" s="8"/>
      <c r="AZ10" s="8"/>
    </row>
    <row r="11" spans="1:52" ht="35.25" customHeight="1">
      <c r="A11" s="6">
        <v>9</v>
      </c>
      <c r="B11" s="17" t="s">
        <v>2821</v>
      </c>
      <c r="C11" s="33" t="s">
        <v>3645</v>
      </c>
      <c r="D11" s="18" t="s">
        <v>72</v>
      </c>
      <c r="E11" s="37" t="s">
        <v>3655</v>
      </c>
      <c r="F11" s="18" t="s">
        <v>2360</v>
      </c>
      <c r="G11" s="18" t="s">
        <v>2824</v>
      </c>
      <c r="H11" s="18" t="s">
        <v>3044</v>
      </c>
      <c r="I11" s="12" t="s">
        <v>227</v>
      </c>
      <c r="J11" s="37" t="s">
        <v>227</v>
      </c>
      <c r="K11" s="12" t="s">
        <v>210</v>
      </c>
      <c r="L11" s="12"/>
      <c r="M11" s="12">
        <v>3</v>
      </c>
      <c r="N11" s="12">
        <v>3</v>
      </c>
      <c r="O11" s="12" t="s">
        <v>3685</v>
      </c>
      <c r="P11" s="37">
        <v>3</v>
      </c>
      <c r="Q11" s="1" t="s">
        <v>13</v>
      </c>
      <c r="R11" s="1" t="s">
        <v>223</v>
      </c>
      <c r="S11" s="1" t="s">
        <v>3721</v>
      </c>
      <c r="T11" s="37" t="s">
        <v>3721</v>
      </c>
      <c r="U11" s="1"/>
      <c r="V11" s="25">
        <v>1</v>
      </c>
      <c r="W11" s="37">
        <v>1</v>
      </c>
      <c r="X11" s="37">
        <v>0</v>
      </c>
      <c r="Y11" s="37">
        <v>1</v>
      </c>
      <c r="Z11" s="37">
        <v>0</v>
      </c>
      <c r="AA11" s="25" t="s">
        <v>109</v>
      </c>
      <c r="AB11" s="25" t="s">
        <v>12</v>
      </c>
      <c r="AC11" s="37">
        <v>0</v>
      </c>
      <c r="AD11" s="37">
        <v>0</v>
      </c>
      <c r="AE11" s="37">
        <v>0</v>
      </c>
      <c r="AF11" s="37">
        <v>0</v>
      </c>
      <c r="AG11" s="25"/>
      <c r="AH11" s="22" t="s">
        <v>252</v>
      </c>
      <c r="AI11" s="22"/>
      <c r="AJ11" s="37" t="s">
        <v>655</v>
      </c>
      <c r="AK11" s="22"/>
      <c r="AL11" s="37" t="s">
        <v>655</v>
      </c>
      <c r="AM11" s="8"/>
      <c r="AN11" s="7"/>
      <c r="AO11" s="39" t="s">
        <v>3639</v>
      </c>
      <c r="AP11" s="8" t="s">
        <v>2823</v>
      </c>
      <c r="AQ11" s="1" t="s">
        <v>2820</v>
      </c>
      <c r="AR11" s="1"/>
      <c r="AS11" s="8"/>
      <c r="AT11" s="8"/>
      <c r="AU11" s="8"/>
      <c r="AV11" s="8"/>
      <c r="AW11" s="8"/>
      <c r="AX11" s="8"/>
      <c r="AY11" s="8"/>
      <c r="AZ11" s="8"/>
    </row>
    <row r="12" spans="1:52" ht="35.25" customHeight="1">
      <c r="A12" s="6">
        <v>10</v>
      </c>
      <c r="B12" s="17">
        <v>41677</v>
      </c>
      <c r="C12" s="33" t="s">
        <v>3645</v>
      </c>
      <c r="D12" s="18" t="s">
        <v>531</v>
      </c>
      <c r="E12" s="37" t="s">
        <v>3658</v>
      </c>
      <c r="F12" s="18" t="s">
        <v>530</v>
      </c>
      <c r="G12" s="18" t="s">
        <v>2568</v>
      </c>
      <c r="H12" s="18" t="s">
        <v>3045</v>
      </c>
      <c r="I12" s="12" t="s">
        <v>228</v>
      </c>
      <c r="J12" s="37" t="s">
        <v>228</v>
      </c>
      <c r="K12" s="12" t="s">
        <v>210</v>
      </c>
      <c r="L12" s="12"/>
      <c r="M12" s="12"/>
      <c r="N12" s="12"/>
      <c r="O12" s="12" t="s">
        <v>261</v>
      </c>
      <c r="P12" s="37" t="s">
        <v>261</v>
      </c>
      <c r="Q12" s="1" t="s">
        <v>13</v>
      </c>
      <c r="R12" s="1" t="s">
        <v>169</v>
      </c>
      <c r="S12" s="1" t="s">
        <v>3721</v>
      </c>
      <c r="T12" s="37" t="s">
        <v>3721</v>
      </c>
      <c r="U12" s="1"/>
      <c r="V12" s="25">
        <v>4</v>
      </c>
      <c r="W12" s="37">
        <v>3</v>
      </c>
      <c r="X12" s="37">
        <v>1</v>
      </c>
      <c r="Y12" s="37">
        <v>0</v>
      </c>
      <c r="Z12" s="37">
        <v>4</v>
      </c>
      <c r="AA12" s="25" t="s">
        <v>2571</v>
      </c>
      <c r="AB12" s="25" t="s">
        <v>12</v>
      </c>
      <c r="AC12" s="37">
        <v>0</v>
      </c>
      <c r="AD12" s="37">
        <v>0</v>
      </c>
      <c r="AE12" s="37">
        <v>0</v>
      </c>
      <c r="AF12" s="37">
        <v>0</v>
      </c>
      <c r="AG12" s="25"/>
      <c r="AH12" s="22" t="s">
        <v>252</v>
      </c>
      <c r="AI12" s="22"/>
      <c r="AJ12" s="37" t="s">
        <v>655</v>
      </c>
      <c r="AK12" s="22" t="s">
        <v>2210</v>
      </c>
      <c r="AL12" s="37" t="s">
        <v>3727</v>
      </c>
      <c r="AM12" s="8"/>
      <c r="AN12" s="7"/>
      <c r="AO12" s="39" t="s">
        <v>3639</v>
      </c>
      <c r="AP12" s="8" t="s">
        <v>2570</v>
      </c>
      <c r="AQ12" s="1" t="s">
        <v>2569</v>
      </c>
      <c r="AR12" s="1" t="s">
        <v>2619</v>
      </c>
      <c r="AS12" s="8" t="s">
        <v>2957</v>
      </c>
      <c r="AT12" s="8"/>
      <c r="AU12" s="8"/>
      <c r="AV12" s="8"/>
      <c r="AW12" s="8"/>
      <c r="AX12" s="8"/>
      <c r="AY12" s="8"/>
      <c r="AZ12" s="8"/>
    </row>
    <row r="13" spans="1:52" ht="35.25" customHeight="1">
      <c r="A13" s="6">
        <v>11</v>
      </c>
      <c r="B13" s="17">
        <v>41683</v>
      </c>
      <c r="C13" s="33" t="s">
        <v>3645</v>
      </c>
      <c r="D13" s="18" t="s">
        <v>15</v>
      </c>
      <c r="E13" s="37" t="s">
        <v>3655</v>
      </c>
      <c r="F13" s="18" t="s">
        <v>16</v>
      </c>
      <c r="G13" s="18" t="s">
        <v>1816</v>
      </c>
      <c r="H13" s="18" t="s">
        <v>3046</v>
      </c>
      <c r="I13" s="12" t="s">
        <v>228</v>
      </c>
      <c r="J13" s="37" t="s">
        <v>228</v>
      </c>
      <c r="K13" s="12" t="s">
        <v>210</v>
      </c>
      <c r="L13" s="12" t="s">
        <v>619</v>
      </c>
      <c r="M13" s="12">
        <v>4</v>
      </c>
      <c r="N13" s="12">
        <v>4</v>
      </c>
      <c r="O13" s="12" t="s">
        <v>261</v>
      </c>
      <c r="P13" s="37" t="s">
        <v>261</v>
      </c>
      <c r="Q13" s="1" t="s">
        <v>17</v>
      </c>
      <c r="R13" s="1" t="s">
        <v>3632</v>
      </c>
      <c r="S13" s="1" t="s">
        <v>3721</v>
      </c>
      <c r="T13" s="37" t="s">
        <v>3721</v>
      </c>
      <c r="U13" s="1" t="s">
        <v>343</v>
      </c>
      <c r="V13" s="25" t="s">
        <v>12</v>
      </c>
      <c r="W13" s="37">
        <v>0</v>
      </c>
      <c r="X13" s="37">
        <v>0</v>
      </c>
      <c r="Y13" s="37">
        <v>0</v>
      </c>
      <c r="Z13" s="37">
        <v>0</v>
      </c>
      <c r="AA13" s="25"/>
      <c r="AB13" s="25" t="s">
        <v>12</v>
      </c>
      <c r="AC13" s="37">
        <v>0</v>
      </c>
      <c r="AD13" s="37">
        <v>0</v>
      </c>
      <c r="AE13" s="37">
        <v>0</v>
      </c>
      <c r="AF13" s="37">
        <v>0</v>
      </c>
      <c r="AG13" s="25"/>
      <c r="AH13" s="22" t="s">
        <v>251</v>
      </c>
      <c r="AI13" s="22" t="s">
        <v>284</v>
      </c>
      <c r="AJ13" s="37" t="s">
        <v>3752</v>
      </c>
      <c r="AK13" s="22"/>
      <c r="AL13" s="37" t="s">
        <v>655</v>
      </c>
      <c r="AM13" s="8"/>
      <c r="AN13" s="7"/>
      <c r="AO13" s="39" t="s">
        <v>3639</v>
      </c>
      <c r="AP13" s="8" t="s">
        <v>1815</v>
      </c>
      <c r="AQ13" s="1" t="s">
        <v>1814</v>
      </c>
      <c r="AR13" s="1"/>
      <c r="AS13" s="8"/>
      <c r="AT13" s="8"/>
      <c r="AU13" s="8"/>
      <c r="AV13" s="8"/>
      <c r="AW13" s="8"/>
      <c r="AX13" s="8"/>
      <c r="AY13" s="8"/>
      <c r="AZ13" s="8"/>
    </row>
    <row r="14" spans="1:52" ht="35.25" customHeight="1">
      <c r="A14" s="6">
        <v>12</v>
      </c>
      <c r="B14" s="17">
        <v>41684</v>
      </c>
      <c r="C14" s="33" t="s">
        <v>3645</v>
      </c>
      <c r="D14" s="18" t="s">
        <v>35</v>
      </c>
      <c r="E14" s="37" t="s">
        <v>3656</v>
      </c>
      <c r="F14" s="18" t="s">
        <v>2254</v>
      </c>
      <c r="G14" s="18" t="s">
        <v>2581</v>
      </c>
      <c r="H14" s="18" t="s">
        <v>3047</v>
      </c>
      <c r="I14" s="12" t="s">
        <v>227</v>
      </c>
      <c r="J14" s="37" t="s">
        <v>227</v>
      </c>
      <c r="K14" s="12" t="s">
        <v>210</v>
      </c>
      <c r="L14" s="12"/>
      <c r="M14" s="12">
        <v>4</v>
      </c>
      <c r="N14" s="12">
        <v>4</v>
      </c>
      <c r="O14" s="12" t="s">
        <v>3689</v>
      </c>
      <c r="P14" s="37">
        <v>4</v>
      </c>
      <c r="Q14" s="1" t="s">
        <v>13</v>
      </c>
      <c r="R14" s="1" t="s">
        <v>223</v>
      </c>
      <c r="S14" s="1" t="s">
        <v>1906</v>
      </c>
      <c r="T14" s="37" t="s">
        <v>3719</v>
      </c>
      <c r="U14" s="1" t="s">
        <v>2580</v>
      </c>
      <c r="V14" s="25" t="s">
        <v>12</v>
      </c>
      <c r="W14" s="37">
        <v>0</v>
      </c>
      <c r="X14" s="37">
        <v>0</v>
      </c>
      <c r="Y14" s="37">
        <v>0</v>
      </c>
      <c r="Z14" s="37">
        <v>0</v>
      </c>
      <c r="AA14" s="25"/>
      <c r="AB14" s="25">
        <v>4</v>
      </c>
      <c r="AC14" s="37">
        <v>4</v>
      </c>
      <c r="AD14" s="37">
        <v>0</v>
      </c>
      <c r="AE14" s="37">
        <v>4</v>
      </c>
      <c r="AF14" s="37">
        <v>0</v>
      </c>
      <c r="AG14" s="25"/>
      <c r="AH14" s="22" t="s">
        <v>252</v>
      </c>
      <c r="AI14" s="22"/>
      <c r="AJ14" s="37" t="s">
        <v>655</v>
      </c>
      <c r="AK14" s="42"/>
      <c r="AL14" s="37" t="s">
        <v>655</v>
      </c>
      <c r="AM14" s="8"/>
      <c r="AN14" s="7"/>
      <c r="AO14" s="39" t="s">
        <v>3639</v>
      </c>
      <c r="AP14" s="8" t="s">
        <v>2563</v>
      </c>
      <c r="AQ14" s="1" t="s">
        <v>2562</v>
      </c>
      <c r="AR14" s="1" t="s">
        <v>2572</v>
      </c>
      <c r="AS14" s="8" t="s">
        <v>2889</v>
      </c>
      <c r="AT14" s="8"/>
      <c r="AU14" s="8"/>
      <c r="AV14" s="8"/>
      <c r="AW14" s="8"/>
      <c r="AX14" s="8"/>
      <c r="AY14" s="8"/>
      <c r="AZ14" s="8"/>
    </row>
    <row r="15" spans="1:52" ht="35.25" customHeight="1">
      <c r="A15" s="6">
        <v>13</v>
      </c>
      <c r="B15" s="17">
        <v>41684</v>
      </c>
      <c r="C15" s="33" t="s">
        <v>3645</v>
      </c>
      <c r="D15" s="18" t="s">
        <v>35</v>
      </c>
      <c r="E15" s="37" t="s">
        <v>3656</v>
      </c>
      <c r="F15" s="18" t="s">
        <v>2254</v>
      </c>
      <c r="G15" s="18" t="s">
        <v>2582</v>
      </c>
      <c r="H15" s="18" t="s">
        <v>3048</v>
      </c>
      <c r="I15" s="12" t="s">
        <v>227</v>
      </c>
      <c r="J15" s="37" t="s">
        <v>227</v>
      </c>
      <c r="K15" s="12" t="s">
        <v>210</v>
      </c>
      <c r="L15" s="12"/>
      <c r="M15" s="12">
        <v>2</v>
      </c>
      <c r="N15" s="12"/>
      <c r="O15" s="12" t="s">
        <v>2574</v>
      </c>
      <c r="P15" s="37">
        <v>1</v>
      </c>
      <c r="Q15" s="1" t="s">
        <v>13</v>
      </c>
      <c r="R15" s="1" t="s">
        <v>223</v>
      </c>
      <c r="S15" s="1" t="s">
        <v>1531</v>
      </c>
      <c r="T15" s="37" t="s">
        <v>3892</v>
      </c>
      <c r="U15" s="1"/>
      <c r="V15" s="25" t="s">
        <v>12</v>
      </c>
      <c r="W15" s="37">
        <v>0</v>
      </c>
      <c r="X15" s="37">
        <v>0</v>
      </c>
      <c r="Y15" s="37">
        <v>0</v>
      </c>
      <c r="Z15" s="37">
        <v>0</v>
      </c>
      <c r="AA15" s="25"/>
      <c r="AB15" s="25" t="s">
        <v>12</v>
      </c>
      <c r="AC15" s="37">
        <v>0</v>
      </c>
      <c r="AD15" s="37">
        <v>0</v>
      </c>
      <c r="AE15" s="37">
        <v>0</v>
      </c>
      <c r="AF15" s="37">
        <v>0</v>
      </c>
      <c r="AG15" s="25"/>
      <c r="AH15" s="22" t="s">
        <v>252</v>
      </c>
      <c r="AI15" s="22"/>
      <c r="AJ15" s="37" t="s">
        <v>655</v>
      </c>
      <c r="AK15" s="22"/>
      <c r="AL15" s="37" t="s">
        <v>655</v>
      </c>
      <c r="AM15" s="8"/>
      <c r="AN15" s="7"/>
      <c r="AO15" s="39" t="s">
        <v>3639</v>
      </c>
      <c r="AP15" s="8" t="s">
        <v>2573</v>
      </c>
      <c r="AQ15" s="1"/>
      <c r="AR15" s="1" t="s">
        <v>2572</v>
      </c>
      <c r="AS15" s="8" t="s">
        <v>2889</v>
      </c>
      <c r="AT15" s="8"/>
      <c r="AU15" s="8"/>
      <c r="AV15" s="8"/>
      <c r="AW15" s="8"/>
      <c r="AX15" s="8"/>
      <c r="AY15" s="8"/>
      <c r="AZ15" s="8"/>
    </row>
    <row r="16" spans="1:52" ht="35.25" customHeight="1">
      <c r="A16" s="6">
        <v>14</v>
      </c>
      <c r="B16" s="17">
        <v>41684</v>
      </c>
      <c r="C16" s="33" t="s">
        <v>3645</v>
      </c>
      <c r="D16" s="18" t="s">
        <v>35</v>
      </c>
      <c r="E16" s="37" t="s">
        <v>3656</v>
      </c>
      <c r="F16" s="18" t="s">
        <v>2254</v>
      </c>
      <c r="G16" s="18" t="s">
        <v>2583</v>
      </c>
      <c r="H16" s="18" t="s">
        <v>3049</v>
      </c>
      <c r="I16" s="12" t="s">
        <v>227</v>
      </c>
      <c r="J16" s="37" t="s">
        <v>227</v>
      </c>
      <c r="K16" s="12" t="s">
        <v>210</v>
      </c>
      <c r="L16" s="12"/>
      <c r="M16" s="12">
        <v>2</v>
      </c>
      <c r="N16" s="12"/>
      <c r="O16" s="12" t="s">
        <v>2574</v>
      </c>
      <c r="P16" s="37">
        <v>1</v>
      </c>
      <c r="Q16" s="1" t="s">
        <v>13</v>
      </c>
      <c r="R16" s="1" t="s">
        <v>223</v>
      </c>
      <c r="S16" s="1" t="s">
        <v>1531</v>
      </c>
      <c r="T16" s="37" t="s">
        <v>3892</v>
      </c>
      <c r="U16" s="1"/>
      <c r="V16" s="25" t="s">
        <v>12</v>
      </c>
      <c r="W16" s="37">
        <v>0</v>
      </c>
      <c r="X16" s="37">
        <v>0</v>
      </c>
      <c r="Y16" s="37">
        <v>0</v>
      </c>
      <c r="Z16" s="37">
        <v>0</v>
      </c>
      <c r="AA16" s="25"/>
      <c r="AB16" s="25" t="s">
        <v>12</v>
      </c>
      <c r="AC16" s="37">
        <v>0</v>
      </c>
      <c r="AD16" s="37">
        <v>0</v>
      </c>
      <c r="AE16" s="37">
        <v>0</v>
      </c>
      <c r="AF16" s="37">
        <v>0</v>
      </c>
      <c r="AG16" s="25"/>
      <c r="AH16" s="22" t="s">
        <v>252</v>
      </c>
      <c r="AI16" s="22"/>
      <c r="AJ16" s="37" t="s">
        <v>655</v>
      </c>
      <c r="AK16" s="22"/>
      <c r="AL16" s="37" t="s">
        <v>655</v>
      </c>
      <c r="AM16" s="8"/>
      <c r="AN16" s="7"/>
      <c r="AO16" s="39" t="s">
        <v>3639</v>
      </c>
      <c r="AP16" s="8" t="s">
        <v>2573</v>
      </c>
      <c r="AQ16" s="1"/>
      <c r="AR16" s="1" t="s">
        <v>2572</v>
      </c>
      <c r="AS16" s="8" t="s">
        <v>2889</v>
      </c>
      <c r="AT16" s="8"/>
      <c r="AU16" s="8"/>
      <c r="AV16" s="8"/>
      <c r="AW16" s="8"/>
      <c r="AX16" s="8"/>
      <c r="AY16" s="8"/>
      <c r="AZ16" s="8"/>
    </row>
    <row r="17" spans="1:52" ht="35.25" customHeight="1">
      <c r="A17" s="6">
        <v>15</v>
      </c>
      <c r="B17" s="17">
        <v>41685</v>
      </c>
      <c r="C17" s="33" t="s">
        <v>3645</v>
      </c>
      <c r="D17" s="18" t="s">
        <v>816</v>
      </c>
      <c r="E17" s="37" t="s">
        <v>3656</v>
      </c>
      <c r="F17" s="18" t="s">
        <v>1819</v>
      </c>
      <c r="G17" s="18" t="s">
        <v>1819</v>
      </c>
      <c r="H17" s="18" t="s">
        <v>3050</v>
      </c>
      <c r="I17" s="12" t="s">
        <v>227</v>
      </c>
      <c r="J17" s="37" t="s">
        <v>227</v>
      </c>
      <c r="K17" s="12" t="s">
        <v>210</v>
      </c>
      <c r="L17" s="12" t="s">
        <v>1820</v>
      </c>
      <c r="M17" s="12">
        <v>2</v>
      </c>
      <c r="N17" s="12">
        <v>2</v>
      </c>
      <c r="O17" s="12" t="s">
        <v>1822</v>
      </c>
      <c r="P17" s="37">
        <v>2</v>
      </c>
      <c r="Q17" s="1" t="s">
        <v>17</v>
      </c>
      <c r="R17" s="1" t="s">
        <v>3632</v>
      </c>
      <c r="S17" s="1" t="s">
        <v>3722</v>
      </c>
      <c r="T17" s="37" t="s">
        <v>3721</v>
      </c>
      <c r="U17" s="1"/>
      <c r="V17" s="25" t="s">
        <v>12</v>
      </c>
      <c r="W17" s="37">
        <v>0</v>
      </c>
      <c r="X17" s="37">
        <v>0</v>
      </c>
      <c r="Y17" s="37">
        <v>0</v>
      </c>
      <c r="Z17" s="37">
        <v>0</v>
      </c>
      <c r="AA17" s="25"/>
      <c r="AB17" s="25" t="s">
        <v>12</v>
      </c>
      <c r="AC17" s="37">
        <v>0</v>
      </c>
      <c r="AD17" s="37">
        <v>0</v>
      </c>
      <c r="AE17" s="37">
        <v>0</v>
      </c>
      <c r="AF17" s="37">
        <v>0</v>
      </c>
      <c r="AG17" s="25"/>
      <c r="AH17" s="22" t="s">
        <v>252</v>
      </c>
      <c r="AI17" s="22"/>
      <c r="AJ17" s="37" t="s">
        <v>655</v>
      </c>
      <c r="AK17" s="22"/>
      <c r="AL17" s="37" t="s">
        <v>655</v>
      </c>
      <c r="AM17" s="8" t="s">
        <v>1821</v>
      </c>
      <c r="AN17" s="7"/>
      <c r="AO17" s="39" t="s">
        <v>3639</v>
      </c>
      <c r="AP17" s="8" t="s">
        <v>1818</v>
      </c>
      <c r="AQ17" s="1" t="s">
        <v>1817</v>
      </c>
      <c r="AR17" s="1"/>
      <c r="AS17" s="8"/>
      <c r="AT17" s="8"/>
      <c r="AU17" s="8"/>
      <c r="AV17" s="8"/>
      <c r="AW17" s="8"/>
      <c r="AX17" s="8"/>
      <c r="AY17" s="8"/>
      <c r="AZ17" s="8"/>
    </row>
    <row r="18" spans="1:52" ht="35.25" customHeight="1">
      <c r="A18" s="6">
        <v>16</v>
      </c>
      <c r="B18" s="17">
        <v>41686</v>
      </c>
      <c r="C18" s="33" t="s">
        <v>3645</v>
      </c>
      <c r="D18" s="18" t="s">
        <v>35</v>
      </c>
      <c r="E18" s="37" t="s">
        <v>3656</v>
      </c>
      <c r="F18" s="18" t="s">
        <v>2564</v>
      </c>
      <c r="G18" s="18" t="s">
        <v>2565</v>
      </c>
      <c r="H18" s="18" t="s">
        <v>3051</v>
      </c>
      <c r="I18" s="12" t="s">
        <v>227</v>
      </c>
      <c r="J18" s="37" t="s">
        <v>227</v>
      </c>
      <c r="K18" s="12" t="s">
        <v>210</v>
      </c>
      <c r="L18" s="12"/>
      <c r="M18" s="12">
        <v>2</v>
      </c>
      <c r="N18" s="12">
        <v>2</v>
      </c>
      <c r="O18" s="12" t="s">
        <v>1822</v>
      </c>
      <c r="P18" s="37">
        <v>2</v>
      </c>
      <c r="Q18" s="1" t="s">
        <v>17</v>
      </c>
      <c r="R18" s="1" t="s">
        <v>3632</v>
      </c>
      <c r="S18" s="1" t="s">
        <v>3721</v>
      </c>
      <c r="T18" s="37" t="s">
        <v>3721</v>
      </c>
      <c r="U18" s="1"/>
      <c r="V18" s="25" t="s">
        <v>12</v>
      </c>
      <c r="W18" s="37">
        <v>0</v>
      </c>
      <c r="X18" s="37">
        <v>0</v>
      </c>
      <c r="Y18" s="37">
        <v>0</v>
      </c>
      <c r="Z18" s="37">
        <v>0</v>
      </c>
      <c r="AA18" s="25"/>
      <c r="AB18" s="25">
        <v>6</v>
      </c>
      <c r="AC18" s="37">
        <v>3</v>
      </c>
      <c r="AD18" s="37">
        <v>3</v>
      </c>
      <c r="AE18" s="37">
        <v>4</v>
      </c>
      <c r="AF18" s="37">
        <v>2</v>
      </c>
      <c r="AG18" s="25" t="s">
        <v>3777</v>
      </c>
      <c r="AH18" s="22" t="s">
        <v>252</v>
      </c>
      <c r="AI18" s="22"/>
      <c r="AJ18" s="37" t="s">
        <v>655</v>
      </c>
      <c r="AK18" s="22"/>
      <c r="AL18" s="37" t="s">
        <v>655</v>
      </c>
      <c r="AM18" s="8"/>
      <c r="AN18" s="7"/>
      <c r="AO18" s="39" t="s">
        <v>3639</v>
      </c>
      <c r="AP18" s="8" t="s">
        <v>2567</v>
      </c>
      <c r="AQ18" s="1" t="s">
        <v>2566</v>
      </c>
      <c r="AR18" s="1"/>
      <c r="AS18" s="8"/>
      <c r="AT18" s="8"/>
      <c r="AU18" s="8"/>
      <c r="AV18" s="8"/>
      <c r="AW18" s="8"/>
      <c r="AX18" s="8"/>
      <c r="AY18" s="8"/>
      <c r="AZ18" s="8"/>
    </row>
    <row r="19" spans="1:52" ht="35.25" customHeight="1">
      <c r="A19" s="6">
        <v>17</v>
      </c>
      <c r="B19" s="17">
        <v>41689</v>
      </c>
      <c r="C19" s="33" t="s">
        <v>3645</v>
      </c>
      <c r="D19" s="18" t="s">
        <v>15</v>
      </c>
      <c r="E19" s="37" t="s">
        <v>3655</v>
      </c>
      <c r="F19" s="18" t="s">
        <v>16</v>
      </c>
      <c r="G19" s="18" t="s">
        <v>1825</v>
      </c>
      <c r="H19" s="18" t="s">
        <v>3052</v>
      </c>
      <c r="I19" s="12" t="s">
        <v>228</v>
      </c>
      <c r="J19" s="37" t="s">
        <v>228</v>
      </c>
      <c r="K19" s="12" t="s">
        <v>210</v>
      </c>
      <c r="L19" s="12" t="s">
        <v>382</v>
      </c>
      <c r="M19" s="12">
        <v>4</v>
      </c>
      <c r="N19" s="12">
        <v>3</v>
      </c>
      <c r="O19" s="12" t="s">
        <v>261</v>
      </c>
      <c r="P19" s="37" t="s">
        <v>261</v>
      </c>
      <c r="Q19" s="1" t="s">
        <v>13</v>
      </c>
      <c r="R19" s="1" t="s">
        <v>1882</v>
      </c>
      <c r="S19" s="1" t="s">
        <v>3721</v>
      </c>
      <c r="T19" s="37" t="s">
        <v>3721</v>
      </c>
      <c r="U19" s="1"/>
      <c r="V19" s="25" t="s">
        <v>12</v>
      </c>
      <c r="W19" s="37">
        <v>0</v>
      </c>
      <c r="X19" s="37">
        <v>0</v>
      </c>
      <c r="Y19" s="37">
        <v>0</v>
      </c>
      <c r="Z19" s="37">
        <v>0</v>
      </c>
      <c r="AA19" s="25"/>
      <c r="AB19" s="25">
        <v>1</v>
      </c>
      <c r="AC19" s="37">
        <v>1</v>
      </c>
      <c r="AD19" s="37">
        <v>0</v>
      </c>
      <c r="AE19" s="37">
        <v>1</v>
      </c>
      <c r="AF19" s="37">
        <v>0</v>
      </c>
      <c r="AG19" s="25" t="s">
        <v>1826</v>
      </c>
      <c r="AH19" s="22" t="s">
        <v>251</v>
      </c>
      <c r="AI19" s="22" t="s">
        <v>284</v>
      </c>
      <c r="AJ19" s="37" t="s">
        <v>3752</v>
      </c>
      <c r="AK19" s="22"/>
      <c r="AL19" s="37" t="s">
        <v>655</v>
      </c>
      <c r="AM19" s="8"/>
      <c r="AN19" s="7"/>
      <c r="AO19" s="39" t="s">
        <v>3639</v>
      </c>
      <c r="AP19" s="8" t="s">
        <v>1824</v>
      </c>
      <c r="AQ19" s="1" t="s">
        <v>1823</v>
      </c>
      <c r="AR19" s="1" t="s">
        <v>2820</v>
      </c>
      <c r="AS19" s="8"/>
      <c r="AT19" s="8"/>
      <c r="AU19" s="8"/>
      <c r="AV19" s="8"/>
      <c r="AW19" s="8"/>
      <c r="AX19" s="8"/>
      <c r="AY19" s="8"/>
      <c r="AZ19" s="8"/>
    </row>
    <row r="20" spans="1:52" ht="35.25" customHeight="1">
      <c r="A20" s="6">
        <v>18</v>
      </c>
      <c r="B20" s="17">
        <v>41690</v>
      </c>
      <c r="C20" s="33" t="s">
        <v>3645</v>
      </c>
      <c r="D20" s="18" t="s">
        <v>1370</v>
      </c>
      <c r="E20" s="37" t="s">
        <v>3658</v>
      </c>
      <c r="F20" s="18" t="s">
        <v>1829</v>
      </c>
      <c r="G20" s="18" t="s">
        <v>1830</v>
      </c>
      <c r="H20" s="18" t="s">
        <v>3053</v>
      </c>
      <c r="I20" s="12" t="s">
        <v>227</v>
      </c>
      <c r="J20" s="37" t="s">
        <v>227</v>
      </c>
      <c r="K20" s="12" t="s">
        <v>210</v>
      </c>
      <c r="L20" s="12"/>
      <c r="M20" s="12">
        <v>1</v>
      </c>
      <c r="N20" s="12">
        <v>1</v>
      </c>
      <c r="O20" s="12" t="s">
        <v>267</v>
      </c>
      <c r="P20" s="37">
        <v>1</v>
      </c>
      <c r="Q20" s="1" t="s">
        <v>17</v>
      </c>
      <c r="R20" s="1" t="s">
        <v>3632</v>
      </c>
      <c r="S20" s="1" t="s">
        <v>3721</v>
      </c>
      <c r="T20" s="37" t="s">
        <v>3721</v>
      </c>
      <c r="U20" s="1"/>
      <c r="V20" s="25">
        <v>3</v>
      </c>
      <c r="W20" s="37">
        <v>2</v>
      </c>
      <c r="X20" s="37">
        <v>1</v>
      </c>
      <c r="Y20" s="37">
        <v>2</v>
      </c>
      <c r="Z20" s="37">
        <v>1</v>
      </c>
      <c r="AA20" s="25" t="s">
        <v>3763</v>
      </c>
      <c r="AB20" s="25" t="s">
        <v>12</v>
      </c>
      <c r="AC20" s="37">
        <v>0</v>
      </c>
      <c r="AD20" s="37">
        <v>0</v>
      </c>
      <c r="AE20" s="37">
        <v>0</v>
      </c>
      <c r="AF20" s="37">
        <v>0</v>
      </c>
      <c r="AG20" s="25"/>
      <c r="AH20" s="22" t="s">
        <v>274</v>
      </c>
      <c r="AI20" s="22"/>
      <c r="AJ20" s="37" t="s">
        <v>655</v>
      </c>
      <c r="AK20" s="22"/>
      <c r="AL20" s="37" t="s">
        <v>655</v>
      </c>
      <c r="AM20" s="8"/>
      <c r="AN20" s="7"/>
      <c r="AO20" s="39" t="s">
        <v>3639</v>
      </c>
      <c r="AP20" s="8" t="s">
        <v>1828</v>
      </c>
      <c r="AQ20" s="1" t="s">
        <v>1827</v>
      </c>
      <c r="AR20" s="1" t="s">
        <v>2820</v>
      </c>
      <c r="AS20" s="8"/>
      <c r="AT20" s="8"/>
      <c r="AU20" s="8"/>
      <c r="AV20" s="8"/>
      <c r="AW20" s="8"/>
      <c r="AX20" s="8"/>
      <c r="AY20" s="8"/>
      <c r="AZ20" s="8"/>
    </row>
    <row r="21" spans="1:52" ht="35.25" customHeight="1">
      <c r="A21" s="6">
        <v>19</v>
      </c>
      <c r="B21" s="17">
        <v>41694</v>
      </c>
      <c r="C21" s="33" t="s">
        <v>3645</v>
      </c>
      <c r="D21" s="18" t="s">
        <v>92</v>
      </c>
      <c r="E21" s="37" t="s">
        <v>3658</v>
      </c>
      <c r="F21" s="18" t="s">
        <v>1780</v>
      </c>
      <c r="G21" s="18" t="s">
        <v>1832</v>
      </c>
      <c r="H21" s="18" t="s">
        <v>3054</v>
      </c>
      <c r="I21" s="12" t="s">
        <v>227</v>
      </c>
      <c r="J21" s="37" t="s">
        <v>227</v>
      </c>
      <c r="K21" s="12" t="s">
        <v>210</v>
      </c>
      <c r="L21" s="12"/>
      <c r="M21" s="12">
        <v>2</v>
      </c>
      <c r="N21" s="12">
        <v>2</v>
      </c>
      <c r="O21" s="12" t="s">
        <v>267</v>
      </c>
      <c r="P21" s="37">
        <v>1</v>
      </c>
      <c r="Q21" s="1" t="s">
        <v>13</v>
      </c>
      <c r="R21" s="1" t="s">
        <v>167</v>
      </c>
      <c r="S21" s="1" t="s">
        <v>3721</v>
      </c>
      <c r="T21" s="37" t="s">
        <v>3721</v>
      </c>
      <c r="U21" s="1"/>
      <c r="V21" s="25">
        <v>1</v>
      </c>
      <c r="W21" s="37">
        <v>1</v>
      </c>
      <c r="X21" s="37">
        <v>0</v>
      </c>
      <c r="Y21" s="37">
        <v>0</v>
      </c>
      <c r="Z21" s="37">
        <v>1</v>
      </c>
      <c r="AA21" s="25" t="s">
        <v>2622</v>
      </c>
      <c r="AB21" s="25">
        <v>1</v>
      </c>
      <c r="AC21" s="37">
        <v>0</v>
      </c>
      <c r="AD21" s="37">
        <v>1</v>
      </c>
      <c r="AE21" s="37">
        <v>1</v>
      </c>
      <c r="AF21" s="37">
        <v>0</v>
      </c>
      <c r="AG21" s="25" t="s">
        <v>2623</v>
      </c>
      <c r="AH21" s="22" t="s">
        <v>252</v>
      </c>
      <c r="AI21" s="22"/>
      <c r="AJ21" s="37" t="s">
        <v>655</v>
      </c>
      <c r="AK21" s="22" t="s">
        <v>1833</v>
      </c>
      <c r="AL21" s="37" t="s">
        <v>3727</v>
      </c>
      <c r="AM21" s="8"/>
      <c r="AN21" s="7"/>
      <c r="AO21" s="39" t="s">
        <v>3639</v>
      </c>
      <c r="AP21" s="8" t="s">
        <v>2621</v>
      </c>
      <c r="AQ21" s="1" t="s">
        <v>1831</v>
      </c>
      <c r="AR21" s="1" t="s">
        <v>2620</v>
      </c>
      <c r="AS21" s="8"/>
      <c r="AT21" s="8"/>
      <c r="AU21" s="8"/>
      <c r="AV21" s="8"/>
      <c r="AW21" s="8"/>
      <c r="AX21" s="8"/>
      <c r="AY21" s="8"/>
      <c r="AZ21" s="8"/>
    </row>
    <row r="22" spans="1:52" ht="35.25" customHeight="1">
      <c r="A22" s="6">
        <v>20</v>
      </c>
      <c r="B22" s="17">
        <v>41699</v>
      </c>
      <c r="C22" s="33" t="s">
        <v>3645</v>
      </c>
      <c r="D22" s="18" t="s">
        <v>3660</v>
      </c>
      <c r="E22" s="37" t="s">
        <v>3658</v>
      </c>
      <c r="F22" s="18" t="s">
        <v>2997</v>
      </c>
      <c r="G22" s="18" t="s">
        <v>2998</v>
      </c>
      <c r="H22" s="18" t="s">
        <v>3055</v>
      </c>
      <c r="I22" s="12" t="s">
        <v>227</v>
      </c>
      <c r="J22" s="37" t="s">
        <v>227</v>
      </c>
      <c r="K22" s="12" t="s">
        <v>210</v>
      </c>
      <c r="L22" s="12"/>
      <c r="M22" s="12">
        <v>1</v>
      </c>
      <c r="N22" s="12">
        <v>1</v>
      </c>
      <c r="O22" s="12" t="s">
        <v>267</v>
      </c>
      <c r="P22" s="37">
        <v>1</v>
      </c>
      <c r="Q22" s="1" t="s">
        <v>13</v>
      </c>
      <c r="R22" s="1" t="s">
        <v>223</v>
      </c>
      <c r="S22" s="1" t="s">
        <v>1906</v>
      </c>
      <c r="T22" s="37" t="s">
        <v>3719</v>
      </c>
      <c r="U22" s="1"/>
      <c r="V22" s="25">
        <v>1</v>
      </c>
      <c r="W22" s="37">
        <v>1</v>
      </c>
      <c r="X22" s="37">
        <v>0</v>
      </c>
      <c r="Y22" s="37">
        <v>1</v>
      </c>
      <c r="Z22" s="37">
        <v>0</v>
      </c>
      <c r="AA22" s="25" t="s">
        <v>3000</v>
      </c>
      <c r="AB22" s="25" t="s">
        <v>12</v>
      </c>
      <c r="AC22" s="37">
        <v>0</v>
      </c>
      <c r="AD22" s="37">
        <v>0</v>
      </c>
      <c r="AE22" s="37">
        <v>0</v>
      </c>
      <c r="AF22" s="37">
        <v>0</v>
      </c>
      <c r="AG22" s="25"/>
      <c r="AH22" s="22" t="s">
        <v>252</v>
      </c>
      <c r="AI22" s="22"/>
      <c r="AJ22" s="37" t="s">
        <v>655</v>
      </c>
      <c r="AK22" s="22"/>
      <c r="AL22" s="37" t="s">
        <v>655</v>
      </c>
      <c r="AM22" s="8"/>
      <c r="AN22" s="7"/>
      <c r="AO22" s="39" t="s">
        <v>3639</v>
      </c>
      <c r="AP22" s="8" t="s">
        <v>2999</v>
      </c>
      <c r="AQ22" s="1" t="s">
        <v>2996</v>
      </c>
      <c r="AR22" s="1"/>
      <c r="AS22" s="8"/>
      <c r="AT22" s="8"/>
      <c r="AU22" s="8"/>
      <c r="AV22" s="8"/>
      <c r="AW22" s="8"/>
      <c r="AX22" s="8"/>
      <c r="AY22" s="8"/>
      <c r="AZ22" s="8"/>
    </row>
    <row r="23" spans="1:52" ht="35.25" customHeight="1">
      <c r="A23" s="6">
        <v>21</v>
      </c>
      <c r="B23" s="17">
        <v>41702</v>
      </c>
      <c r="C23" s="33" t="s">
        <v>3645</v>
      </c>
      <c r="D23" s="18" t="s">
        <v>44</v>
      </c>
      <c r="E23" s="37" t="s">
        <v>3656</v>
      </c>
      <c r="F23" s="18" t="s">
        <v>964</v>
      </c>
      <c r="G23" s="18" t="s">
        <v>2988</v>
      </c>
      <c r="H23" s="18" t="s">
        <v>3056</v>
      </c>
      <c r="I23" s="12" t="s">
        <v>227</v>
      </c>
      <c r="J23" s="37" t="s">
        <v>227</v>
      </c>
      <c r="K23" s="12" t="s">
        <v>210</v>
      </c>
      <c r="L23" s="12"/>
      <c r="M23" s="12">
        <v>1</v>
      </c>
      <c r="N23" s="12">
        <v>1</v>
      </c>
      <c r="O23" s="12" t="s">
        <v>267</v>
      </c>
      <c r="P23" s="37">
        <v>1</v>
      </c>
      <c r="Q23" s="1" t="s">
        <v>13</v>
      </c>
      <c r="R23" s="1" t="s">
        <v>223</v>
      </c>
      <c r="S23" s="1" t="s">
        <v>1906</v>
      </c>
      <c r="T23" s="37" t="s">
        <v>3719</v>
      </c>
      <c r="U23" s="1"/>
      <c r="V23" s="25">
        <v>3</v>
      </c>
      <c r="W23" s="37">
        <v>3</v>
      </c>
      <c r="X23" s="37">
        <v>0</v>
      </c>
      <c r="Y23" s="37">
        <v>3</v>
      </c>
      <c r="Z23" s="37">
        <v>0</v>
      </c>
      <c r="AA23" s="25"/>
      <c r="AB23" s="25" t="s">
        <v>12</v>
      </c>
      <c r="AC23" s="37">
        <v>0</v>
      </c>
      <c r="AD23" s="37">
        <v>0</v>
      </c>
      <c r="AE23" s="37">
        <v>0</v>
      </c>
      <c r="AF23" s="37">
        <v>0</v>
      </c>
      <c r="AG23" s="25"/>
      <c r="AH23" s="22" t="s">
        <v>252</v>
      </c>
      <c r="AI23" s="22"/>
      <c r="AJ23" s="37" t="s">
        <v>655</v>
      </c>
      <c r="AK23" s="22"/>
      <c r="AL23" s="37" t="s">
        <v>655</v>
      </c>
      <c r="AM23" s="8"/>
      <c r="AN23" s="7"/>
      <c r="AO23" s="39" t="s">
        <v>3639</v>
      </c>
      <c r="AP23" s="8" t="s">
        <v>2990</v>
      </c>
      <c r="AQ23" s="1" t="s">
        <v>2989</v>
      </c>
      <c r="AR23" s="1"/>
      <c r="AS23" s="8"/>
      <c r="AT23" s="8"/>
      <c r="AU23" s="8"/>
      <c r="AV23" s="8"/>
      <c r="AW23" s="8"/>
      <c r="AX23" s="8"/>
      <c r="AY23" s="8"/>
      <c r="AZ23" s="8"/>
    </row>
    <row r="24" spans="1:52" ht="35.25" customHeight="1">
      <c r="A24" s="6">
        <v>22</v>
      </c>
      <c r="B24" s="17">
        <v>41707</v>
      </c>
      <c r="C24" s="33" t="s">
        <v>3645</v>
      </c>
      <c r="D24" s="18" t="s">
        <v>172</v>
      </c>
      <c r="E24" s="37" t="s">
        <v>3655</v>
      </c>
      <c r="F24" s="18" t="s">
        <v>2825</v>
      </c>
      <c r="G24" s="18" t="s">
        <v>2826</v>
      </c>
      <c r="H24" s="18" t="s">
        <v>3057</v>
      </c>
      <c r="I24" s="12" t="s">
        <v>227</v>
      </c>
      <c r="J24" s="37" t="s">
        <v>227</v>
      </c>
      <c r="K24" s="12" t="s">
        <v>210</v>
      </c>
      <c r="L24" s="12"/>
      <c r="M24" s="12">
        <v>2</v>
      </c>
      <c r="N24" s="12">
        <v>2</v>
      </c>
      <c r="O24" s="12" t="s">
        <v>1822</v>
      </c>
      <c r="P24" s="37">
        <v>2</v>
      </c>
      <c r="Q24" s="1" t="s">
        <v>13</v>
      </c>
      <c r="R24" s="1" t="s">
        <v>223</v>
      </c>
      <c r="S24" s="1" t="s">
        <v>3721</v>
      </c>
      <c r="T24" s="37" t="s">
        <v>3721</v>
      </c>
      <c r="U24" s="1"/>
      <c r="V24" s="25" t="s">
        <v>12</v>
      </c>
      <c r="W24" s="37">
        <v>0</v>
      </c>
      <c r="X24" s="37">
        <v>0</v>
      </c>
      <c r="Y24" s="37">
        <v>0</v>
      </c>
      <c r="Z24" s="37">
        <v>0</v>
      </c>
      <c r="AA24" s="25"/>
      <c r="AB24" s="25" t="s">
        <v>12</v>
      </c>
      <c r="AC24" s="37">
        <v>0</v>
      </c>
      <c r="AD24" s="37">
        <v>0</v>
      </c>
      <c r="AE24" s="37">
        <v>0</v>
      </c>
      <c r="AF24" s="37">
        <v>0</v>
      </c>
      <c r="AG24" s="25"/>
      <c r="AH24" s="22" t="s">
        <v>252</v>
      </c>
      <c r="AI24" s="22"/>
      <c r="AJ24" s="37" t="s">
        <v>655</v>
      </c>
      <c r="AK24" s="22"/>
      <c r="AL24" s="37" t="s">
        <v>655</v>
      </c>
      <c r="AM24" s="8"/>
      <c r="AN24" s="7"/>
      <c r="AO24" s="39" t="s">
        <v>3639</v>
      </c>
      <c r="AP24" s="8" t="s">
        <v>2827</v>
      </c>
      <c r="AQ24" s="1" t="s">
        <v>2820</v>
      </c>
      <c r="AR24" s="1"/>
      <c r="AS24" s="8"/>
      <c r="AT24" s="8"/>
      <c r="AU24" s="8"/>
      <c r="AV24" s="8"/>
      <c r="AW24" s="8"/>
      <c r="AX24" s="8"/>
      <c r="AY24" s="8"/>
      <c r="AZ24" s="8"/>
    </row>
    <row r="25" spans="1:52" ht="35.25" customHeight="1">
      <c r="A25" s="6">
        <v>23</v>
      </c>
      <c r="B25" s="17">
        <v>41707</v>
      </c>
      <c r="C25" s="33" t="s">
        <v>3645</v>
      </c>
      <c r="D25" s="18" t="s">
        <v>332</v>
      </c>
      <c r="E25" s="37" t="s">
        <v>3657</v>
      </c>
      <c r="F25" s="18" t="s">
        <v>2651</v>
      </c>
      <c r="G25" s="18" t="s">
        <v>2651</v>
      </c>
      <c r="H25" s="18" t="s">
        <v>3058</v>
      </c>
      <c r="I25" s="12" t="s">
        <v>227</v>
      </c>
      <c r="J25" s="37" t="s">
        <v>227</v>
      </c>
      <c r="K25" s="12" t="s">
        <v>210</v>
      </c>
      <c r="L25" s="12"/>
      <c r="M25" s="12">
        <v>1</v>
      </c>
      <c r="N25" s="12">
        <v>1</v>
      </c>
      <c r="O25" s="12" t="s">
        <v>267</v>
      </c>
      <c r="P25" s="37">
        <v>1</v>
      </c>
      <c r="Q25" s="1" t="s">
        <v>13</v>
      </c>
      <c r="R25" s="1" t="s">
        <v>223</v>
      </c>
      <c r="S25" s="1" t="s">
        <v>1906</v>
      </c>
      <c r="T25" s="37" t="s">
        <v>3719</v>
      </c>
      <c r="U25" s="1" t="s">
        <v>2652</v>
      </c>
      <c r="V25" s="25" t="s">
        <v>12</v>
      </c>
      <c r="W25" s="37">
        <v>0</v>
      </c>
      <c r="X25" s="37">
        <v>0</v>
      </c>
      <c r="Y25" s="37">
        <v>0</v>
      </c>
      <c r="Z25" s="37">
        <v>0</v>
      </c>
      <c r="AA25" s="25"/>
      <c r="AB25" s="25" t="s">
        <v>12</v>
      </c>
      <c r="AC25" s="37">
        <v>0</v>
      </c>
      <c r="AD25" s="37">
        <v>0</v>
      </c>
      <c r="AE25" s="37">
        <v>0</v>
      </c>
      <c r="AF25" s="37">
        <v>0</v>
      </c>
      <c r="AG25" s="25"/>
      <c r="AH25" s="22" t="s">
        <v>252</v>
      </c>
      <c r="AI25" s="22"/>
      <c r="AJ25" s="37" t="s">
        <v>655</v>
      </c>
      <c r="AK25" s="22"/>
      <c r="AL25" s="37" t="s">
        <v>655</v>
      </c>
      <c r="AM25" s="8"/>
      <c r="AN25" s="7"/>
      <c r="AO25" s="39" t="s">
        <v>3639</v>
      </c>
      <c r="AP25" s="8" t="s">
        <v>2650</v>
      </c>
      <c r="AQ25" s="1" t="s">
        <v>2649</v>
      </c>
      <c r="AR25" s="1"/>
      <c r="AS25" s="8"/>
      <c r="AT25" s="8"/>
      <c r="AU25" s="8"/>
      <c r="AV25" s="8"/>
      <c r="AW25" s="8"/>
      <c r="AX25" s="8"/>
      <c r="AY25" s="8"/>
      <c r="AZ25" s="8"/>
    </row>
    <row r="26" spans="1:52" ht="35.25" customHeight="1">
      <c r="A26" s="6">
        <v>24</v>
      </c>
      <c r="B26" s="17">
        <v>41707</v>
      </c>
      <c r="C26" s="33" t="s">
        <v>3645</v>
      </c>
      <c r="D26" s="18" t="s">
        <v>332</v>
      </c>
      <c r="E26" s="37" t="s">
        <v>3657</v>
      </c>
      <c r="F26" s="18" t="s">
        <v>2651</v>
      </c>
      <c r="G26" s="18" t="s">
        <v>2651</v>
      </c>
      <c r="H26" s="18" t="s">
        <v>3058</v>
      </c>
      <c r="I26" s="12" t="s">
        <v>227</v>
      </c>
      <c r="J26" s="37" t="s">
        <v>227</v>
      </c>
      <c r="K26" s="12" t="s">
        <v>210</v>
      </c>
      <c r="L26" s="12"/>
      <c r="M26" s="12">
        <v>1</v>
      </c>
      <c r="N26" s="12">
        <v>1</v>
      </c>
      <c r="O26" s="12" t="s">
        <v>267</v>
      </c>
      <c r="P26" s="37">
        <v>1</v>
      </c>
      <c r="Q26" s="1" t="s">
        <v>13</v>
      </c>
      <c r="R26" s="1" t="s">
        <v>223</v>
      </c>
      <c r="S26" s="1" t="s">
        <v>1531</v>
      </c>
      <c r="T26" s="37" t="s">
        <v>3892</v>
      </c>
      <c r="U26" s="1"/>
      <c r="V26" s="25" t="s">
        <v>12</v>
      </c>
      <c r="W26" s="37">
        <v>0</v>
      </c>
      <c r="X26" s="37">
        <v>0</v>
      </c>
      <c r="Y26" s="37">
        <v>0</v>
      </c>
      <c r="Z26" s="37">
        <v>0</v>
      </c>
      <c r="AA26" s="25"/>
      <c r="AB26" s="25" t="s">
        <v>12</v>
      </c>
      <c r="AC26" s="37">
        <v>0</v>
      </c>
      <c r="AD26" s="37">
        <v>0</v>
      </c>
      <c r="AE26" s="37">
        <v>0</v>
      </c>
      <c r="AF26" s="37">
        <v>0</v>
      </c>
      <c r="AG26" s="25"/>
      <c r="AH26" s="22" t="s">
        <v>252</v>
      </c>
      <c r="AI26" s="22"/>
      <c r="AJ26" s="37" t="s">
        <v>655</v>
      </c>
      <c r="AK26" s="22"/>
      <c r="AL26" s="37" t="s">
        <v>655</v>
      </c>
      <c r="AM26" s="8"/>
      <c r="AN26" s="7"/>
      <c r="AO26" s="39" t="s">
        <v>3639</v>
      </c>
      <c r="AP26" s="8" t="s">
        <v>2650</v>
      </c>
      <c r="AQ26" s="1" t="s">
        <v>2649</v>
      </c>
      <c r="AR26" s="1"/>
      <c r="AS26" s="8"/>
      <c r="AT26" s="8"/>
      <c r="AU26" s="8"/>
      <c r="AV26" s="8"/>
      <c r="AW26" s="8"/>
      <c r="AX26" s="8"/>
      <c r="AY26" s="8"/>
      <c r="AZ26" s="8"/>
    </row>
    <row r="27" spans="1:52" ht="35.25" customHeight="1">
      <c r="A27" s="6">
        <v>25</v>
      </c>
      <c r="B27" s="17">
        <v>41707</v>
      </c>
      <c r="C27" s="33" t="s">
        <v>3645</v>
      </c>
      <c r="D27" s="18" t="s">
        <v>332</v>
      </c>
      <c r="E27" s="37" t="s">
        <v>3657</v>
      </c>
      <c r="F27" s="18" t="s">
        <v>2651</v>
      </c>
      <c r="G27" s="18" t="s">
        <v>2651</v>
      </c>
      <c r="H27" s="18" t="s">
        <v>3058</v>
      </c>
      <c r="I27" s="12" t="s">
        <v>227</v>
      </c>
      <c r="J27" s="37" t="s">
        <v>227</v>
      </c>
      <c r="K27" s="12" t="s">
        <v>210</v>
      </c>
      <c r="L27" s="12"/>
      <c r="M27" s="12">
        <v>1</v>
      </c>
      <c r="N27" s="12">
        <v>1</v>
      </c>
      <c r="O27" s="12" t="s">
        <v>267</v>
      </c>
      <c r="P27" s="37">
        <v>1</v>
      </c>
      <c r="Q27" s="1" t="s">
        <v>13</v>
      </c>
      <c r="R27" s="1" t="s">
        <v>223</v>
      </c>
      <c r="S27" s="1" t="s">
        <v>1531</v>
      </c>
      <c r="T27" s="37" t="s">
        <v>3892</v>
      </c>
      <c r="U27" s="1"/>
      <c r="V27" s="25" t="s">
        <v>12</v>
      </c>
      <c r="W27" s="37">
        <v>0</v>
      </c>
      <c r="X27" s="37">
        <v>0</v>
      </c>
      <c r="Y27" s="37">
        <v>0</v>
      </c>
      <c r="Z27" s="37">
        <v>0</v>
      </c>
      <c r="AA27" s="25"/>
      <c r="AB27" s="25" t="s">
        <v>12</v>
      </c>
      <c r="AC27" s="37">
        <v>0</v>
      </c>
      <c r="AD27" s="37">
        <v>0</v>
      </c>
      <c r="AE27" s="37">
        <v>0</v>
      </c>
      <c r="AF27" s="37">
        <v>0</v>
      </c>
      <c r="AG27" s="25"/>
      <c r="AH27" s="22" t="s">
        <v>252</v>
      </c>
      <c r="AI27" s="22"/>
      <c r="AJ27" s="37" t="s">
        <v>655</v>
      </c>
      <c r="AK27" s="22"/>
      <c r="AL27" s="37" t="s">
        <v>655</v>
      </c>
      <c r="AM27" s="8"/>
      <c r="AN27" s="7"/>
      <c r="AO27" s="39" t="s">
        <v>3639</v>
      </c>
      <c r="AP27" s="8" t="s">
        <v>2650</v>
      </c>
      <c r="AQ27" s="1" t="s">
        <v>2649</v>
      </c>
      <c r="AR27" s="1"/>
      <c r="AS27" s="8"/>
      <c r="AT27" s="8"/>
      <c r="AU27" s="8"/>
      <c r="AV27" s="8"/>
      <c r="AW27" s="8"/>
      <c r="AX27" s="8"/>
      <c r="AY27" s="8"/>
      <c r="AZ27" s="8"/>
    </row>
    <row r="28" spans="1:52" ht="35.25" customHeight="1">
      <c r="A28" s="6">
        <v>26</v>
      </c>
      <c r="B28" s="17">
        <v>41707</v>
      </c>
      <c r="C28" s="33" t="s">
        <v>3645</v>
      </c>
      <c r="D28" s="18" t="s">
        <v>332</v>
      </c>
      <c r="E28" s="37" t="s">
        <v>3657</v>
      </c>
      <c r="F28" s="18" t="s">
        <v>2651</v>
      </c>
      <c r="G28" s="18" t="s">
        <v>2885</v>
      </c>
      <c r="H28" s="18" t="s">
        <v>3059</v>
      </c>
      <c r="I28" s="12" t="s">
        <v>227</v>
      </c>
      <c r="J28" s="37" t="s">
        <v>227</v>
      </c>
      <c r="K28" s="12" t="s">
        <v>210</v>
      </c>
      <c r="L28" s="12"/>
      <c r="M28" s="12">
        <v>1</v>
      </c>
      <c r="N28" s="12">
        <v>1</v>
      </c>
      <c r="O28" s="12" t="s">
        <v>267</v>
      </c>
      <c r="P28" s="37">
        <v>1</v>
      </c>
      <c r="Q28" s="1" t="s">
        <v>13</v>
      </c>
      <c r="R28" s="1" t="s">
        <v>223</v>
      </c>
      <c r="S28" s="1" t="s">
        <v>1531</v>
      </c>
      <c r="T28" s="37" t="s">
        <v>3892</v>
      </c>
      <c r="U28" s="1" t="s">
        <v>2652</v>
      </c>
      <c r="V28" s="25">
        <v>1</v>
      </c>
      <c r="W28" s="37">
        <v>1</v>
      </c>
      <c r="X28" s="37">
        <v>0</v>
      </c>
      <c r="Y28" s="37">
        <v>1</v>
      </c>
      <c r="Z28" s="37">
        <v>0</v>
      </c>
      <c r="AA28" s="25" t="s">
        <v>2883</v>
      </c>
      <c r="AB28" s="25" t="s">
        <v>12</v>
      </c>
      <c r="AC28" s="37">
        <v>0</v>
      </c>
      <c r="AD28" s="37">
        <v>0</v>
      </c>
      <c r="AE28" s="37">
        <v>0</v>
      </c>
      <c r="AF28" s="37">
        <v>0</v>
      </c>
      <c r="AG28" s="25"/>
      <c r="AH28" s="22" t="s">
        <v>252</v>
      </c>
      <c r="AI28" s="22"/>
      <c r="AJ28" s="37" t="s">
        <v>655</v>
      </c>
      <c r="AK28" s="22"/>
      <c r="AL28" s="37" t="s">
        <v>655</v>
      </c>
      <c r="AM28" s="8" t="s">
        <v>3641</v>
      </c>
      <c r="AN28" s="7"/>
      <c r="AO28" s="39" t="s">
        <v>3639</v>
      </c>
      <c r="AP28" s="8" t="s">
        <v>2884</v>
      </c>
      <c r="AQ28" s="1" t="s">
        <v>2649</v>
      </c>
      <c r="AR28" s="1" t="s">
        <v>2882</v>
      </c>
      <c r="AS28" s="8"/>
      <c r="AT28" s="8"/>
      <c r="AU28" s="8"/>
      <c r="AV28" s="8"/>
      <c r="AW28" s="8"/>
      <c r="AX28" s="8"/>
      <c r="AY28" s="8"/>
      <c r="AZ28" s="8"/>
    </row>
    <row r="29" spans="1:52" ht="35.25" customHeight="1">
      <c r="A29" s="6">
        <v>27</v>
      </c>
      <c r="B29" s="17">
        <v>41707</v>
      </c>
      <c r="C29" s="33" t="s">
        <v>3645</v>
      </c>
      <c r="D29" s="18" t="s">
        <v>332</v>
      </c>
      <c r="E29" s="37" t="s">
        <v>3657</v>
      </c>
      <c r="F29" s="18" t="s">
        <v>2651</v>
      </c>
      <c r="G29" s="18" t="s">
        <v>2886</v>
      </c>
      <c r="H29" s="18" t="s">
        <v>3060</v>
      </c>
      <c r="I29" s="12" t="s">
        <v>227</v>
      </c>
      <c r="J29" s="37" t="s">
        <v>227</v>
      </c>
      <c r="K29" s="12" t="s">
        <v>210</v>
      </c>
      <c r="L29" s="12"/>
      <c r="M29" s="12">
        <v>1</v>
      </c>
      <c r="N29" s="12">
        <v>1</v>
      </c>
      <c r="O29" s="12" t="s">
        <v>267</v>
      </c>
      <c r="P29" s="37">
        <v>1</v>
      </c>
      <c r="Q29" s="1" t="s">
        <v>13</v>
      </c>
      <c r="R29" s="1" t="s">
        <v>223</v>
      </c>
      <c r="S29" s="1" t="s">
        <v>2378</v>
      </c>
      <c r="T29" s="37" t="s">
        <v>3718</v>
      </c>
      <c r="U29" s="1"/>
      <c r="V29" s="25" t="s">
        <v>12</v>
      </c>
      <c r="W29" s="37">
        <v>0</v>
      </c>
      <c r="X29" s="37">
        <v>0</v>
      </c>
      <c r="Y29" s="37">
        <v>0</v>
      </c>
      <c r="Z29" s="37">
        <v>0</v>
      </c>
      <c r="AA29" s="25"/>
      <c r="AB29" s="25" t="s">
        <v>12</v>
      </c>
      <c r="AC29" s="37">
        <v>0</v>
      </c>
      <c r="AD29" s="37">
        <v>0</v>
      </c>
      <c r="AE29" s="37">
        <v>0</v>
      </c>
      <c r="AF29" s="37">
        <v>0</v>
      </c>
      <c r="AG29" s="25"/>
      <c r="AH29" s="22" t="s">
        <v>252</v>
      </c>
      <c r="AI29" s="22"/>
      <c r="AJ29" s="37" t="s">
        <v>655</v>
      </c>
      <c r="AK29" s="22"/>
      <c r="AL29" s="37" t="s">
        <v>655</v>
      </c>
      <c r="AM29" s="8" t="s">
        <v>3641</v>
      </c>
      <c r="AN29" s="7"/>
      <c r="AO29" s="39" t="s">
        <v>3639</v>
      </c>
      <c r="AP29" s="8" t="s">
        <v>2884</v>
      </c>
      <c r="AQ29" s="1"/>
      <c r="AR29" s="1" t="s">
        <v>2882</v>
      </c>
      <c r="AS29" s="8"/>
      <c r="AT29" s="8"/>
      <c r="AU29" s="8"/>
      <c r="AV29" s="8"/>
      <c r="AW29" s="8"/>
      <c r="AX29" s="8"/>
      <c r="AY29" s="8"/>
      <c r="AZ29" s="8"/>
    </row>
    <row r="30" spans="1:52" ht="35.25" customHeight="1">
      <c r="A30" s="6">
        <v>28</v>
      </c>
      <c r="B30" s="17">
        <v>41707</v>
      </c>
      <c r="C30" s="33" t="s">
        <v>3645</v>
      </c>
      <c r="D30" s="18" t="s">
        <v>332</v>
      </c>
      <c r="E30" s="37" t="s">
        <v>3657</v>
      </c>
      <c r="F30" s="18" t="s">
        <v>2651</v>
      </c>
      <c r="G30" s="18" t="s">
        <v>2887</v>
      </c>
      <c r="H30" s="18" t="s">
        <v>3061</v>
      </c>
      <c r="I30" s="12" t="s">
        <v>227</v>
      </c>
      <c r="J30" s="37" t="s">
        <v>227</v>
      </c>
      <c r="K30" s="12" t="s">
        <v>210</v>
      </c>
      <c r="L30" s="12"/>
      <c r="M30" s="12">
        <v>1</v>
      </c>
      <c r="N30" s="12">
        <v>1</v>
      </c>
      <c r="O30" s="12" t="s">
        <v>267</v>
      </c>
      <c r="P30" s="37">
        <v>1</v>
      </c>
      <c r="Q30" s="1" t="s">
        <v>13</v>
      </c>
      <c r="R30" s="1" t="s">
        <v>223</v>
      </c>
      <c r="S30" s="1" t="s">
        <v>2378</v>
      </c>
      <c r="T30" s="37" t="s">
        <v>3718</v>
      </c>
      <c r="U30" s="1"/>
      <c r="V30" s="25" t="s">
        <v>12</v>
      </c>
      <c r="W30" s="37">
        <v>0</v>
      </c>
      <c r="X30" s="37">
        <v>0</v>
      </c>
      <c r="Y30" s="37">
        <v>0</v>
      </c>
      <c r="Z30" s="37">
        <v>0</v>
      </c>
      <c r="AA30" s="25"/>
      <c r="AB30" s="25" t="s">
        <v>12</v>
      </c>
      <c r="AC30" s="37">
        <v>0</v>
      </c>
      <c r="AD30" s="37">
        <v>0</v>
      </c>
      <c r="AE30" s="37">
        <v>0</v>
      </c>
      <c r="AF30" s="37">
        <v>0</v>
      </c>
      <c r="AG30" s="25"/>
      <c r="AH30" s="22" t="s">
        <v>252</v>
      </c>
      <c r="AI30" s="22"/>
      <c r="AJ30" s="37" t="s">
        <v>655</v>
      </c>
      <c r="AK30" s="22"/>
      <c r="AL30" s="37" t="s">
        <v>655</v>
      </c>
      <c r="AM30" s="8" t="s">
        <v>3641</v>
      </c>
      <c r="AN30" s="7"/>
      <c r="AO30" s="39" t="s">
        <v>3639</v>
      </c>
      <c r="AP30" s="8" t="s">
        <v>2884</v>
      </c>
      <c r="AQ30" s="1"/>
      <c r="AR30" s="1" t="s">
        <v>2882</v>
      </c>
      <c r="AS30" s="8"/>
      <c r="AT30" s="8"/>
      <c r="AU30" s="8"/>
      <c r="AV30" s="8"/>
      <c r="AW30" s="8"/>
      <c r="AX30" s="8"/>
      <c r="AY30" s="8"/>
      <c r="AZ30" s="8"/>
    </row>
    <row r="31" spans="1:52" ht="35.25" customHeight="1">
      <c r="A31" s="6">
        <v>29</v>
      </c>
      <c r="B31" s="17">
        <v>41707</v>
      </c>
      <c r="C31" s="33" t="s">
        <v>3645</v>
      </c>
      <c r="D31" s="18" t="s">
        <v>332</v>
      </c>
      <c r="E31" s="37" t="s">
        <v>3657</v>
      </c>
      <c r="F31" s="18" t="s">
        <v>2651</v>
      </c>
      <c r="G31" s="18" t="s">
        <v>2888</v>
      </c>
      <c r="H31" s="18" t="s">
        <v>3062</v>
      </c>
      <c r="I31" s="12" t="s">
        <v>227</v>
      </c>
      <c r="J31" s="37" t="s">
        <v>227</v>
      </c>
      <c r="K31" s="12" t="s">
        <v>210</v>
      </c>
      <c r="L31" s="12"/>
      <c r="M31" s="12">
        <v>1</v>
      </c>
      <c r="N31" s="12">
        <v>1</v>
      </c>
      <c r="O31" s="12" t="s">
        <v>267</v>
      </c>
      <c r="P31" s="37">
        <v>1</v>
      </c>
      <c r="Q31" s="1" t="s">
        <v>13</v>
      </c>
      <c r="R31" s="1" t="s">
        <v>223</v>
      </c>
      <c r="S31" s="1" t="s">
        <v>2378</v>
      </c>
      <c r="T31" s="37" t="s">
        <v>3718</v>
      </c>
      <c r="U31" s="1"/>
      <c r="V31" s="25" t="s">
        <v>12</v>
      </c>
      <c r="W31" s="37">
        <v>0</v>
      </c>
      <c r="X31" s="37">
        <v>0</v>
      </c>
      <c r="Y31" s="37">
        <v>0</v>
      </c>
      <c r="Z31" s="37">
        <v>0</v>
      </c>
      <c r="AA31" s="25"/>
      <c r="AB31" s="25" t="s">
        <v>12</v>
      </c>
      <c r="AC31" s="37">
        <v>0</v>
      </c>
      <c r="AD31" s="37">
        <v>0</v>
      </c>
      <c r="AE31" s="37">
        <v>0</v>
      </c>
      <c r="AF31" s="37">
        <v>0</v>
      </c>
      <c r="AG31" s="25"/>
      <c r="AH31" s="22" t="s">
        <v>252</v>
      </c>
      <c r="AI31" s="22"/>
      <c r="AJ31" s="37" t="s">
        <v>655</v>
      </c>
      <c r="AK31" s="22"/>
      <c r="AL31" s="37" t="s">
        <v>655</v>
      </c>
      <c r="AM31" s="8" t="s">
        <v>3641</v>
      </c>
      <c r="AN31" s="7"/>
      <c r="AO31" s="39" t="s">
        <v>3639</v>
      </c>
      <c r="AP31" s="8" t="s">
        <v>2884</v>
      </c>
      <c r="AQ31" s="1"/>
      <c r="AR31" s="1" t="s">
        <v>2882</v>
      </c>
      <c r="AS31" s="8"/>
      <c r="AT31" s="8"/>
      <c r="AU31" s="8"/>
      <c r="AV31" s="8"/>
      <c r="AW31" s="8"/>
      <c r="AX31" s="8"/>
      <c r="AY31" s="8"/>
      <c r="AZ31" s="8"/>
    </row>
    <row r="32" spans="1:52" ht="35.25" customHeight="1">
      <c r="A32" s="6">
        <v>30</v>
      </c>
      <c r="B32" s="17">
        <v>41707</v>
      </c>
      <c r="C32" s="33" t="s">
        <v>3645</v>
      </c>
      <c r="D32" s="18" t="s">
        <v>2355</v>
      </c>
      <c r="E32" s="37" t="s">
        <v>3659</v>
      </c>
      <c r="F32" s="18" t="s">
        <v>2356</v>
      </c>
      <c r="G32" s="18" t="s">
        <v>2942</v>
      </c>
      <c r="H32" s="18" t="s">
        <v>3785</v>
      </c>
      <c r="I32" s="12" t="s">
        <v>2362</v>
      </c>
      <c r="J32" s="37" t="s">
        <v>3701</v>
      </c>
      <c r="K32" s="12" t="s">
        <v>252</v>
      </c>
      <c r="L32" s="12"/>
      <c r="M32" s="12"/>
      <c r="N32" s="12"/>
      <c r="O32" s="12" t="s">
        <v>2362</v>
      </c>
      <c r="P32" s="37" t="s">
        <v>3667</v>
      </c>
      <c r="Q32" s="1" t="s">
        <v>13</v>
      </c>
      <c r="R32" s="1" t="s">
        <v>2943</v>
      </c>
      <c r="S32" s="1" t="s">
        <v>249</v>
      </c>
      <c r="T32" s="37" t="s">
        <v>3720</v>
      </c>
      <c r="U32" s="1"/>
      <c r="V32" s="25" t="s">
        <v>12</v>
      </c>
      <c r="W32" s="37">
        <v>0</v>
      </c>
      <c r="X32" s="37">
        <v>0</v>
      </c>
      <c r="Y32" s="37">
        <v>0</v>
      </c>
      <c r="Z32" s="37">
        <v>0</v>
      </c>
      <c r="AA32" s="25"/>
      <c r="AB32" s="25" t="s">
        <v>12</v>
      </c>
      <c r="AC32" s="37">
        <v>0</v>
      </c>
      <c r="AD32" s="37">
        <v>0</v>
      </c>
      <c r="AE32" s="37">
        <v>0</v>
      </c>
      <c r="AF32" s="37">
        <v>0</v>
      </c>
      <c r="AG32" s="25"/>
      <c r="AH32" s="22" t="s">
        <v>252</v>
      </c>
      <c r="AI32" s="22"/>
      <c r="AJ32" s="37" t="s">
        <v>655</v>
      </c>
      <c r="AK32" s="22"/>
      <c r="AL32" s="37" t="s">
        <v>655</v>
      </c>
      <c r="AM32" s="8"/>
      <c r="AN32" s="7"/>
      <c r="AO32" s="39" t="s">
        <v>3639</v>
      </c>
      <c r="AP32" s="8" t="s">
        <v>2945</v>
      </c>
      <c r="AQ32" s="1" t="s">
        <v>2944</v>
      </c>
      <c r="AR32" s="1"/>
      <c r="AS32" s="8"/>
      <c r="AT32" s="8"/>
      <c r="AU32" s="8"/>
      <c r="AV32" s="8"/>
      <c r="AW32" s="8"/>
      <c r="AX32" s="8"/>
      <c r="AY32" s="8"/>
      <c r="AZ32" s="8"/>
    </row>
    <row r="33" spans="1:52" ht="35.25" customHeight="1">
      <c r="A33" s="6">
        <v>31</v>
      </c>
      <c r="B33" s="17">
        <v>41707</v>
      </c>
      <c r="C33" s="33" t="s">
        <v>3645</v>
      </c>
      <c r="D33" s="18" t="s">
        <v>1378</v>
      </c>
      <c r="E33" s="37" t="s">
        <v>3659</v>
      </c>
      <c r="F33" s="18" t="s">
        <v>2850</v>
      </c>
      <c r="G33" s="18" t="s">
        <v>2851</v>
      </c>
      <c r="H33" s="18" t="s">
        <v>3063</v>
      </c>
      <c r="I33" s="12" t="s">
        <v>227</v>
      </c>
      <c r="J33" s="37" t="s">
        <v>227</v>
      </c>
      <c r="K33" s="12" t="s">
        <v>210</v>
      </c>
      <c r="L33" s="12"/>
      <c r="M33" s="12">
        <v>1</v>
      </c>
      <c r="N33" s="12">
        <v>1</v>
      </c>
      <c r="O33" s="12" t="s">
        <v>267</v>
      </c>
      <c r="P33" s="37">
        <v>1</v>
      </c>
      <c r="Q33" s="1" t="s">
        <v>13</v>
      </c>
      <c r="R33" s="1" t="s">
        <v>223</v>
      </c>
      <c r="S33" s="1" t="s">
        <v>3724</v>
      </c>
      <c r="T33" s="37" t="s">
        <v>3721</v>
      </c>
      <c r="U33" s="1"/>
      <c r="V33" s="25" t="s">
        <v>12</v>
      </c>
      <c r="W33" s="37">
        <v>0</v>
      </c>
      <c r="X33" s="37">
        <v>0</v>
      </c>
      <c r="Y33" s="37">
        <v>0</v>
      </c>
      <c r="Z33" s="37">
        <v>0</v>
      </c>
      <c r="AA33" s="25"/>
      <c r="AB33" s="25" t="s">
        <v>12</v>
      </c>
      <c r="AC33" s="37">
        <v>0</v>
      </c>
      <c r="AD33" s="37">
        <v>0</v>
      </c>
      <c r="AE33" s="37">
        <v>0</v>
      </c>
      <c r="AF33" s="37">
        <v>0</v>
      </c>
      <c r="AG33" s="25"/>
      <c r="AH33" s="22" t="s">
        <v>252</v>
      </c>
      <c r="AI33" s="22"/>
      <c r="AJ33" s="37" t="s">
        <v>655</v>
      </c>
      <c r="AK33" s="22"/>
      <c r="AL33" s="37" t="s">
        <v>655</v>
      </c>
      <c r="AM33" s="7"/>
      <c r="AN33" s="8"/>
      <c r="AO33" s="39" t="s">
        <v>3639</v>
      </c>
      <c r="AP33" s="8" t="s">
        <v>2853</v>
      </c>
      <c r="AQ33" s="1" t="s">
        <v>2852</v>
      </c>
      <c r="AR33" s="1" t="s">
        <v>2854</v>
      </c>
      <c r="AS33" s="8"/>
      <c r="AT33" s="8"/>
      <c r="AU33" s="8"/>
      <c r="AV33" s="8"/>
      <c r="AW33" s="8"/>
      <c r="AX33" s="8"/>
      <c r="AY33" s="8"/>
      <c r="AZ33" s="8"/>
    </row>
    <row r="34" spans="1:52" ht="35.25" customHeight="1">
      <c r="A34" s="6">
        <v>32</v>
      </c>
      <c r="B34" s="17">
        <v>41708</v>
      </c>
      <c r="C34" s="33" t="s">
        <v>3645</v>
      </c>
      <c r="D34" s="18" t="s">
        <v>60</v>
      </c>
      <c r="E34" s="37" t="s">
        <v>3658</v>
      </c>
      <c r="F34" s="18" t="s">
        <v>1248</v>
      </c>
      <c r="G34" s="18" t="s">
        <v>2828</v>
      </c>
      <c r="H34" s="18" t="s">
        <v>3064</v>
      </c>
      <c r="I34" s="12" t="s">
        <v>227</v>
      </c>
      <c r="J34" s="37" t="s">
        <v>227</v>
      </c>
      <c r="K34" s="12" t="s">
        <v>210</v>
      </c>
      <c r="L34" s="12"/>
      <c r="M34" s="12">
        <v>1</v>
      </c>
      <c r="N34" s="12">
        <v>1</v>
      </c>
      <c r="O34" s="12" t="s">
        <v>267</v>
      </c>
      <c r="P34" s="37">
        <v>1</v>
      </c>
      <c r="Q34" s="1" t="s">
        <v>13</v>
      </c>
      <c r="R34" s="1" t="s">
        <v>223</v>
      </c>
      <c r="S34" s="1" t="s">
        <v>3721</v>
      </c>
      <c r="T34" s="37" t="s">
        <v>3721</v>
      </c>
      <c r="U34" s="1"/>
      <c r="V34" s="25" t="s">
        <v>12</v>
      </c>
      <c r="W34" s="37">
        <v>0</v>
      </c>
      <c r="X34" s="37">
        <v>0</v>
      </c>
      <c r="Y34" s="37">
        <v>0</v>
      </c>
      <c r="Z34" s="37">
        <v>0</v>
      </c>
      <c r="AA34" s="25"/>
      <c r="AB34" s="25">
        <v>2</v>
      </c>
      <c r="AC34" s="37">
        <v>2</v>
      </c>
      <c r="AD34" s="37">
        <v>0</v>
      </c>
      <c r="AE34" s="37">
        <v>2</v>
      </c>
      <c r="AF34" s="37">
        <v>0</v>
      </c>
      <c r="AG34" s="25"/>
      <c r="AH34" s="22" t="s">
        <v>252</v>
      </c>
      <c r="AI34" s="22"/>
      <c r="AJ34" s="37" t="s">
        <v>655</v>
      </c>
      <c r="AK34" s="22"/>
      <c r="AL34" s="37" t="s">
        <v>655</v>
      </c>
      <c r="AM34" s="7"/>
      <c r="AN34" s="8"/>
      <c r="AO34" s="39" t="s">
        <v>3639</v>
      </c>
      <c r="AP34" s="8" t="s">
        <v>2827</v>
      </c>
      <c r="AQ34" s="1" t="s">
        <v>2820</v>
      </c>
      <c r="AR34" s="1"/>
      <c r="AS34" s="8"/>
      <c r="AT34" s="8"/>
      <c r="AU34" s="8"/>
      <c r="AV34" s="8"/>
      <c r="AW34" s="8"/>
      <c r="AX34" s="8"/>
      <c r="AY34" s="8"/>
      <c r="AZ34" s="8"/>
    </row>
    <row r="35" spans="1:52" ht="35.25" customHeight="1">
      <c r="A35" s="6">
        <v>33</v>
      </c>
      <c r="B35" s="17">
        <v>41709</v>
      </c>
      <c r="C35" s="33" t="s">
        <v>3645</v>
      </c>
      <c r="D35" s="18" t="s">
        <v>72</v>
      </c>
      <c r="E35" s="37" t="s">
        <v>3655</v>
      </c>
      <c r="F35" s="18" t="s">
        <v>852</v>
      </c>
      <c r="G35" s="18" t="s">
        <v>852</v>
      </c>
      <c r="H35" s="18" t="s">
        <v>3065</v>
      </c>
      <c r="I35" s="12" t="s">
        <v>227</v>
      </c>
      <c r="J35" s="37" t="s">
        <v>227</v>
      </c>
      <c r="K35" s="12" t="s">
        <v>210</v>
      </c>
      <c r="L35" s="12"/>
      <c r="M35" s="12">
        <v>5</v>
      </c>
      <c r="N35" s="12">
        <v>10</v>
      </c>
      <c r="O35" s="12" t="s">
        <v>3661</v>
      </c>
      <c r="P35" s="37">
        <v>10</v>
      </c>
      <c r="Q35" s="1" t="s">
        <v>13</v>
      </c>
      <c r="R35" s="1" t="s">
        <v>167</v>
      </c>
      <c r="S35" s="1" t="s">
        <v>3721</v>
      </c>
      <c r="T35" s="37" t="s">
        <v>3721</v>
      </c>
      <c r="U35" s="1"/>
      <c r="V35" s="25" t="s">
        <v>12</v>
      </c>
      <c r="W35" s="37">
        <v>0</v>
      </c>
      <c r="X35" s="37">
        <v>0</v>
      </c>
      <c r="Y35" s="37">
        <v>0</v>
      </c>
      <c r="Z35" s="37">
        <v>0</v>
      </c>
      <c r="AA35" s="25"/>
      <c r="AB35" s="25" t="s">
        <v>12</v>
      </c>
      <c r="AC35" s="37">
        <v>0</v>
      </c>
      <c r="AD35" s="37">
        <v>0</v>
      </c>
      <c r="AE35" s="37">
        <v>0</v>
      </c>
      <c r="AF35" s="37">
        <v>0</v>
      </c>
      <c r="AG35" s="25"/>
      <c r="AH35" s="22" t="s">
        <v>252</v>
      </c>
      <c r="AI35" s="22"/>
      <c r="AJ35" s="37" t="s">
        <v>655</v>
      </c>
      <c r="AK35" s="22"/>
      <c r="AL35" s="37" t="s">
        <v>655</v>
      </c>
      <c r="AM35" s="7"/>
      <c r="AN35" s="8"/>
      <c r="AO35" s="39" t="s">
        <v>3639</v>
      </c>
      <c r="AP35" s="8" t="s">
        <v>1835</v>
      </c>
      <c r="AQ35" s="1" t="s">
        <v>1834</v>
      </c>
      <c r="AR35" s="1"/>
      <c r="AS35" s="8"/>
      <c r="AT35" s="8"/>
      <c r="AU35" s="8"/>
      <c r="AV35" s="8"/>
      <c r="AW35" s="8"/>
      <c r="AX35" s="8"/>
      <c r="AY35" s="8"/>
      <c r="AZ35" s="8"/>
    </row>
    <row r="36" spans="1:52" ht="35.25" customHeight="1">
      <c r="A36" s="6">
        <v>34</v>
      </c>
      <c r="B36" s="17">
        <v>41711</v>
      </c>
      <c r="C36" s="33" t="s">
        <v>3645</v>
      </c>
      <c r="D36" s="18" t="s">
        <v>15</v>
      </c>
      <c r="E36" s="37" t="s">
        <v>3655</v>
      </c>
      <c r="F36" s="18" t="s">
        <v>178</v>
      </c>
      <c r="G36" s="18" t="s">
        <v>2648</v>
      </c>
      <c r="H36" s="18" t="s">
        <v>3066</v>
      </c>
      <c r="I36" s="12" t="s">
        <v>597</v>
      </c>
      <c r="J36" s="37" t="s">
        <v>597</v>
      </c>
      <c r="K36" s="12" t="s">
        <v>252</v>
      </c>
      <c r="L36" s="12"/>
      <c r="M36" s="12"/>
      <c r="N36" s="12"/>
      <c r="O36" s="12" t="s">
        <v>597</v>
      </c>
      <c r="P36" s="37" t="s">
        <v>3667</v>
      </c>
      <c r="Q36" s="1" t="s">
        <v>13</v>
      </c>
      <c r="R36" s="1" t="s">
        <v>169</v>
      </c>
      <c r="S36" s="1" t="s">
        <v>249</v>
      </c>
      <c r="T36" s="37" t="s">
        <v>3720</v>
      </c>
      <c r="U36" s="1"/>
      <c r="V36" s="25">
        <v>6</v>
      </c>
      <c r="W36" s="37">
        <v>6</v>
      </c>
      <c r="X36" s="37">
        <v>0</v>
      </c>
      <c r="Y36" s="37">
        <v>6</v>
      </c>
      <c r="Z36" s="37">
        <v>0</v>
      </c>
      <c r="AA36" s="25"/>
      <c r="AB36" s="25">
        <v>10</v>
      </c>
      <c r="AC36" s="37">
        <v>10</v>
      </c>
      <c r="AD36" s="37">
        <v>0</v>
      </c>
      <c r="AE36" s="37">
        <v>10</v>
      </c>
      <c r="AF36" s="37">
        <v>0</v>
      </c>
      <c r="AG36" s="25"/>
      <c r="AH36" s="22" t="s">
        <v>252</v>
      </c>
      <c r="AI36" s="22"/>
      <c r="AJ36" s="37" t="s">
        <v>655</v>
      </c>
      <c r="AK36" s="22"/>
      <c r="AL36" s="37" t="s">
        <v>655</v>
      </c>
      <c r="AM36" s="7"/>
      <c r="AN36" s="8"/>
      <c r="AO36" s="39" t="s">
        <v>3639</v>
      </c>
      <c r="AP36" s="8" t="s">
        <v>2645</v>
      </c>
      <c r="AQ36" s="1" t="s">
        <v>2644</v>
      </c>
      <c r="AR36" s="1" t="s">
        <v>2646</v>
      </c>
      <c r="AS36" s="8" t="s">
        <v>2647</v>
      </c>
      <c r="AT36" s="8"/>
      <c r="AU36" s="8"/>
      <c r="AV36" s="8"/>
      <c r="AW36" s="8"/>
      <c r="AX36" s="8"/>
      <c r="AY36" s="8"/>
      <c r="AZ36" s="8"/>
    </row>
    <row r="37" spans="1:52" ht="35.25" customHeight="1">
      <c r="A37" s="6">
        <v>35</v>
      </c>
      <c r="B37" s="17">
        <v>41711</v>
      </c>
      <c r="C37" s="33" t="s">
        <v>3645</v>
      </c>
      <c r="D37" s="18" t="s">
        <v>40</v>
      </c>
      <c r="E37" s="37" t="s">
        <v>3658</v>
      </c>
      <c r="F37" s="18" t="s">
        <v>2338</v>
      </c>
      <c r="G37" s="18" t="s">
        <v>2641</v>
      </c>
      <c r="H37" s="18" t="s">
        <v>3067</v>
      </c>
      <c r="I37" s="12" t="s">
        <v>2362</v>
      </c>
      <c r="J37" s="37" t="s">
        <v>3701</v>
      </c>
      <c r="K37" s="12" t="s">
        <v>210</v>
      </c>
      <c r="L37" s="12"/>
      <c r="M37" s="12"/>
      <c r="N37" s="12"/>
      <c r="O37" s="12" t="s">
        <v>2362</v>
      </c>
      <c r="P37" s="37" t="s">
        <v>3667</v>
      </c>
      <c r="Q37" s="1" t="s">
        <v>13</v>
      </c>
      <c r="R37" s="1" t="s">
        <v>167</v>
      </c>
      <c r="S37" s="1" t="s">
        <v>3723</v>
      </c>
      <c r="T37" s="37" t="s">
        <v>3721</v>
      </c>
      <c r="U37" s="1"/>
      <c r="V37" s="25" t="s">
        <v>12</v>
      </c>
      <c r="W37" s="37">
        <v>0</v>
      </c>
      <c r="X37" s="37">
        <v>0</v>
      </c>
      <c r="Y37" s="37">
        <v>0</v>
      </c>
      <c r="Z37" s="37">
        <v>0</v>
      </c>
      <c r="AA37" s="25"/>
      <c r="AB37" s="25" t="s">
        <v>12</v>
      </c>
      <c r="AC37" s="37">
        <v>0</v>
      </c>
      <c r="AD37" s="37">
        <v>0</v>
      </c>
      <c r="AE37" s="37">
        <v>0</v>
      </c>
      <c r="AF37" s="37">
        <v>0</v>
      </c>
      <c r="AG37" s="25"/>
      <c r="AH37" s="22" t="s">
        <v>252</v>
      </c>
      <c r="AI37" s="22"/>
      <c r="AJ37" s="37" t="s">
        <v>655</v>
      </c>
      <c r="AK37" s="22"/>
      <c r="AL37" s="37" t="s">
        <v>655</v>
      </c>
      <c r="AM37" s="7"/>
      <c r="AN37" s="8"/>
      <c r="AO37" s="39" t="s">
        <v>3639</v>
      </c>
      <c r="AP37" s="8" t="s">
        <v>2643</v>
      </c>
      <c r="AQ37" s="1" t="s">
        <v>2642</v>
      </c>
      <c r="AR37" s="1"/>
      <c r="AS37" s="8"/>
      <c r="AT37" s="8"/>
      <c r="AU37" s="8"/>
      <c r="AV37" s="8"/>
      <c r="AW37" s="8"/>
      <c r="AX37" s="8"/>
      <c r="AY37" s="8"/>
      <c r="AZ37" s="8"/>
    </row>
    <row r="38" spans="1:52" ht="35.25" customHeight="1">
      <c r="A38" s="6">
        <v>36</v>
      </c>
      <c r="B38" s="17">
        <v>41717</v>
      </c>
      <c r="C38" s="33" t="s">
        <v>3645</v>
      </c>
      <c r="D38" s="18" t="s">
        <v>172</v>
      </c>
      <c r="E38" s="37" t="s">
        <v>3655</v>
      </c>
      <c r="F38" s="18" t="s">
        <v>1839</v>
      </c>
      <c r="G38" s="18" t="s">
        <v>1840</v>
      </c>
      <c r="H38" s="18" t="s">
        <v>3068</v>
      </c>
      <c r="I38" s="12" t="s">
        <v>227</v>
      </c>
      <c r="J38" s="37" t="s">
        <v>227</v>
      </c>
      <c r="K38" s="12" t="s">
        <v>299</v>
      </c>
      <c r="L38" s="12"/>
      <c r="M38" s="12">
        <v>6</v>
      </c>
      <c r="N38" s="12">
        <v>15</v>
      </c>
      <c r="O38" s="12" t="s">
        <v>3676</v>
      </c>
      <c r="P38" s="37">
        <v>15</v>
      </c>
      <c r="Q38" s="1" t="s">
        <v>13</v>
      </c>
      <c r="R38" s="1" t="s">
        <v>164</v>
      </c>
      <c r="S38" s="1" t="s">
        <v>249</v>
      </c>
      <c r="T38" s="37" t="s">
        <v>3720</v>
      </c>
      <c r="U38" s="1"/>
      <c r="V38" s="25" t="s">
        <v>12</v>
      </c>
      <c r="W38" s="37">
        <v>0</v>
      </c>
      <c r="X38" s="37">
        <v>0</v>
      </c>
      <c r="Y38" s="37">
        <v>0</v>
      </c>
      <c r="Z38" s="37">
        <v>0</v>
      </c>
      <c r="AA38" s="25"/>
      <c r="AB38" s="25">
        <v>6</v>
      </c>
      <c r="AC38" s="37">
        <v>6</v>
      </c>
      <c r="AD38" s="37">
        <v>0</v>
      </c>
      <c r="AE38" s="37">
        <v>6</v>
      </c>
      <c r="AF38" s="37">
        <v>0</v>
      </c>
      <c r="AG38" s="25"/>
      <c r="AH38" s="22" t="s">
        <v>251</v>
      </c>
      <c r="AI38" s="22" t="s">
        <v>454</v>
      </c>
      <c r="AJ38" s="37" t="s">
        <v>3752</v>
      </c>
      <c r="AK38" s="22" t="s">
        <v>3705</v>
      </c>
      <c r="AL38" s="37" t="s">
        <v>3833</v>
      </c>
      <c r="AM38" s="7"/>
      <c r="AN38" s="8" t="s">
        <v>2627</v>
      </c>
      <c r="AO38" s="39" t="s">
        <v>3639</v>
      </c>
      <c r="AP38" s="8" t="s">
        <v>1837</v>
      </c>
      <c r="AQ38" s="1" t="s">
        <v>1836</v>
      </c>
      <c r="AR38" s="1" t="s">
        <v>1838</v>
      </c>
      <c r="AS38" s="8" t="s">
        <v>2626</v>
      </c>
      <c r="AT38" s="8"/>
      <c r="AU38" s="8" t="s">
        <v>2635</v>
      </c>
      <c r="AV38" s="8" t="s">
        <v>2636</v>
      </c>
      <c r="AW38" s="8"/>
      <c r="AX38" s="8"/>
      <c r="AY38" s="8"/>
      <c r="AZ38" s="8"/>
    </row>
    <row r="39" spans="1:52" ht="35.25" customHeight="1">
      <c r="A39" s="6">
        <v>37</v>
      </c>
      <c r="B39" s="17">
        <v>41719</v>
      </c>
      <c r="C39" s="33" t="s">
        <v>3645</v>
      </c>
      <c r="D39" s="18" t="s">
        <v>72</v>
      </c>
      <c r="E39" s="37" t="s">
        <v>3655</v>
      </c>
      <c r="F39" s="18" t="s">
        <v>1842</v>
      </c>
      <c r="G39" s="18" t="s">
        <v>2632</v>
      </c>
      <c r="H39" s="18" t="s">
        <v>3069</v>
      </c>
      <c r="I39" s="12" t="s">
        <v>227</v>
      </c>
      <c r="J39" s="37" t="s">
        <v>227</v>
      </c>
      <c r="K39" s="12" t="s">
        <v>210</v>
      </c>
      <c r="L39" s="12" t="s">
        <v>390</v>
      </c>
      <c r="M39" s="12">
        <v>3</v>
      </c>
      <c r="N39" s="12">
        <v>3</v>
      </c>
      <c r="O39" s="12" t="s">
        <v>267</v>
      </c>
      <c r="P39" s="37">
        <v>1</v>
      </c>
      <c r="Q39" s="1" t="s">
        <v>17</v>
      </c>
      <c r="R39" s="1" t="s">
        <v>3632</v>
      </c>
      <c r="S39" s="1" t="s">
        <v>3721</v>
      </c>
      <c r="T39" s="37" t="s">
        <v>3721</v>
      </c>
      <c r="U39" s="1"/>
      <c r="V39" s="25">
        <v>2</v>
      </c>
      <c r="W39" s="37">
        <v>0</v>
      </c>
      <c r="X39" s="37">
        <v>2</v>
      </c>
      <c r="Y39" s="37">
        <v>0</v>
      </c>
      <c r="Z39" s="37">
        <v>2</v>
      </c>
      <c r="AA39" s="25" t="s">
        <v>2633</v>
      </c>
      <c r="AB39" s="25">
        <v>5</v>
      </c>
      <c r="AC39" s="37">
        <v>5</v>
      </c>
      <c r="AD39" s="37">
        <v>0</v>
      </c>
      <c r="AE39" s="37">
        <v>5</v>
      </c>
      <c r="AF39" s="37">
        <v>0</v>
      </c>
      <c r="AG39" s="25"/>
      <c r="AH39" s="22" t="s">
        <v>274</v>
      </c>
      <c r="AI39" s="22"/>
      <c r="AJ39" s="37" t="s">
        <v>655</v>
      </c>
      <c r="AK39" s="22"/>
      <c r="AL39" s="37" t="s">
        <v>655</v>
      </c>
      <c r="AM39" s="7"/>
      <c r="AN39" s="8"/>
      <c r="AO39" s="39" t="s">
        <v>3639</v>
      </c>
      <c r="AP39" s="8" t="s">
        <v>2634</v>
      </c>
      <c r="AQ39" s="1" t="s">
        <v>1841</v>
      </c>
      <c r="AR39" s="1" t="s">
        <v>1843</v>
      </c>
      <c r="AS39" s="8" t="s">
        <v>2631</v>
      </c>
      <c r="AT39" s="8" t="s">
        <v>2820</v>
      </c>
      <c r="AU39" s="8"/>
      <c r="AV39" s="8"/>
      <c r="AW39" s="8"/>
      <c r="AX39" s="8"/>
      <c r="AY39" s="8"/>
      <c r="AZ39" s="8"/>
    </row>
    <row r="40" spans="1:52" ht="35.25" customHeight="1">
      <c r="A40" s="6">
        <v>38</v>
      </c>
      <c r="B40" s="17">
        <v>41719</v>
      </c>
      <c r="C40" s="33" t="s">
        <v>3645</v>
      </c>
      <c r="D40" s="18" t="s">
        <v>1532</v>
      </c>
      <c r="E40" s="37" t="s">
        <v>3657</v>
      </c>
      <c r="F40" s="18" t="s">
        <v>1535</v>
      </c>
      <c r="G40" s="18" t="s">
        <v>2637</v>
      </c>
      <c r="H40" s="18" t="s">
        <v>3070</v>
      </c>
      <c r="I40" s="12" t="s">
        <v>227</v>
      </c>
      <c r="J40" s="37" t="s">
        <v>227</v>
      </c>
      <c r="K40" s="12" t="s">
        <v>210</v>
      </c>
      <c r="L40" s="12"/>
      <c r="M40" s="12">
        <v>2</v>
      </c>
      <c r="N40" s="12">
        <v>2</v>
      </c>
      <c r="O40" s="12" t="s">
        <v>1822</v>
      </c>
      <c r="P40" s="37">
        <v>2</v>
      </c>
      <c r="Q40" s="1" t="s">
        <v>13</v>
      </c>
      <c r="R40" s="1" t="s">
        <v>163</v>
      </c>
      <c r="S40" s="1" t="s">
        <v>3721</v>
      </c>
      <c r="T40" s="37" t="s">
        <v>3721</v>
      </c>
      <c r="U40" s="1"/>
      <c r="V40" s="25" t="s">
        <v>12</v>
      </c>
      <c r="W40" s="37">
        <v>0</v>
      </c>
      <c r="X40" s="37">
        <v>0</v>
      </c>
      <c r="Y40" s="37">
        <v>0</v>
      </c>
      <c r="Z40" s="37">
        <v>0</v>
      </c>
      <c r="AA40" s="25"/>
      <c r="AB40" s="25">
        <v>1</v>
      </c>
      <c r="AC40" s="37">
        <v>0</v>
      </c>
      <c r="AD40" s="37">
        <v>1</v>
      </c>
      <c r="AE40" s="37">
        <v>0</v>
      </c>
      <c r="AF40" s="37">
        <v>1</v>
      </c>
      <c r="AG40" s="25" t="s">
        <v>2640</v>
      </c>
      <c r="AH40" s="22" t="s">
        <v>252</v>
      </c>
      <c r="AI40" s="22"/>
      <c r="AJ40" s="37" t="s">
        <v>655</v>
      </c>
      <c r="AK40" s="22"/>
      <c r="AL40" s="37" t="s">
        <v>655</v>
      </c>
      <c r="AM40" s="7"/>
      <c r="AN40" s="8"/>
      <c r="AO40" s="39" t="s">
        <v>3639</v>
      </c>
      <c r="AP40" s="8" t="s">
        <v>2639</v>
      </c>
      <c r="AQ40" s="1" t="s">
        <v>2638</v>
      </c>
      <c r="AR40" s="1"/>
      <c r="AS40" s="8"/>
      <c r="AT40" s="8"/>
      <c r="AU40" s="8"/>
      <c r="AV40" s="8"/>
      <c r="AW40" s="8"/>
      <c r="AX40" s="8"/>
      <c r="AY40" s="8"/>
      <c r="AZ40" s="8"/>
    </row>
    <row r="41" spans="1:52" ht="35.25" customHeight="1">
      <c r="A41" s="6">
        <v>39</v>
      </c>
      <c r="B41" s="17">
        <v>41725</v>
      </c>
      <c r="C41" s="33" t="s">
        <v>3645</v>
      </c>
      <c r="D41" s="18" t="s">
        <v>816</v>
      </c>
      <c r="E41" s="37" t="s">
        <v>3656</v>
      </c>
      <c r="F41" s="18" t="s">
        <v>817</v>
      </c>
      <c r="G41" s="18" t="s">
        <v>2829</v>
      </c>
      <c r="H41" s="18" t="s">
        <v>3071</v>
      </c>
      <c r="I41" s="12" t="s">
        <v>227</v>
      </c>
      <c r="J41" s="37" t="s">
        <v>227</v>
      </c>
      <c r="K41" s="12" t="s">
        <v>210</v>
      </c>
      <c r="L41" s="12"/>
      <c r="M41" s="12">
        <v>2</v>
      </c>
      <c r="N41" s="12">
        <v>2</v>
      </c>
      <c r="O41" s="12" t="s">
        <v>267</v>
      </c>
      <c r="P41" s="37">
        <v>1</v>
      </c>
      <c r="Q41" s="1" t="s">
        <v>17</v>
      </c>
      <c r="R41" s="1" t="s">
        <v>3632</v>
      </c>
      <c r="S41" s="1" t="s">
        <v>3721</v>
      </c>
      <c r="T41" s="37" t="s">
        <v>3721</v>
      </c>
      <c r="U41" s="1"/>
      <c r="V41" s="25">
        <v>2</v>
      </c>
      <c r="W41" s="37">
        <v>1</v>
      </c>
      <c r="X41" s="37">
        <v>1</v>
      </c>
      <c r="Y41" s="37">
        <v>2</v>
      </c>
      <c r="Z41" s="37">
        <v>0</v>
      </c>
      <c r="AA41" s="25" t="s">
        <v>1850</v>
      </c>
      <c r="AB41" s="25" t="s">
        <v>12</v>
      </c>
      <c r="AC41" s="37">
        <v>0</v>
      </c>
      <c r="AD41" s="37">
        <v>0</v>
      </c>
      <c r="AE41" s="37">
        <v>0</v>
      </c>
      <c r="AF41" s="37">
        <v>0</v>
      </c>
      <c r="AG41" s="25"/>
      <c r="AH41" s="22" t="s">
        <v>274</v>
      </c>
      <c r="AI41" s="22"/>
      <c r="AJ41" s="37" t="s">
        <v>655</v>
      </c>
      <c r="AK41" s="22"/>
      <c r="AL41" s="37" t="s">
        <v>655</v>
      </c>
      <c r="AM41" s="7" t="s">
        <v>1851</v>
      </c>
      <c r="AN41" s="8"/>
      <c r="AO41" s="39" t="s">
        <v>3639</v>
      </c>
      <c r="AP41" s="8" t="s">
        <v>1849</v>
      </c>
      <c r="AQ41" s="1" t="s">
        <v>1848</v>
      </c>
      <c r="AR41" s="1" t="s">
        <v>2820</v>
      </c>
      <c r="AS41" s="8"/>
      <c r="AT41" s="8"/>
      <c r="AU41" s="8"/>
      <c r="AV41" s="8"/>
      <c r="AW41" s="8"/>
      <c r="AX41" s="8"/>
      <c r="AY41" s="8"/>
      <c r="AZ41" s="8"/>
    </row>
    <row r="42" spans="1:52" ht="35.25" customHeight="1">
      <c r="A42" s="6">
        <v>40</v>
      </c>
      <c r="B42" s="17">
        <v>41728</v>
      </c>
      <c r="C42" s="33" t="s">
        <v>3645</v>
      </c>
      <c r="D42" s="18" t="s">
        <v>172</v>
      </c>
      <c r="E42" s="37" t="s">
        <v>3655</v>
      </c>
      <c r="F42" s="18" t="s">
        <v>2625</v>
      </c>
      <c r="G42" s="18" t="s">
        <v>2630</v>
      </c>
      <c r="H42" s="18" t="s">
        <v>3072</v>
      </c>
      <c r="I42" s="12" t="s">
        <v>227</v>
      </c>
      <c r="J42" s="37" t="s">
        <v>227</v>
      </c>
      <c r="K42" s="12" t="s">
        <v>210</v>
      </c>
      <c r="L42" s="12"/>
      <c r="M42" s="12">
        <v>5</v>
      </c>
      <c r="N42" s="12">
        <v>5</v>
      </c>
      <c r="O42" s="12" t="s">
        <v>3689</v>
      </c>
      <c r="P42" s="37">
        <v>4</v>
      </c>
      <c r="Q42" s="1" t="s">
        <v>13</v>
      </c>
      <c r="R42" s="1" t="s">
        <v>223</v>
      </c>
      <c r="S42" s="1" t="s">
        <v>3721</v>
      </c>
      <c r="T42" s="37" t="s">
        <v>3721</v>
      </c>
      <c r="U42" s="1" t="s">
        <v>264</v>
      </c>
      <c r="V42" s="25">
        <v>2</v>
      </c>
      <c r="W42" s="37">
        <v>1</v>
      </c>
      <c r="X42" s="37">
        <v>1</v>
      </c>
      <c r="Y42" s="37">
        <v>1</v>
      </c>
      <c r="Z42" s="37">
        <v>1</v>
      </c>
      <c r="AA42" s="25" t="s">
        <v>1847</v>
      </c>
      <c r="AB42" s="25" t="s">
        <v>12</v>
      </c>
      <c r="AC42" s="37">
        <v>0</v>
      </c>
      <c r="AD42" s="37">
        <v>0</v>
      </c>
      <c r="AE42" s="37">
        <v>0</v>
      </c>
      <c r="AF42" s="37">
        <v>0</v>
      </c>
      <c r="AG42" s="25"/>
      <c r="AH42" s="22" t="s">
        <v>274</v>
      </c>
      <c r="AI42" s="22"/>
      <c r="AJ42" s="37" t="s">
        <v>655</v>
      </c>
      <c r="AK42" s="22" t="s">
        <v>1206</v>
      </c>
      <c r="AL42" s="37" t="s">
        <v>3832</v>
      </c>
      <c r="AM42" s="7"/>
      <c r="AN42" s="8"/>
      <c r="AO42" s="39" t="s">
        <v>3639</v>
      </c>
      <c r="AP42" s="8" t="s">
        <v>1846</v>
      </c>
      <c r="AQ42" s="1" t="s">
        <v>1844</v>
      </c>
      <c r="AR42" s="1" t="s">
        <v>1845</v>
      </c>
      <c r="AS42" s="8" t="s">
        <v>1852</v>
      </c>
      <c r="AT42" s="8" t="s">
        <v>2624</v>
      </c>
      <c r="AU42" s="8" t="s">
        <v>2628</v>
      </c>
      <c r="AV42" s="8" t="s">
        <v>2629</v>
      </c>
      <c r="AW42" s="8" t="s">
        <v>2820</v>
      </c>
      <c r="AX42" s="8"/>
      <c r="AY42" s="8"/>
      <c r="AZ42" s="8"/>
    </row>
    <row r="43" spans="1:52" ht="35.25" customHeight="1">
      <c r="A43" s="6">
        <v>41</v>
      </c>
      <c r="B43" s="17">
        <v>41729</v>
      </c>
      <c r="C43" s="33" t="s">
        <v>3645</v>
      </c>
      <c r="D43" s="18" t="s">
        <v>32</v>
      </c>
      <c r="E43" s="37" t="s">
        <v>3656</v>
      </c>
      <c r="F43" s="18" t="s">
        <v>830</v>
      </c>
      <c r="G43" s="18" t="s">
        <v>1855</v>
      </c>
      <c r="H43" s="18" t="s">
        <v>3073</v>
      </c>
      <c r="I43" s="12" t="s">
        <v>227</v>
      </c>
      <c r="J43" s="37" t="s">
        <v>227</v>
      </c>
      <c r="K43" s="12" t="s">
        <v>210</v>
      </c>
      <c r="L43" s="12"/>
      <c r="M43" s="12">
        <v>2</v>
      </c>
      <c r="N43" s="12">
        <v>2</v>
      </c>
      <c r="O43" s="12" t="s">
        <v>1822</v>
      </c>
      <c r="P43" s="37">
        <v>2</v>
      </c>
      <c r="Q43" s="1" t="s">
        <v>13</v>
      </c>
      <c r="R43" s="1" t="s">
        <v>1857</v>
      </c>
      <c r="S43" s="1" t="s">
        <v>3721</v>
      </c>
      <c r="T43" s="37" t="s">
        <v>3721</v>
      </c>
      <c r="U43" s="1"/>
      <c r="V43" s="25" t="s">
        <v>12</v>
      </c>
      <c r="W43" s="37">
        <v>0</v>
      </c>
      <c r="X43" s="37">
        <v>0</v>
      </c>
      <c r="Y43" s="37">
        <v>0</v>
      </c>
      <c r="Z43" s="37">
        <v>0</v>
      </c>
      <c r="AA43" s="25"/>
      <c r="AB43" s="25">
        <v>1</v>
      </c>
      <c r="AC43" s="37">
        <v>0</v>
      </c>
      <c r="AD43" s="37">
        <v>1</v>
      </c>
      <c r="AE43" s="37">
        <v>1</v>
      </c>
      <c r="AF43" s="37">
        <v>0</v>
      </c>
      <c r="AG43" s="25" t="s">
        <v>1856</v>
      </c>
      <c r="AH43" s="22" t="s">
        <v>252</v>
      </c>
      <c r="AI43" s="22"/>
      <c r="AJ43" s="37" t="s">
        <v>655</v>
      </c>
      <c r="AK43" s="22"/>
      <c r="AL43" s="37" t="s">
        <v>655</v>
      </c>
      <c r="AM43" s="7" t="s">
        <v>1858</v>
      </c>
      <c r="AN43" s="8"/>
      <c r="AO43" s="39" t="s">
        <v>3639</v>
      </c>
      <c r="AP43" s="8" t="s">
        <v>1854</v>
      </c>
      <c r="AQ43" s="1" t="s">
        <v>1853</v>
      </c>
      <c r="AR43" s="1"/>
      <c r="AS43" s="8"/>
      <c r="AT43" s="8"/>
      <c r="AU43" s="8"/>
      <c r="AV43" s="8"/>
      <c r="AW43" s="8"/>
      <c r="AX43" s="8"/>
      <c r="AY43" s="8"/>
      <c r="AZ43" s="8"/>
    </row>
    <row r="44" spans="1:52" ht="35.25" customHeight="1">
      <c r="A44" s="6">
        <v>42</v>
      </c>
      <c r="B44" s="17">
        <v>41733</v>
      </c>
      <c r="C44" s="33" t="s">
        <v>3645</v>
      </c>
      <c r="D44" s="18" t="s">
        <v>72</v>
      </c>
      <c r="E44" s="37" t="s">
        <v>3655</v>
      </c>
      <c r="F44" s="18" t="s">
        <v>541</v>
      </c>
      <c r="G44" s="18" t="s">
        <v>1861</v>
      </c>
      <c r="H44" s="18" t="s">
        <v>3074</v>
      </c>
      <c r="I44" s="12" t="s">
        <v>227</v>
      </c>
      <c r="J44" s="37" t="s">
        <v>227</v>
      </c>
      <c r="K44" s="12" t="s">
        <v>252</v>
      </c>
      <c r="L44" s="12"/>
      <c r="M44" s="12">
        <v>3</v>
      </c>
      <c r="N44" s="12">
        <v>3</v>
      </c>
      <c r="O44" s="12" t="s">
        <v>3685</v>
      </c>
      <c r="P44" s="37">
        <v>3</v>
      </c>
      <c r="Q44" s="1" t="s">
        <v>17</v>
      </c>
      <c r="R44" s="1" t="s">
        <v>3632</v>
      </c>
      <c r="S44" s="1" t="s">
        <v>1862</v>
      </c>
      <c r="T44" s="37" t="s">
        <v>3718</v>
      </c>
      <c r="U44" s="1" t="s">
        <v>588</v>
      </c>
      <c r="V44" s="25" t="s">
        <v>12</v>
      </c>
      <c r="W44" s="37">
        <v>0</v>
      </c>
      <c r="X44" s="37">
        <v>0</v>
      </c>
      <c r="Y44" s="37">
        <v>0</v>
      </c>
      <c r="Z44" s="37">
        <v>0</v>
      </c>
      <c r="AA44" s="25"/>
      <c r="AB44" s="25" t="s">
        <v>12</v>
      </c>
      <c r="AC44" s="37">
        <v>0</v>
      </c>
      <c r="AD44" s="37">
        <v>0</v>
      </c>
      <c r="AE44" s="37">
        <v>0</v>
      </c>
      <c r="AF44" s="37">
        <v>0</v>
      </c>
      <c r="AG44" s="25"/>
      <c r="AH44" s="22" t="s">
        <v>252</v>
      </c>
      <c r="AI44" s="22"/>
      <c r="AJ44" s="37" t="s">
        <v>655</v>
      </c>
      <c r="AK44" s="22"/>
      <c r="AL44" s="37" t="s">
        <v>655</v>
      </c>
      <c r="AM44" s="7"/>
      <c r="AN44" s="8"/>
      <c r="AO44" s="39" t="s">
        <v>3639</v>
      </c>
      <c r="AP44" s="8" t="s">
        <v>1860</v>
      </c>
      <c r="AQ44" s="1" t="s">
        <v>1859</v>
      </c>
      <c r="AR44" s="1" t="s">
        <v>2820</v>
      </c>
      <c r="AS44" s="8"/>
      <c r="AT44" s="8"/>
      <c r="AU44" s="8"/>
      <c r="AV44" s="8"/>
      <c r="AW44" s="8"/>
      <c r="AX44" s="8"/>
      <c r="AY44" s="8"/>
      <c r="AZ44" s="8"/>
    </row>
    <row r="45" spans="1:52" ht="35.25" customHeight="1">
      <c r="A45" s="6">
        <v>43</v>
      </c>
      <c r="B45" s="17">
        <v>41733</v>
      </c>
      <c r="C45" s="33" t="s">
        <v>3645</v>
      </c>
      <c r="D45" s="18" t="s">
        <v>1532</v>
      </c>
      <c r="E45" s="37" t="s">
        <v>3657</v>
      </c>
      <c r="F45" s="18" t="s">
        <v>1865</v>
      </c>
      <c r="G45" s="18" t="s">
        <v>1866</v>
      </c>
      <c r="H45" s="18" t="s">
        <v>3075</v>
      </c>
      <c r="I45" s="12" t="s">
        <v>227</v>
      </c>
      <c r="J45" s="37" t="s">
        <v>227</v>
      </c>
      <c r="K45" s="12" t="s">
        <v>210</v>
      </c>
      <c r="L45" s="12"/>
      <c r="M45" s="12">
        <v>4</v>
      </c>
      <c r="N45" s="12">
        <v>4</v>
      </c>
      <c r="O45" s="12" t="s">
        <v>3689</v>
      </c>
      <c r="P45" s="37">
        <v>4</v>
      </c>
      <c r="Q45" s="1" t="s">
        <v>13</v>
      </c>
      <c r="R45" s="1" t="s">
        <v>223</v>
      </c>
      <c r="S45" s="1" t="s">
        <v>3721</v>
      </c>
      <c r="T45" s="37" t="s">
        <v>3721</v>
      </c>
      <c r="U45" s="1"/>
      <c r="V45" s="25" t="s">
        <v>12</v>
      </c>
      <c r="W45" s="37">
        <v>0</v>
      </c>
      <c r="X45" s="37">
        <v>0</v>
      </c>
      <c r="Y45" s="37">
        <v>0</v>
      </c>
      <c r="Z45" s="37">
        <v>0</v>
      </c>
      <c r="AA45" s="25"/>
      <c r="AB45" s="25" t="s">
        <v>12</v>
      </c>
      <c r="AC45" s="37">
        <v>0</v>
      </c>
      <c r="AD45" s="37">
        <v>0</v>
      </c>
      <c r="AE45" s="37">
        <v>0</v>
      </c>
      <c r="AF45" s="37">
        <v>0</v>
      </c>
      <c r="AG45" s="25"/>
      <c r="AH45" s="22" t="s">
        <v>252</v>
      </c>
      <c r="AI45" s="22"/>
      <c r="AJ45" s="37" t="s">
        <v>655</v>
      </c>
      <c r="AK45" s="22" t="s">
        <v>1867</v>
      </c>
      <c r="AL45" s="37" t="s">
        <v>3832</v>
      </c>
      <c r="AM45" s="7"/>
      <c r="AN45" s="8"/>
      <c r="AO45" s="39" t="s">
        <v>3639</v>
      </c>
      <c r="AP45" s="8" t="s">
        <v>1864</v>
      </c>
      <c r="AQ45" s="1" t="s">
        <v>1863</v>
      </c>
      <c r="AR45" s="1"/>
      <c r="AS45" s="8"/>
      <c r="AT45" s="8"/>
      <c r="AU45" s="8"/>
      <c r="AV45" s="8"/>
      <c r="AW45" s="8"/>
      <c r="AX45" s="8"/>
      <c r="AY45" s="8"/>
      <c r="AZ45" s="8"/>
    </row>
    <row r="46" spans="1:52" ht="35.25" customHeight="1">
      <c r="A46" s="6">
        <v>44</v>
      </c>
      <c r="B46" s="17">
        <v>41734</v>
      </c>
      <c r="C46" s="33" t="s">
        <v>3645</v>
      </c>
      <c r="D46" s="18" t="s">
        <v>15</v>
      </c>
      <c r="E46" s="37" t="s">
        <v>3655</v>
      </c>
      <c r="F46" s="18" t="s">
        <v>559</v>
      </c>
      <c r="G46" s="18" t="s">
        <v>1870</v>
      </c>
      <c r="H46" s="18" t="s">
        <v>3076</v>
      </c>
      <c r="I46" s="12" t="s">
        <v>227</v>
      </c>
      <c r="J46" s="37" t="s">
        <v>227</v>
      </c>
      <c r="K46" s="12" t="s">
        <v>210</v>
      </c>
      <c r="L46" s="12" t="s">
        <v>387</v>
      </c>
      <c r="M46" s="12">
        <v>6</v>
      </c>
      <c r="N46" s="12">
        <v>6</v>
      </c>
      <c r="O46" s="12" t="s">
        <v>3693</v>
      </c>
      <c r="P46" s="37">
        <v>6</v>
      </c>
      <c r="Q46" s="1" t="s">
        <v>13</v>
      </c>
      <c r="R46" s="1" t="s">
        <v>162</v>
      </c>
      <c r="S46" s="1" t="s">
        <v>3721</v>
      </c>
      <c r="T46" s="37" t="s">
        <v>3721</v>
      </c>
      <c r="U46" s="1"/>
      <c r="V46" s="25" t="s">
        <v>12</v>
      </c>
      <c r="W46" s="37">
        <v>0</v>
      </c>
      <c r="X46" s="37">
        <v>0</v>
      </c>
      <c r="Y46" s="37">
        <v>0</v>
      </c>
      <c r="Z46" s="37">
        <v>0</v>
      </c>
      <c r="AA46" s="25"/>
      <c r="AB46" s="25" t="s">
        <v>12</v>
      </c>
      <c r="AC46" s="37">
        <v>0</v>
      </c>
      <c r="AD46" s="37">
        <v>0</v>
      </c>
      <c r="AE46" s="37">
        <v>0</v>
      </c>
      <c r="AF46" s="37">
        <v>0</v>
      </c>
      <c r="AG46" s="25"/>
      <c r="AH46" s="22" t="s">
        <v>252</v>
      </c>
      <c r="AI46" s="22"/>
      <c r="AJ46" s="37" t="s">
        <v>655</v>
      </c>
      <c r="AK46" s="22" t="s">
        <v>268</v>
      </c>
      <c r="AL46" s="37" t="s">
        <v>3830</v>
      </c>
      <c r="AM46" s="7"/>
      <c r="AN46" s="8"/>
      <c r="AO46" s="39" t="s">
        <v>3639</v>
      </c>
      <c r="AP46" s="8" t="s">
        <v>1869</v>
      </c>
      <c r="AQ46" s="1" t="s">
        <v>1868</v>
      </c>
      <c r="AR46" s="1"/>
      <c r="AS46" s="8"/>
      <c r="AT46" s="8"/>
      <c r="AU46" s="8"/>
      <c r="AV46" s="8"/>
      <c r="AW46" s="8"/>
      <c r="AX46" s="8"/>
      <c r="AY46" s="8"/>
      <c r="AZ46" s="8"/>
    </row>
    <row r="47" spans="1:52" ht="35.25" customHeight="1">
      <c r="A47" s="6">
        <v>45</v>
      </c>
      <c r="B47" s="17">
        <v>41736</v>
      </c>
      <c r="C47" s="33" t="s">
        <v>3645</v>
      </c>
      <c r="D47" s="18" t="s">
        <v>172</v>
      </c>
      <c r="E47" s="37" t="s">
        <v>3655</v>
      </c>
      <c r="F47" s="18" t="s">
        <v>3872</v>
      </c>
      <c r="G47" s="18" t="s">
        <v>2660</v>
      </c>
      <c r="H47" s="18" t="s">
        <v>3873</v>
      </c>
      <c r="I47" s="12" t="s">
        <v>227</v>
      </c>
      <c r="J47" s="37" t="s">
        <v>227</v>
      </c>
      <c r="K47" s="12" t="s">
        <v>210</v>
      </c>
      <c r="L47" s="12"/>
      <c r="M47" s="12">
        <v>2</v>
      </c>
      <c r="N47" s="12">
        <v>2</v>
      </c>
      <c r="O47" s="12" t="s">
        <v>2574</v>
      </c>
      <c r="P47" s="37">
        <v>1</v>
      </c>
      <c r="Q47" s="1" t="s">
        <v>17</v>
      </c>
      <c r="R47" s="1" t="s">
        <v>3632</v>
      </c>
      <c r="S47" s="1" t="s">
        <v>2657</v>
      </c>
      <c r="T47" s="37" t="s">
        <v>3718</v>
      </c>
      <c r="U47" s="1"/>
      <c r="V47" s="25">
        <v>1</v>
      </c>
      <c r="W47" s="37">
        <v>1</v>
      </c>
      <c r="X47" s="37">
        <v>0</v>
      </c>
      <c r="Y47" s="37">
        <v>0</v>
      </c>
      <c r="Z47" s="37">
        <v>1</v>
      </c>
      <c r="AA47" s="25" t="s">
        <v>1642</v>
      </c>
      <c r="AB47" s="25">
        <v>3</v>
      </c>
      <c r="AC47" s="37">
        <v>3</v>
      </c>
      <c r="AD47" s="37">
        <v>0</v>
      </c>
      <c r="AE47" s="37">
        <v>3</v>
      </c>
      <c r="AF47" s="37">
        <v>0</v>
      </c>
      <c r="AG47" s="25"/>
      <c r="AH47" s="22" t="s">
        <v>252</v>
      </c>
      <c r="AI47" s="22"/>
      <c r="AJ47" s="37" t="s">
        <v>655</v>
      </c>
      <c r="AK47" s="22"/>
      <c r="AL47" s="37" t="s">
        <v>655</v>
      </c>
      <c r="AM47" s="7"/>
      <c r="AN47" s="8"/>
      <c r="AO47" s="39" t="s">
        <v>3639</v>
      </c>
      <c r="AP47" s="8" t="s">
        <v>2659</v>
      </c>
      <c r="AQ47" s="1" t="s">
        <v>2658</v>
      </c>
      <c r="AR47" s="1" t="s">
        <v>2661</v>
      </c>
      <c r="AS47" s="8"/>
      <c r="AT47" s="8"/>
      <c r="AU47" s="8"/>
      <c r="AV47" s="8"/>
      <c r="AW47" s="8"/>
      <c r="AX47" s="8"/>
      <c r="AY47" s="8"/>
      <c r="AZ47" s="8"/>
    </row>
    <row r="48" spans="1:52" ht="35.25" customHeight="1">
      <c r="A48" s="6">
        <v>46</v>
      </c>
      <c r="B48" s="17">
        <v>41742</v>
      </c>
      <c r="C48" s="33" t="s">
        <v>3645</v>
      </c>
      <c r="D48" s="18" t="s">
        <v>15</v>
      </c>
      <c r="E48" s="37" t="s">
        <v>3655</v>
      </c>
      <c r="F48" s="18" t="s">
        <v>260</v>
      </c>
      <c r="G48" s="18" t="s">
        <v>2656</v>
      </c>
      <c r="H48" s="18" t="s">
        <v>3077</v>
      </c>
      <c r="I48" s="12" t="s">
        <v>227</v>
      </c>
      <c r="J48" s="37" t="s">
        <v>227</v>
      </c>
      <c r="K48" s="12" t="s">
        <v>299</v>
      </c>
      <c r="L48" s="12"/>
      <c r="M48" s="12">
        <v>12</v>
      </c>
      <c r="N48" s="12">
        <v>12</v>
      </c>
      <c r="O48" s="12" t="s">
        <v>3671</v>
      </c>
      <c r="P48" s="37">
        <v>12</v>
      </c>
      <c r="Q48" s="1" t="s">
        <v>13</v>
      </c>
      <c r="R48" s="1" t="s">
        <v>223</v>
      </c>
      <c r="S48" s="1" t="s">
        <v>249</v>
      </c>
      <c r="T48" s="37" t="s">
        <v>3720</v>
      </c>
      <c r="U48" s="1" t="s">
        <v>2653</v>
      </c>
      <c r="V48" s="25" t="s">
        <v>12</v>
      </c>
      <c r="W48" s="37">
        <v>0</v>
      </c>
      <c r="X48" s="37">
        <v>0</v>
      </c>
      <c r="Y48" s="37">
        <v>0</v>
      </c>
      <c r="Z48" s="37">
        <v>0</v>
      </c>
      <c r="AA48" s="25"/>
      <c r="AB48" s="25" t="s">
        <v>12</v>
      </c>
      <c r="AC48" s="37">
        <v>0</v>
      </c>
      <c r="AD48" s="37">
        <v>0</v>
      </c>
      <c r="AE48" s="37">
        <v>0</v>
      </c>
      <c r="AF48" s="37">
        <v>0</v>
      </c>
      <c r="AG48" s="25"/>
      <c r="AH48" s="22" t="s">
        <v>274</v>
      </c>
      <c r="AI48" s="22"/>
      <c r="AJ48" s="37" t="s">
        <v>655</v>
      </c>
      <c r="AK48" s="22"/>
      <c r="AL48" s="37" t="s">
        <v>655</v>
      </c>
      <c r="AM48" s="7"/>
      <c r="AN48" s="8"/>
      <c r="AO48" s="39" t="s">
        <v>3639</v>
      </c>
      <c r="AP48" s="8" t="s">
        <v>2655</v>
      </c>
      <c r="AQ48" s="1" t="s">
        <v>2654</v>
      </c>
      <c r="AR48" s="1"/>
      <c r="AS48" s="8"/>
      <c r="AT48" s="8"/>
      <c r="AU48" s="8"/>
      <c r="AV48" s="8"/>
      <c r="AW48" s="8"/>
      <c r="AX48" s="8"/>
      <c r="AY48" s="8"/>
      <c r="AZ48" s="8"/>
    </row>
    <row r="49" spans="1:52" ht="35.25" customHeight="1">
      <c r="A49" s="6">
        <v>47</v>
      </c>
      <c r="B49" s="17">
        <v>41752</v>
      </c>
      <c r="C49" s="33" t="s">
        <v>3645</v>
      </c>
      <c r="D49" s="18" t="s">
        <v>531</v>
      </c>
      <c r="E49" s="37" t="s">
        <v>3658</v>
      </c>
      <c r="F49" s="18" t="s">
        <v>2290</v>
      </c>
      <c r="G49" s="18" t="s">
        <v>2662</v>
      </c>
      <c r="H49" s="18" t="s">
        <v>3078</v>
      </c>
      <c r="I49" s="12" t="s">
        <v>227</v>
      </c>
      <c r="J49" s="37" t="s">
        <v>227</v>
      </c>
      <c r="K49" s="12" t="s">
        <v>210</v>
      </c>
      <c r="L49" s="12"/>
      <c r="M49" s="12">
        <v>1</v>
      </c>
      <c r="N49" s="12">
        <v>1</v>
      </c>
      <c r="O49" s="12" t="s">
        <v>267</v>
      </c>
      <c r="P49" s="37">
        <v>1</v>
      </c>
      <c r="Q49" s="1" t="s">
        <v>13</v>
      </c>
      <c r="R49" s="1" t="s">
        <v>223</v>
      </c>
      <c r="S49" s="1" t="s">
        <v>1906</v>
      </c>
      <c r="T49" s="37" t="s">
        <v>3719</v>
      </c>
      <c r="U49" s="1"/>
      <c r="V49" s="25">
        <v>1</v>
      </c>
      <c r="W49" s="37">
        <v>1</v>
      </c>
      <c r="X49" s="37">
        <v>0</v>
      </c>
      <c r="Y49" s="37">
        <v>1</v>
      </c>
      <c r="Z49" s="37">
        <v>0</v>
      </c>
      <c r="AA49" s="25" t="s">
        <v>2665</v>
      </c>
      <c r="AB49" s="25" t="s">
        <v>12</v>
      </c>
      <c r="AC49" s="37">
        <v>0</v>
      </c>
      <c r="AD49" s="37">
        <v>0</v>
      </c>
      <c r="AE49" s="37">
        <v>0</v>
      </c>
      <c r="AF49" s="37">
        <v>0</v>
      </c>
      <c r="AG49" s="25"/>
      <c r="AH49" s="22" t="s">
        <v>252</v>
      </c>
      <c r="AI49" s="22"/>
      <c r="AJ49" s="37" t="s">
        <v>655</v>
      </c>
      <c r="AK49" s="22"/>
      <c r="AL49" s="37" t="s">
        <v>655</v>
      </c>
      <c r="AM49" s="7"/>
      <c r="AN49" s="8"/>
      <c r="AO49" s="39" t="s">
        <v>3639</v>
      </c>
      <c r="AP49" s="8" t="s">
        <v>2664</v>
      </c>
      <c r="AQ49" s="1" t="s">
        <v>2663</v>
      </c>
      <c r="AR49" s="1"/>
      <c r="AS49" s="8"/>
      <c r="AT49" s="8"/>
      <c r="AU49" s="8"/>
      <c r="AV49" s="8"/>
      <c r="AW49" s="8"/>
      <c r="AX49" s="8"/>
      <c r="AY49" s="8"/>
      <c r="AZ49" s="8"/>
    </row>
    <row r="50" spans="1:52" ht="35.25" customHeight="1">
      <c r="A50" s="6">
        <v>48</v>
      </c>
      <c r="B50" s="17">
        <v>41763</v>
      </c>
      <c r="C50" s="33" t="s">
        <v>3645</v>
      </c>
      <c r="D50" s="18" t="s">
        <v>172</v>
      </c>
      <c r="E50" s="37" t="s">
        <v>3655</v>
      </c>
      <c r="F50" s="18" t="s">
        <v>1872</v>
      </c>
      <c r="G50" s="18" t="s">
        <v>1874</v>
      </c>
      <c r="H50" s="18" t="s">
        <v>3079</v>
      </c>
      <c r="I50" s="12" t="s">
        <v>227</v>
      </c>
      <c r="J50" s="37" t="s">
        <v>227</v>
      </c>
      <c r="K50" s="12" t="s">
        <v>210</v>
      </c>
      <c r="L50" s="12"/>
      <c r="M50" s="12">
        <v>4</v>
      </c>
      <c r="N50" s="12">
        <v>4</v>
      </c>
      <c r="O50" s="12" t="s">
        <v>3689</v>
      </c>
      <c r="P50" s="37">
        <v>4</v>
      </c>
      <c r="Q50" s="1" t="s">
        <v>13</v>
      </c>
      <c r="R50" s="1" t="s">
        <v>1551</v>
      </c>
      <c r="S50" s="1" t="s">
        <v>175</v>
      </c>
      <c r="T50" s="37" t="s">
        <v>3823</v>
      </c>
      <c r="U50" s="1"/>
      <c r="V50" s="25">
        <v>3</v>
      </c>
      <c r="W50" s="37">
        <v>1</v>
      </c>
      <c r="X50" s="37">
        <v>2</v>
      </c>
      <c r="Y50" s="37">
        <v>2</v>
      </c>
      <c r="Z50" s="37">
        <v>1</v>
      </c>
      <c r="AA50" s="25" t="s">
        <v>3764</v>
      </c>
      <c r="AB50" s="25">
        <v>7</v>
      </c>
      <c r="AC50" s="37">
        <v>5</v>
      </c>
      <c r="AD50" s="37">
        <v>2</v>
      </c>
      <c r="AE50" s="37">
        <v>6</v>
      </c>
      <c r="AF50" s="37">
        <v>1</v>
      </c>
      <c r="AG50" s="25" t="s">
        <v>1875</v>
      </c>
      <c r="AH50" s="22" t="s">
        <v>252</v>
      </c>
      <c r="AI50" s="22"/>
      <c r="AJ50" s="37" t="s">
        <v>655</v>
      </c>
      <c r="AK50" s="22" t="s">
        <v>3750</v>
      </c>
      <c r="AL50" s="37" t="s">
        <v>3830</v>
      </c>
      <c r="AM50" s="7"/>
      <c r="AN50" s="8"/>
      <c r="AO50" s="39" t="s">
        <v>3639</v>
      </c>
      <c r="AP50" s="8" t="s">
        <v>1876</v>
      </c>
      <c r="AQ50" s="1" t="s">
        <v>1871</v>
      </c>
      <c r="AR50" s="1" t="s">
        <v>1873</v>
      </c>
      <c r="AS50" s="8" t="s">
        <v>1877</v>
      </c>
      <c r="AT50" s="8" t="s">
        <v>2666</v>
      </c>
      <c r="AU50" s="8"/>
      <c r="AV50" s="8"/>
      <c r="AW50" s="8"/>
      <c r="AX50" s="8"/>
      <c r="AY50" s="8"/>
      <c r="AZ50" s="8"/>
    </row>
    <row r="51" spans="1:52" ht="35.25" customHeight="1">
      <c r="A51" s="6">
        <v>49</v>
      </c>
      <c r="B51" s="17">
        <v>41763</v>
      </c>
      <c r="C51" s="33" t="s">
        <v>3645</v>
      </c>
      <c r="D51" s="18" t="s">
        <v>92</v>
      </c>
      <c r="E51" s="37" t="s">
        <v>3658</v>
      </c>
      <c r="F51" s="18" t="s">
        <v>2671</v>
      </c>
      <c r="G51" s="18" t="s">
        <v>2672</v>
      </c>
      <c r="H51" s="18" t="s">
        <v>3080</v>
      </c>
      <c r="I51" s="12" t="s">
        <v>227</v>
      </c>
      <c r="J51" s="37" t="s">
        <v>227</v>
      </c>
      <c r="K51" s="12" t="s">
        <v>210</v>
      </c>
      <c r="L51" s="12"/>
      <c r="M51" s="12">
        <v>1</v>
      </c>
      <c r="N51" s="12">
        <v>1</v>
      </c>
      <c r="O51" s="12" t="s">
        <v>267</v>
      </c>
      <c r="P51" s="37">
        <v>1</v>
      </c>
      <c r="Q51" s="1" t="s">
        <v>13</v>
      </c>
      <c r="R51" s="1" t="s">
        <v>223</v>
      </c>
      <c r="S51" s="1" t="s">
        <v>1906</v>
      </c>
      <c r="T51" s="37" t="s">
        <v>3719</v>
      </c>
      <c r="U51" s="1"/>
      <c r="V51" s="25">
        <v>1</v>
      </c>
      <c r="W51" s="37">
        <v>1</v>
      </c>
      <c r="X51" s="37">
        <v>0</v>
      </c>
      <c r="Y51" s="37">
        <v>1</v>
      </c>
      <c r="Z51" s="37">
        <v>0</v>
      </c>
      <c r="AA51" s="25" t="s">
        <v>2675</v>
      </c>
      <c r="AB51" s="25" t="s">
        <v>12</v>
      </c>
      <c r="AC51" s="37">
        <v>0</v>
      </c>
      <c r="AD51" s="37">
        <v>0</v>
      </c>
      <c r="AE51" s="37">
        <v>0</v>
      </c>
      <c r="AF51" s="37">
        <v>0</v>
      </c>
      <c r="AG51" s="25"/>
      <c r="AH51" s="22" t="s">
        <v>252</v>
      </c>
      <c r="AI51" s="22"/>
      <c r="AJ51" s="37" t="s">
        <v>655</v>
      </c>
      <c r="AK51" s="22"/>
      <c r="AL51" s="37" t="s">
        <v>655</v>
      </c>
      <c r="AM51" s="7"/>
      <c r="AN51" s="8"/>
      <c r="AO51" s="39" t="s">
        <v>3639</v>
      </c>
      <c r="AP51" s="8" t="s">
        <v>2674</v>
      </c>
      <c r="AQ51" s="1" t="s">
        <v>2673</v>
      </c>
      <c r="AR51" s="1" t="s">
        <v>2676</v>
      </c>
      <c r="AS51" s="8"/>
      <c r="AT51" s="8"/>
      <c r="AU51" s="8"/>
      <c r="AV51" s="8"/>
      <c r="AW51" s="8"/>
      <c r="AX51" s="8"/>
      <c r="AY51" s="8"/>
      <c r="AZ51" s="8"/>
    </row>
    <row r="52" spans="1:52" ht="35.25" customHeight="1">
      <c r="A52" s="6">
        <v>50</v>
      </c>
      <c r="B52" s="17">
        <v>41768</v>
      </c>
      <c r="C52" s="33" t="s">
        <v>3645</v>
      </c>
      <c r="D52" s="18" t="s">
        <v>15</v>
      </c>
      <c r="E52" s="37" t="s">
        <v>3655</v>
      </c>
      <c r="F52" s="18" t="s">
        <v>372</v>
      </c>
      <c r="G52" s="18" t="s">
        <v>2683</v>
      </c>
      <c r="H52" s="18" t="s">
        <v>3081</v>
      </c>
      <c r="I52" s="12" t="s">
        <v>227</v>
      </c>
      <c r="J52" s="37" t="s">
        <v>227</v>
      </c>
      <c r="K52" s="12" t="s">
        <v>210</v>
      </c>
      <c r="L52" s="12" t="s">
        <v>381</v>
      </c>
      <c r="M52" s="12">
        <v>7</v>
      </c>
      <c r="N52" s="12">
        <v>14</v>
      </c>
      <c r="O52" s="12" t="s">
        <v>3674</v>
      </c>
      <c r="P52" s="37">
        <v>14</v>
      </c>
      <c r="Q52" s="1" t="s">
        <v>13</v>
      </c>
      <c r="R52" s="1" t="s">
        <v>2333</v>
      </c>
      <c r="S52" s="1" t="s">
        <v>3721</v>
      </c>
      <c r="T52" s="37" t="s">
        <v>3721</v>
      </c>
      <c r="U52" s="1" t="s">
        <v>184</v>
      </c>
      <c r="V52" s="25">
        <v>1</v>
      </c>
      <c r="W52" s="37">
        <v>1</v>
      </c>
      <c r="X52" s="37">
        <v>0</v>
      </c>
      <c r="Y52" s="37">
        <v>0</v>
      </c>
      <c r="Z52" s="37">
        <v>1</v>
      </c>
      <c r="AA52" s="25" t="s">
        <v>2684</v>
      </c>
      <c r="AB52" s="25">
        <v>1</v>
      </c>
      <c r="AC52" s="37">
        <v>1</v>
      </c>
      <c r="AD52" s="37">
        <v>0</v>
      </c>
      <c r="AE52" s="37">
        <v>1</v>
      </c>
      <c r="AF52" s="37">
        <v>0</v>
      </c>
      <c r="AG52" s="25" t="s">
        <v>2685</v>
      </c>
      <c r="AH52" s="22" t="s">
        <v>252</v>
      </c>
      <c r="AI52" s="22"/>
      <c r="AJ52" s="37" t="s">
        <v>655</v>
      </c>
      <c r="AK52" s="22"/>
      <c r="AL52" s="37" t="s">
        <v>655</v>
      </c>
      <c r="AM52" s="7"/>
      <c r="AN52" s="8"/>
      <c r="AO52" s="39" t="s">
        <v>3639</v>
      </c>
      <c r="AP52" s="8" t="s">
        <v>2682</v>
      </c>
      <c r="AQ52" s="1" t="s">
        <v>2681</v>
      </c>
      <c r="AR52" s="1"/>
      <c r="AS52" s="8"/>
      <c r="AT52" s="8"/>
      <c r="AU52" s="8"/>
      <c r="AV52" s="8"/>
      <c r="AW52" s="8"/>
      <c r="AX52" s="8"/>
      <c r="AY52" s="8"/>
      <c r="AZ52" s="8"/>
    </row>
    <row r="53" spans="1:52" ht="35.25" customHeight="1">
      <c r="A53" s="6">
        <v>51</v>
      </c>
      <c r="B53" s="17">
        <v>41774</v>
      </c>
      <c r="C53" s="33" t="s">
        <v>3645</v>
      </c>
      <c r="D53" s="18" t="s">
        <v>15</v>
      </c>
      <c r="E53" s="37" t="s">
        <v>3655</v>
      </c>
      <c r="F53" s="18" t="s">
        <v>559</v>
      </c>
      <c r="G53" s="18" t="s">
        <v>2678</v>
      </c>
      <c r="H53" s="18" t="s">
        <v>3082</v>
      </c>
      <c r="I53" s="12" t="s">
        <v>228</v>
      </c>
      <c r="J53" s="37" t="s">
        <v>228</v>
      </c>
      <c r="K53" s="12" t="s">
        <v>210</v>
      </c>
      <c r="L53" s="12" t="s">
        <v>383</v>
      </c>
      <c r="M53" s="12">
        <v>7</v>
      </c>
      <c r="N53" s="12">
        <v>7</v>
      </c>
      <c r="O53" s="12" t="s">
        <v>261</v>
      </c>
      <c r="P53" s="37" t="s">
        <v>261</v>
      </c>
      <c r="Q53" s="1" t="s">
        <v>13</v>
      </c>
      <c r="R53" s="1" t="s">
        <v>2031</v>
      </c>
      <c r="S53" s="1" t="s">
        <v>185</v>
      </c>
      <c r="T53" s="37" t="s">
        <v>3719</v>
      </c>
      <c r="U53" s="1"/>
      <c r="V53" s="25" t="s">
        <v>12</v>
      </c>
      <c r="W53" s="37">
        <v>0</v>
      </c>
      <c r="X53" s="37">
        <v>0</v>
      </c>
      <c r="Y53" s="37">
        <v>0</v>
      </c>
      <c r="Z53" s="37">
        <v>0</v>
      </c>
      <c r="AA53" s="25"/>
      <c r="AB53" s="25">
        <v>2</v>
      </c>
      <c r="AC53" s="37">
        <v>2</v>
      </c>
      <c r="AD53" s="37">
        <v>0</v>
      </c>
      <c r="AE53" s="37">
        <v>2</v>
      </c>
      <c r="AF53" s="37">
        <v>0</v>
      </c>
      <c r="AG53" s="25" t="s">
        <v>3775</v>
      </c>
      <c r="AH53" s="22" t="s">
        <v>251</v>
      </c>
      <c r="AI53" s="22" t="s">
        <v>3709</v>
      </c>
      <c r="AJ53" s="37" t="s">
        <v>3754</v>
      </c>
      <c r="AK53" s="22"/>
      <c r="AL53" s="37" t="s">
        <v>655</v>
      </c>
      <c r="AM53" s="7"/>
      <c r="AN53" s="8"/>
      <c r="AO53" s="39" t="s">
        <v>3639</v>
      </c>
      <c r="AP53" s="8" t="s">
        <v>2679</v>
      </c>
      <c r="AQ53" s="1" t="s">
        <v>2677</v>
      </c>
      <c r="AR53" s="1"/>
      <c r="AS53" s="8"/>
      <c r="AT53" s="8"/>
      <c r="AU53" s="8"/>
      <c r="AV53" s="8"/>
      <c r="AW53" s="8"/>
      <c r="AX53" s="8"/>
      <c r="AY53" s="8"/>
      <c r="AZ53" s="8"/>
    </row>
    <row r="54" spans="1:52" ht="35.25" customHeight="1">
      <c r="A54" s="6">
        <v>52</v>
      </c>
      <c r="B54" s="17">
        <v>41778</v>
      </c>
      <c r="C54" s="33" t="s">
        <v>3645</v>
      </c>
      <c r="D54" s="18" t="s">
        <v>2355</v>
      </c>
      <c r="E54" s="37" t="s">
        <v>3659</v>
      </c>
      <c r="F54" s="18" t="s">
        <v>2356</v>
      </c>
      <c r="G54" s="18" t="s">
        <v>2686</v>
      </c>
      <c r="H54" s="18" t="s">
        <v>3083</v>
      </c>
      <c r="I54" s="12" t="s">
        <v>227</v>
      </c>
      <c r="J54" s="37" t="s">
        <v>227</v>
      </c>
      <c r="K54" s="12" t="s">
        <v>210</v>
      </c>
      <c r="L54" s="12"/>
      <c r="M54" s="12">
        <v>2</v>
      </c>
      <c r="N54" s="12">
        <v>2</v>
      </c>
      <c r="O54" s="12" t="s">
        <v>1822</v>
      </c>
      <c r="P54" s="37">
        <v>2</v>
      </c>
      <c r="Q54" s="1" t="s">
        <v>13</v>
      </c>
      <c r="R54" s="1" t="s">
        <v>169</v>
      </c>
      <c r="S54" s="1" t="s">
        <v>3721</v>
      </c>
      <c r="T54" s="37" t="s">
        <v>3721</v>
      </c>
      <c r="U54" s="1"/>
      <c r="V54" s="25">
        <v>1</v>
      </c>
      <c r="W54" s="37">
        <v>1</v>
      </c>
      <c r="X54" s="37">
        <v>0</v>
      </c>
      <c r="Y54" s="37">
        <v>1</v>
      </c>
      <c r="Z54" s="37">
        <v>0</v>
      </c>
      <c r="AA54" s="25" t="s">
        <v>2689</v>
      </c>
      <c r="AB54" s="25" t="s">
        <v>12</v>
      </c>
      <c r="AC54" s="37">
        <v>0</v>
      </c>
      <c r="AD54" s="37">
        <v>0</v>
      </c>
      <c r="AE54" s="37">
        <v>0</v>
      </c>
      <c r="AF54" s="37">
        <v>0</v>
      </c>
      <c r="AG54" s="25"/>
      <c r="AH54" s="22" t="s">
        <v>252</v>
      </c>
      <c r="AI54" s="22"/>
      <c r="AJ54" s="37" t="s">
        <v>655</v>
      </c>
      <c r="AK54" s="22"/>
      <c r="AL54" s="37" t="s">
        <v>655</v>
      </c>
      <c r="AM54" s="7"/>
      <c r="AN54" s="8"/>
      <c r="AO54" s="39" t="s">
        <v>3639</v>
      </c>
      <c r="AP54" s="8" t="s">
        <v>2688</v>
      </c>
      <c r="AQ54" s="1" t="s">
        <v>2687</v>
      </c>
      <c r="AR54" s="1"/>
      <c r="AS54" s="8"/>
      <c r="AT54" s="8"/>
      <c r="AU54" s="8"/>
      <c r="AV54" s="8"/>
      <c r="AW54" s="8"/>
      <c r="AX54" s="8"/>
      <c r="AY54" s="8"/>
      <c r="AZ54" s="8"/>
    </row>
    <row r="55" spans="1:52" ht="35.25" customHeight="1">
      <c r="A55" s="6">
        <v>53</v>
      </c>
      <c r="B55" s="17">
        <v>41782</v>
      </c>
      <c r="C55" s="33" t="s">
        <v>3645</v>
      </c>
      <c r="D55" s="18" t="s">
        <v>22</v>
      </c>
      <c r="E55" s="37" t="s">
        <v>3656</v>
      </c>
      <c r="F55" s="18" t="s">
        <v>2343</v>
      </c>
      <c r="G55" s="18" t="s">
        <v>2344</v>
      </c>
      <c r="H55" s="18" t="s">
        <v>3084</v>
      </c>
      <c r="I55" s="12" t="s">
        <v>227</v>
      </c>
      <c r="J55" s="37" t="s">
        <v>227</v>
      </c>
      <c r="K55" s="12" t="s">
        <v>210</v>
      </c>
      <c r="L55" s="12"/>
      <c r="M55" s="12">
        <v>2</v>
      </c>
      <c r="N55" s="12">
        <v>2</v>
      </c>
      <c r="O55" s="12" t="s">
        <v>267</v>
      </c>
      <c r="P55" s="37">
        <v>1</v>
      </c>
      <c r="Q55" s="1" t="s">
        <v>13</v>
      </c>
      <c r="R55" s="1" t="s">
        <v>163</v>
      </c>
      <c r="S55" s="1" t="s">
        <v>3721</v>
      </c>
      <c r="T55" s="37" t="s">
        <v>3721</v>
      </c>
      <c r="U55" s="1"/>
      <c r="V55" s="25" t="s">
        <v>12</v>
      </c>
      <c r="W55" s="37">
        <v>0</v>
      </c>
      <c r="X55" s="37">
        <v>0</v>
      </c>
      <c r="Y55" s="37">
        <v>0</v>
      </c>
      <c r="Z55" s="37">
        <v>0</v>
      </c>
      <c r="AA55" s="25"/>
      <c r="AB55" s="25">
        <v>5</v>
      </c>
      <c r="AC55" s="37">
        <v>2</v>
      </c>
      <c r="AD55" s="37">
        <v>3</v>
      </c>
      <c r="AE55" s="37">
        <v>3</v>
      </c>
      <c r="AF55" s="37">
        <v>2</v>
      </c>
      <c r="AG55" s="25" t="s">
        <v>2347</v>
      </c>
      <c r="AH55" s="22" t="s">
        <v>274</v>
      </c>
      <c r="AI55" s="22"/>
      <c r="AJ55" s="37" t="s">
        <v>655</v>
      </c>
      <c r="AK55" s="22"/>
      <c r="AL55" s="37" t="s">
        <v>655</v>
      </c>
      <c r="AM55" s="7"/>
      <c r="AN55" s="8"/>
      <c r="AO55" s="39" t="s">
        <v>3639</v>
      </c>
      <c r="AP55" s="8" t="s">
        <v>2346</v>
      </c>
      <c r="AQ55" s="1" t="s">
        <v>2345</v>
      </c>
      <c r="AR55" s="1" t="s">
        <v>2680</v>
      </c>
      <c r="AS55" s="8"/>
      <c r="AT55" s="8"/>
      <c r="AU55" s="8"/>
      <c r="AV55" s="8"/>
      <c r="AW55" s="8"/>
      <c r="AX55" s="8"/>
      <c r="AY55" s="8"/>
      <c r="AZ55" s="8"/>
    </row>
    <row r="56" spans="1:52" ht="35.25" customHeight="1">
      <c r="A56" s="6">
        <v>54</v>
      </c>
      <c r="B56" s="17">
        <v>41787</v>
      </c>
      <c r="C56" s="33" t="s">
        <v>3645</v>
      </c>
      <c r="D56" s="18" t="s">
        <v>15</v>
      </c>
      <c r="E56" s="37" t="s">
        <v>3655</v>
      </c>
      <c r="F56" s="18" t="s">
        <v>178</v>
      </c>
      <c r="G56" s="18" t="s">
        <v>2670</v>
      </c>
      <c r="H56" s="18" t="s">
        <v>3085</v>
      </c>
      <c r="I56" s="12" t="s">
        <v>227</v>
      </c>
      <c r="J56" s="37" t="s">
        <v>227</v>
      </c>
      <c r="K56" s="12" t="s">
        <v>210</v>
      </c>
      <c r="L56" s="12"/>
      <c r="M56" s="12">
        <v>2</v>
      </c>
      <c r="N56" s="12">
        <v>2</v>
      </c>
      <c r="O56" s="12" t="s">
        <v>1822</v>
      </c>
      <c r="P56" s="37">
        <v>2</v>
      </c>
      <c r="Q56" s="1" t="s">
        <v>17</v>
      </c>
      <c r="R56" s="1" t="s">
        <v>3632</v>
      </c>
      <c r="S56" s="1" t="s">
        <v>2669</v>
      </c>
      <c r="T56" s="37" t="s">
        <v>3719</v>
      </c>
      <c r="U56" s="1"/>
      <c r="V56" s="25" t="s">
        <v>12</v>
      </c>
      <c r="W56" s="37">
        <v>0</v>
      </c>
      <c r="X56" s="37">
        <v>0</v>
      </c>
      <c r="Y56" s="37">
        <v>0</v>
      </c>
      <c r="Z56" s="37">
        <v>0</v>
      </c>
      <c r="AA56" s="25"/>
      <c r="AB56" s="25" t="s">
        <v>12</v>
      </c>
      <c r="AC56" s="37">
        <v>0</v>
      </c>
      <c r="AD56" s="37">
        <v>0</v>
      </c>
      <c r="AE56" s="37">
        <v>0</v>
      </c>
      <c r="AF56" s="37">
        <v>0</v>
      </c>
      <c r="AG56" s="25"/>
      <c r="AH56" s="22" t="s">
        <v>251</v>
      </c>
      <c r="AI56" s="22" t="s">
        <v>2375</v>
      </c>
      <c r="AJ56" s="37" t="s">
        <v>3754</v>
      </c>
      <c r="AK56" s="22"/>
      <c r="AL56" s="37" t="s">
        <v>655</v>
      </c>
      <c r="AM56" s="7"/>
      <c r="AN56" s="8"/>
      <c r="AO56" s="39" t="s">
        <v>3639</v>
      </c>
      <c r="AP56" s="8" t="s">
        <v>2668</v>
      </c>
      <c r="AQ56" s="1" t="s">
        <v>2667</v>
      </c>
      <c r="AR56" s="1"/>
      <c r="AS56" s="8"/>
      <c r="AT56" s="8"/>
      <c r="AU56" s="8"/>
      <c r="AV56" s="8"/>
      <c r="AW56" s="8"/>
      <c r="AX56" s="8"/>
      <c r="AY56" s="8"/>
      <c r="AZ56" s="8"/>
    </row>
    <row r="57" spans="1:52" ht="35.25" customHeight="1">
      <c r="A57" s="6">
        <v>55</v>
      </c>
      <c r="B57" s="17">
        <v>41789</v>
      </c>
      <c r="C57" s="33" t="s">
        <v>3645</v>
      </c>
      <c r="D57" s="18" t="s">
        <v>15</v>
      </c>
      <c r="E57" s="37" t="s">
        <v>3655</v>
      </c>
      <c r="F57" s="18" t="s">
        <v>372</v>
      </c>
      <c r="G57" s="18" t="s">
        <v>372</v>
      </c>
      <c r="H57" s="18" t="s">
        <v>3086</v>
      </c>
      <c r="I57" s="12" t="s">
        <v>228</v>
      </c>
      <c r="J57" s="37" t="s">
        <v>228</v>
      </c>
      <c r="K57" s="12" t="s">
        <v>299</v>
      </c>
      <c r="L57" s="12"/>
      <c r="M57" s="12"/>
      <c r="N57" s="12"/>
      <c r="O57" s="12" t="s">
        <v>261</v>
      </c>
      <c r="P57" s="37" t="s">
        <v>261</v>
      </c>
      <c r="Q57" s="1" t="s">
        <v>13</v>
      </c>
      <c r="R57" s="1" t="s">
        <v>223</v>
      </c>
      <c r="S57" s="1" t="s">
        <v>1404</v>
      </c>
      <c r="T57" s="37" t="s">
        <v>3719</v>
      </c>
      <c r="U57" s="1"/>
      <c r="V57" s="25">
        <v>1</v>
      </c>
      <c r="W57" s="37">
        <v>1</v>
      </c>
      <c r="X57" s="37">
        <v>0</v>
      </c>
      <c r="Y57" s="37">
        <v>0</v>
      </c>
      <c r="Z57" s="37">
        <v>1</v>
      </c>
      <c r="AA57" s="25" t="s">
        <v>1642</v>
      </c>
      <c r="AB57" s="25">
        <v>1</v>
      </c>
      <c r="AC57" s="37">
        <v>1</v>
      </c>
      <c r="AD57" s="37">
        <v>0</v>
      </c>
      <c r="AE57" s="37">
        <v>1</v>
      </c>
      <c r="AF57" s="37">
        <v>0</v>
      </c>
      <c r="AG57" s="25" t="s">
        <v>2830</v>
      </c>
      <c r="AH57" s="22" t="s">
        <v>274</v>
      </c>
      <c r="AI57" s="22"/>
      <c r="AJ57" s="37" t="s">
        <v>655</v>
      </c>
      <c r="AK57" s="22"/>
      <c r="AL57" s="37" t="s">
        <v>655</v>
      </c>
      <c r="AM57" s="7"/>
      <c r="AN57" s="8"/>
      <c r="AO57" s="39" t="s">
        <v>3639</v>
      </c>
      <c r="AP57" s="8" t="s">
        <v>2831</v>
      </c>
      <c r="AQ57" s="1" t="s">
        <v>2820</v>
      </c>
      <c r="AR57" s="1"/>
      <c r="AS57" s="8"/>
      <c r="AT57" s="8"/>
      <c r="AU57" s="8"/>
      <c r="AV57" s="8"/>
      <c r="AW57" s="8"/>
      <c r="AX57" s="8"/>
      <c r="AY57" s="8"/>
      <c r="AZ57" s="8"/>
    </row>
    <row r="58" spans="1:52" ht="35.25" customHeight="1">
      <c r="A58" s="6">
        <v>56</v>
      </c>
      <c r="B58" s="17" t="s">
        <v>2832</v>
      </c>
      <c r="C58" s="33" t="s">
        <v>3645</v>
      </c>
      <c r="D58" s="18" t="s">
        <v>15</v>
      </c>
      <c r="E58" s="37" t="s">
        <v>3655</v>
      </c>
      <c r="F58" s="18" t="s">
        <v>632</v>
      </c>
      <c r="G58" s="18" t="s">
        <v>2833</v>
      </c>
      <c r="H58" s="18" t="s">
        <v>3087</v>
      </c>
      <c r="I58" s="12" t="s">
        <v>228</v>
      </c>
      <c r="J58" s="37" t="s">
        <v>228</v>
      </c>
      <c r="K58" s="12" t="s">
        <v>210</v>
      </c>
      <c r="L58" s="12"/>
      <c r="M58" s="12"/>
      <c r="N58" s="12"/>
      <c r="O58" s="12" t="s">
        <v>261</v>
      </c>
      <c r="P58" s="37" t="s">
        <v>261</v>
      </c>
      <c r="Q58" s="1" t="s">
        <v>13</v>
      </c>
      <c r="R58" s="1" t="s">
        <v>223</v>
      </c>
      <c r="S58" s="1" t="s">
        <v>3721</v>
      </c>
      <c r="T58" s="37" t="s">
        <v>3721</v>
      </c>
      <c r="U58" s="1"/>
      <c r="V58" s="25" t="s">
        <v>12</v>
      </c>
      <c r="W58" s="37">
        <v>0</v>
      </c>
      <c r="X58" s="37">
        <v>0</v>
      </c>
      <c r="Y58" s="37">
        <v>0</v>
      </c>
      <c r="Z58" s="37">
        <v>0</v>
      </c>
      <c r="AA58" s="25"/>
      <c r="AB58" s="25" t="s">
        <v>12</v>
      </c>
      <c r="AC58" s="37">
        <v>0</v>
      </c>
      <c r="AD58" s="37">
        <v>0</v>
      </c>
      <c r="AE58" s="37">
        <v>0</v>
      </c>
      <c r="AF58" s="37">
        <v>0</v>
      </c>
      <c r="AG58" s="25"/>
      <c r="AH58" s="22" t="s">
        <v>252</v>
      </c>
      <c r="AI58" s="22"/>
      <c r="AJ58" s="37" t="s">
        <v>655</v>
      </c>
      <c r="AK58" s="22"/>
      <c r="AL58" s="37" t="s">
        <v>655</v>
      </c>
      <c r="AM58" s="7"/>
      <c r="AN58" s="8"/>
      <c r="AO58" s="39" t="s">
        <v>3639</v>
      </c>
      <c r="AP58" s="8" t="s">
        <v>2834</v>
      </c>
      <c r="AQ58" s="1" t="s">
        <v>2820</v>
      </c>
      <c r="AR58" s="1"/>
      <c r="AS58" s="8"/>
      <c r="AT58" s="8"/>
      <c r="AU58" s="8"/>
      <c r="AV58" s="8"/>
      <c r="AW58" s="8"/>
      <c r="AX58" s="8"/>
      <c r="AY58" s="8"/>
      <c r="AZ58" s="8"/>
    </row>
    <row r="59" spans="1:52" ht="35.25" customHeight="1">
      <c r="A59" s="6">
        <v>57</v>
      </c>
      <c r="B59" s="17">
        <v>41795</v>
      </c>
      <c r="C59" s="33" t="s">
        <v>3645</v>
      </c>
      <c r="D59" s="18" t="s">
        <v>1370</v>
      </c>
      <c r="E59" s="37" t="s">
        <v>3658</v>
      </c>
      <c r="F59" s="18" t="s">
        <v>2995</v>
      </c>
      <c r="G59" s="18" t="s">
        <v>2994</v>
      </c>
      <c r="H59" s="18" t="s">
        <v>3088</v>
      </c>
      <c r="I59" s="12" t="s">
        <v>227</v>
      </c>
      <c r="J59" s="37" t="s">
        <v>227</v>
      </c>
      <c r="K59" s="12" t="s">
        <v>210</v>
      </c>
      <c r="L59" s="12"/>
      <c r="M59" s="12">
        <v>1</v>
      </c>
      <c r="N59" s="12">
        <v>1</v>
      </c>
      <c r="O59" s="12" t="s">
        <v>267</v>
      </c>
      <c r="P59" s="37">
        <v>1</v>
      </c>
      <c r="Q59" s="1" t="s">
        <v>13</v>
      </c>
      <c r="R59" s="1" t="s">
        <v>223</v>
      </c>
      <c r="S59" s="1" t="s">
        <v>1906</v>
      </c>
      <c r="T59" s="37" t="s">
        <v>3719</v>
      </c>
      <c r="U59" s="1"/>
      <c r="V59" s="25">
        <v>2</v>
      </c>
      <c r="W59" s="37">
        <v>2</v>
      </c>
      <c r="X59" s="37">
        <v>0</v>
      </c>
      <c r="Y59" s="37">
        <v>2</v>
      </c>
      <c r="Z59" s="37">
        <v>0</v>
      </c>
      <c r="AA59" s="25" t="s">
        <v>2993</v>
      </c>
      <c r="AB59" s="25" t="s">
        <v>12</v>
      </c>
      <c r="AC59" s="37">
        <v>0</v>
      </c>
      <c r="AD59" s="37">
        <v>0</v>
      </c>
      <c r="AE59" s="37">
        <v>0</v>
      </c>
      <c r="AF59" s="37">
        <v>0</v>
      </c>
      <c r="AG59" s="25"/>
      <c r="AH59" s="22" t="s">
        <v>252</v>
      </c>
      <c r="AI59" s="22"/>
      <c r="AJ59" s="37" t="s">
        <v>655</v>
      </c>
      <c r="AK59" s="22"/>
      <c r="AL59" s="37" t="s">
        <v>655</v>
      </c>
      <c r="AM59" s="7"/>
      <c r="AN59" s="8"/>
      <c r="AO59" s="39" t="s">
        <v>3639</v>
      </c>
      <c r="AP59" s="8" t="s">
        <v>2992</v>
      </c>
      <c r="AQ59" s="1" t="s">
        <v>2991</v>
      </c>
      <c r="AR59" s="1"/>
      <c r="AS59" s="8"/>
      <c r="AT59" s="8"/>
      <c r="AU59" s="8"/>
      <c r="AV59" s="8"/>
      <c r="AW59" s="8"/>
      <c r="AX59" s="8"/>
      <c r="AY59" s="8"/>
      <c r="AZ59" s="8"/>
    </row>
    <row r="60" spans="1:52" ht="35.25" customHeight="1">
      <c r="A60" s="6">
        <v>58</v>
      </c>
      <c r="B60" s="17">
        <v>41796</v>
      </c>
      <c r="C60" s="33" t="s">
        <v>3645</v>
      </c>
      <c r="D60" s="18" t="s">
        <v>172</v>
      </c>
      <c r="E60" s="37" t="s">
        <v>3655</v>
      </c>
      <c r="F60" s="18" t="s">
        <v>1839</v>
      </c>
      <c r="G60" s="18" t="s">
        <v>2697</v>
      </c>
      <c r="H60" s="18" t="s">
        <v>3089</v>
      </c>
      <c r="I60" s="12" t="s">
        <v>597</v>
      </c>
      <c r="J60" s="37" t="s">
        <v>597</v>
      </c>
      <c r="K60" s="12" t="s">
        <v>252</v>
      </c>
      <c r="L60" s="12"/>
      <c r="M60" s="12"/>
      <c r="N60" s="12"/>
      <c r="O60" s="12" t="s">
        <v>597</v>
      </c>
      <c r="P60" s="37" t="s">
        <v>3667</v>
      </c>
      <c r="Q60" s="1" t="s">
        <v>17</v>
      </c>
      <c r="R60" s="1" t="s">
        <v>3632</v>
      </c>
      <c r="S60" s="1" t="s">
        <v>2669</v>
      </c>
      <c r="T60" s="37" t="s">
        <v>3719</v>
      </c>
      <c r="U60" s="1"/>
      <c r="V60" s="25" t="s">
        <v>12</v>
      </c>
      <c r="W60" s="37">
        <v>0</v>
      </c>
      <c r="X60" s="37">
        <v>0</v>
      </c>
      <c r="Y60" s="37">
        <v>0</v>
      </c>
      <c r="Z60" s="37">
        <v>0</v>
      </c>
      <c r="AA60" s="25"/>
      <c r="AB60" s="25" t="s">
        <v>12</v>
      </c>
      <c r="AC60" s="37">
        <v>0</v>
      </c>
      <c r="AD60" s="37">
        <v>0</v>
      </c>
      <c r="AE60" s="37">
        <v>0</v>
      </c>
      <c r="AF60" s="37">
        <v>0</v>
      </c>
      <c r="AG60" s="25"/>
      <c r="AH60" s="22" t="s">
        <v>252</v>
      </c>
      <c r="AI60" s="22"/>
      <c r="AJ60" s="37" t="s">
        <v>655</v>
      </c>
      <c r="AK60" s="22"/>
      <c r="AL60" s="37" t="s">
        <v>655</v>
      </c>
      <c r="AM60" s="7"/>
      <c r="AN60" s="8"/>
      <c r="AO60" s="39" t="s">
        <v>3639</v>
      </c>
      <c r="AP60" s="8" t="s">
        <v>2696</v>
      </c>
      <c r="AQ60" s="1" t="s">
        <v>2695</v>
      </c>
      <c r="AR60" s="1" t="s">
        <v>2698</v>
      </c>
      <c r="AS60" s="8"/>
      <c r="AT60" s="8"/>
      <c r="AU60" s="8"/>
      <c r="AV60" s="8"/>
      <c r="AW60" s="8"/>
      <c r="AX60" s="8"/>
      <c r="AY60" s="8"/>
      <c r="AZ60" s="8"/>
    </row>
    <row r="61" spans="1:52" ht="35.25" customHeight="1">
      <c r="A61" s="6">
        <v>59</v>
      </c>
      <c r="B61" s="17">
        <v>41796</v>
      </c>
      <c r="C61" s="33" t="s">
        <v>3645</v>
      </c>
      <c r="D61" s="18" t="s">
        <v>15</v>
      </c>
      <c r="E61" s="37" t="s">
        <v>3655</v>
      </c>
      <c r="F61" s="18" t="s">
        <v>217</v>
      </c>
      <c r="G61" s="18" t="s">
        <v>1881</v>
      </c>
      <c r="H61" s="18" t="s">
        <v>3090</v>
      </c>
      <c r="I61" s="12" t="s">
        <v>227</v>
      </c>
      <c r="J61" s="37" t="s">
        <v>227</v>
      </c>
      <c r="K61" s="12" t="s">
        <v>210</v>
      </c>
      <c r="L61" s="12" t="s">
        <v>382</v>
      </c>
      <c r="M61" s="12">
        <v>4</v>
      </c>
      <c r="N61" s="12">
        <v>4</v>
      </c>
      <c r="O61" s="12" t="s">
        <v>3668</v>
      </c>
      <c r="P61" s="37">
        <v>4</v>
      </c>
      <c r="Q61" s="1" t="s">
        <v>13</v>
      </c>
      <c r="R61" s="1" t="s">
        <v>1882</v>
      </c>
      <c r="S61" s="1" t="s">
        <v>3721</v>
      </c>
      <c r="T61" s="37" t="s">
        <v>3721</v>
      </c>
      <c r="U61" s="1"/>
      <c r="V61" s="25">
        <v>1</v>
      </c>
      <c r="W61" s="37">
        <v>0</v>
      </c>
      <c r="X61" s="37">
        <v>1</v>
      </c>
      <c r="Y61" s="37">
        <v>1</v>
      </c>
      <c r="Z61" s="37">
        <v>0</v>
      </c>
      <c r="AA61" s="25" t="s">
        <v>1883</v>
      </c>
      <c r="AB61" s="25">
        <v>3</v>
      </c>
      <c r="AC61" s="37">
        <v>3</v>
      </c>
      <c r="AD61" s="37">
        <v>0</v>
      </c>
      <c r="AE61" s="37">
        <v>3</v>
      </c>
      <c r="AF61" s="37">
        <v>0</v>
      </c>
      <c r="AG61" s="25" t="s">
        <v>1884</v>
      </c>
      <c r="AH61" s="22" t="s">
        <v>252</v>
      </c>
      <c r="AI61" s="22"/>
      <c r="AJ61" s="37" t="s">
        <v>655</v>
      </c>
      <c r="AK61" s="22" t="s">
        <v>268</v>
      </c>
      <c r="AL61" s="37" t="s">
        <v>3830</v>
      </c>
      <c r="AM61" s="7" t="s">
        <v>1880</v>
      </c>
      <c r="AN61" s="8"/>
      <c r="AO61" s="39" t="s">
        <v>3639</v>
      </c>
      <c r="AP61" s="8" t="s">
        <v>1879</v>
      </c>
      <c r="AQ61" s="1" t="s">
        <v>1878</v>
      </c>
      <c r="AR61" s="1" t="s">
        <v>2690</v>
      </c>
      <c r="AS61" s="8" t="s">
        <v>2820</v>
      </c>
      <c r="AT61" s="8"/>
      <c r="AU61" s="8"/>
      <c r="AV61" s="8"/>
      <c r="AW61" s="8"/>
      <c r="AX61" s="8"/>
      <c r="AY61" s="8"/>
      <c r="AZ61" s="8"/>
    </row>
    <row r="62" spans="1:52" ht="35.25" customHeight="1">
      <c r="A62" s="6">
        <v>60</v>
      </c>
      <c r="B62" s="17">
        <v>41800</v>
      </c>
      <c r="C62" s="33" t="s">
        <v>3645</v>
      </c>
      <c r="D62" s="18" t="s">
        <v>172</v>
      </c>
      <c r="E62" s="37" t="s">
        <v>3655</v>
      </c>
      <c r="F62" s="18" t="s">
        <v>746</v>
      </c>
      <c r="G62" s="18" t="s">
        <v>1887</v>
      </c>
      <c r="H62" s="18" t="s">
        <v>3091</v>
      </c>
      <c r="I62" s="12" t="s">
        <v>227</v>
      </c>
      <c r="J62" s="37" t="s">
        <v>227</v>
      </c>
      <c r="K62" s="12" t="s">
        <v>210</v>
      </c>
      <c r="L62" s="12"/>
      <c r="M62" s="12">
        <v>3</v>
      </c>
      <c r="N62" s="12">
        <v>3</v>
      </c>
      <c r="O62" s="12" t="s">
        <v>3685</v>
      </c>
      <c r="P62" s="37">
        <v>3</v>
      </c>
      <c r="Q62" s="1" t="s">
        <v>13</v>
      </c>
      <c r="R62" s="1" t="s">
        <v>223</v>
      </c>
      <c r="S62" s="1" t="s">
        <v>67</v>
      </c>
      <c r="T62" s="37" t="s">
        <v>3823</v>
      </c>
      <c r="U62" s="1"/>
      <c r="V62" s="25">
        <v>1</v>
      </c>
      <c r="W62" s="37">
        <v>1</v>
      </c>
      <c r="X62" s="37">
        <v>0</v>
      </c>
      <c r="Y62" s="37">
        <v>1</v>
      </c>
      <c r="Z62" s="37">
        <v>0</v>
      </c>
      <c r="AA62" s="25" t="s">
        <v>1888</v>
      </c>
      <c r="AB62" s="25" t="s">
        <v>12</v>
      </c>
      <c r="AC62" s="37">
        <v>0</v>
      </c>
      <c r="AD62" s="37">
        <v>0</v>
      </c>
      <c r="AE62" s="37">
        <v>0</v>
      </c>
      <c r="AF62" s="37">
        <v>0</v>
      </c>
      <c r="AG62" s="25"/>
      <c r="AH62" s="22" t="s">
        <v>252</v>
      </c>
      <c r="AI62" s="22"/>
      <c r="AJ62" s="37" t="s">
        <v>655</v>
      </c>
      <c r="AK62" s="22"/>
      <c r="AL62" s="37" t="s">
        <v>655</v>
      </c>
      <c r="AM62" s="7"/>
      <c r="AN62" s="8"/>
      <c r="AO62" s="39" t="s">
        <v>3639</v>
      </c>
      <c r="AP62" s="8" t="s">
        <v>1886</v>
      </c>
      <c r="AQ62" s="1" t="s">
        <v>1885</v>
      </c>
      <c r="AR62" s="1"/>
      <c r="AS62" s="8"/>
      <c r="AT62" s="8"/>
      <c r="AU62" s="8"/>
      <c r="AV62" s="8"/>
      <c r="AW62" s="8"/>
      <c r="AX62" s="8"/>
      <c r="AY62" s="8"/>
      <c r="AZ62" s="8"/>
    </row>
    <row r="63" spans="1:52" ht="35.25" customHeight="1">
      <c r="A63" s="6">
        <v>61</v>
      </c>
      <c r="B63" s="17">
        <v>41812</v>
      </c>
      <c r="C63" s="33" t="s">
        <v>3645</v>
      </c>
      <c r="D63" s="18" t="s">
        <v>30</v>
      </c>
      <c r="E63" s="37" t="s">
        <v>3656</v>
      </c>
      <c r="F63" s="18" t="s">
        <v>2691</v>
      </c>
      <c r="G63" s="18" t="s">
        <v>2692</v>
      </c>
      <c r="H63" s="18" t="s">
        <v>3092</v>
      </c>
      <c r="I63" s="12" t="s">
        <v>227</v>
      </c>
      <c r="J63" s="37" t="s">
        <v>227</v>
      </c>
      <c r="K63" s="12" t="s">
        <v>210</v>
      </c>
      <c r="L63" s="12"/>
      <c r="M63" s="12">
        <v>1</v>
      </c>
      <c r="N63" s="12">
        <v>1</v>
      </c>
      <c r="O63" s="12" t="s">
        <v>267</v>
      </c>
      <c r="P63" s="37">
        <v>1</v>
      </c>
      <c r="Q63" s="1" t="s">
        <v>17</v>
      </c>
      <c r="R63" s="1" t="s">
        <v>3632</v>
      </c>
      <c r="S63" s="1" t="s">
        <v>3721</v>
      </c>
      <c r="T63" s="37" t="s">
        <v>3721</v>
      </c>
      <c r="U63" s="1"/>
      <c r="V63" s="25" t="s">
        <v>12</v>
      </c>
      <c r="W63" s="37">
        <v>0</v>
      </c>
      <c r="X63" s="37">
        <v>0</v>
      </c>
      <c r="Y63" s="37">
        <v>0</v>
      </c>
      <c r="Z63" s="37">
        <v>0</v>
      </c>
      <c r="AA63" s="25"/>
      <c r="AB63" s="25" t="s">
        <v>12</v>
      </c>
      <c r="AC63" s="37">
        <v>0</v>
      </c>
      <c r="AD63" s="37">
        <v>0</v>
      </c>
      <c r="AE63" s="37">
        <v>0</v>
      </c>
      <c r="AF63" s="37">
        <v>0</v>
      </c>
      <c r="AG63" s="25"/>
      <c r="AH63" s="22" t="s">
        <v>252</v>
      </c>
      <c r="AI63" s="22"/>
      <c r="AJ63" s="37" t="s">
        <v>655</v>
      </c>
      <c r="AK63" s="22"/>
      <c r="AL63" s="37" t="s">
        <v>655</v>
      </c>
      <c r="AM63" s="7"/>
      <c r="AN63" s="8"/>
      <c r="AO63" s="39" t="s">
        <v>3639</v>
      </c>
      <c r="AP63" s="8" t="s">
        <v>2694</v>
      </c>
      <c r="AQ63" s="1" t="s">
        <v>2693</v>
      </c>
      <c r="AR63" s="1"/>
      <c r="AS63" s="8"/>
      <c r="AT63" s="8"/>
      <c r="AU63" s="8"/>
      <c r="AV63" s="8"/>
      <c r="AW63" s="8"/>
      <c r="AX63" s="8"/>
      <c r="AY63" s="8"/>
      <c r="AZ63" s="8"/>
    </row>
    <row r="64" spans="1:52" ht="35.25" customHeight="1">
      <c r="A64" s="6">
        <v>62</v>
      </c>
      <c r="B64" s="17">
        <v>41815</v>
      </c>
      <c r="C64" s="33" t="s">
        <v>3645</v>
      </c>
      <c r="D64" s="18" t="s">
        <v>172</v>
      </c>
      <c r="E64" s="37" t="s">
        <v>3655</v>
      </c>
      <c r="F64" s="18" t="s">
        <v>3863</v>
      </c>
      <c r="G64" s="18" t="s">
        <v>1806</v>
      </c>
      <c r="H64" s="18" t="s">
        <v>3866</v>
      </c>
      <c r="I64" s="12" t="s">
        <v>227</v>
      </c>
      <c r="J64" s="37" t="s">
        <v>227</v>
      </c>
      <c r="K64" s="12" t="s">
        <v>252</v>
      </c>
      <c r="L64" s="12"/>
      <c r="M64" s="12">
        <v>2</v>
      </c>
      <c r="N64" s="12">
        <v>2</v>
      </c>
      <c r="O64" s="12" t="s">
        <v>1822</v>
      </c>
      <c r="P64" s="37">
        <v>2</v>
      </c>
      <c r="Q64" s="1" t="s">
        <v>13</v>
      </c>
      <c r="R64" s="1" t="s">
        <v>637</v>
      </c>
      <c r="S64" s="1" t="s">
        <v>67</v>
      </c>
      <c r="T64" s="37" t="s">
        <v>3823</v>
      </c>
      <c r="U64" s="1"/>
      <c r="V64" s="25" t="s">
        <v>12</v>
      </c>
      <c r="W64" s="37">
        <v>0</v>
      </c>
      <c r="X64" s="37">
        <v>0</v>
      </c>
      <c r="Y64" s="37">
        <v>0</v>
      </c>
      <c r="Z64" s="37">
        <v>0</v>
      </c>
      <c r="AA64" s="25"/>
      <c r="AB64" s="25">
        <v>3</v>
      </c>
      <c r="AC64" s="37">
        <v>3</v>
      </c>
      <c r="AD64" s="37">
        <v>0</v>
      </c>
      <c r="AE64" s="37">
        <v>3</v>
      </c>
      <c r="AF64" s="37">
        <v>0</v>
      </c>
      <c r="AG64" s="25" t="s">
        <v>1807</v>
      </c>
      <c r="AH64" s="22" t="s">
        <v>252</v>
      </c>
      <c r="AI64" s="22" t="s">
        <v>1805</v>
      </c>
      <c r="AJ64" s="37" t="s">
        <v>3754</v>
      </c>
      <c r="AK64" s="22"/>
      <c r="AL64" s="37" t="s">
        <v>655</v>
      </c>
      <c r="AM64" s="7"/>
      <c r="AN64" s="8"/>
      <c r="AO64" s="39" t="s">
        <v>3639</v>
      </c>
      <c r="AP64" s="8" t="s">
        <v>1804</v>
      </c>
      <c r="AQ64" s="1" t="s">
        <v>1803</v>
      </c>
      <c r="AR64" s="1"/>
      <c r="AS64" s="8"/>
      <c r="AT64" s="8"/>
      <c r="AU64" s="8"/>
      <c r="AV64" s="8"/>
      <c r="AW64" s="8"/>
      <c r="AX64" s="8"/>
      <c r="AY64" s="8"/>
      <c r="AZ64" s="8"/>
    </row>
    <row r="65" spans="1:52" ht="35.25" customHeight="1">
      <c r="A65" s="6">
        <v>63</v>
      </c>
      <c r="B65" s="17">
        <v>41830</v>
      </c>
      <c r="C65" s="33" t="s">
        <v>3646</v>
      </c>
      <c r="D65" s="18" t="s">
        <v>15</v>
      </c>
      <c r="E65" s="37" t="s">
        <v>3655</v>
      </c>
      <c r="F65" s="18" t="s">
        <v>632</v>
      </c>
      <c r="G65" s="18" t="s">
        <v>2710</v>
      </c>
      <c r="H65" s="18" t="s">
        <v>3093</v>
      </c>
      <c r="I65" s="12" t="s">
        <v>227</v>
      </c>
      <c r="J65" s="37" t="s">
        <v>227</v>
      </c>
      <c r="K65" s="12" t="s">
        <v>210</v>
      </c>
      <c r="L65" s="12" t="s">
        <v>494</v>
      </c>
      <c r="M65" s="12">
        <v>4</v>
      </c>
      <c r="N65" s="12">
        <v>4</v>
      </c>
      <c r="O65" s="12" t="s">
        <v>267</v>
      </c>
      <c r="P65" s="37">
        <v>1</v>
      </c>
      <c r="Q65" s="1" t="s">
        <v>13</v>
      </c>
      <c r="R65" s="1" t="s">
        <v>223</v>
      </c>
      <c r="S65" s="1" t="s">
        <v>3721</v>
      </c>
      <c r="T65" s="37" t="s">
        <v>3721</v>
      </c>
      <c r="U65" s="1"/>
      <c r="V65" s="25" t="s">
        <v>12</v>
      </c>
      <c r="W65" s="37">
        <v>0</v>
      </c>
      <c r="X65" s="37">
        <v>0</v>
      </c>
      <c r="Y65" s="37">
        <v>0</v>
      </c>
      <c r="Z65" s="37">
        <v>0</v>
      </c>
      <c r="AA65" s="25"/>
      <c r="AB65" s="25" t="s">
        <v>12</v>
      </c>
      <c r="AC65" s="37">
        <v>0</v>
      </c>
      <c r="AD65" s="37">
        <v>0</v>
      </c>
      <c r="AE65" s="37">
        <v>0</v>
      </c>
      <c r="AF65" s="37">
        <v>0</v>
      </c>
      <c r="AG65" s="25"/>
      <c r="AH65" s="22" t="s">
        <v>252</v>
      </c>
      <c r="AI65" s="22"/>
      <c r="AJ65" s="37" t="s">
        <v>655</v>
      </c>
      <c r="AK65" s="22" t="s">
        <v>268</v>
      </c>
      <c r="AL65" s="37" t="s">
        <v>3830</v>
      </c>
      <c r="AM65" s="7"/>
      <c r="AN65" s="8"/>
      <c r="AO65" s="39" t="s">
        <v>3639</v>
      </c>
      <c r="AP65" s="8" t="s">
        <v>2709</v>
      </c>
      <c r="AQ65" s="1" t="s">
        <v>2708</v>
      </c>
      <c r="AR65" s="1"/>
      <c r="AS65" s="8"/>
      <c r="AT65" s="8"/>
      <c r="AU65" s="8"/>
      <c r="AV65" s="8"/>
      <c r="AW65" s="8"/>
      <c r="AX65" s="8"/>
      <c r="AY65" s="8"/>
      <c r="AZ65" s="8"/>
    </row>
    <row r="66" spans="1:52" ht="35.25" customHeight="1">
      <c r="A66" s="6">
        <v>64</v>
      </c>
      <c r="B66" s="17">
        <v>41835</v>
      </c>
      <c r="C66" s="33" t="s">
        <v>3646</v>
      </c>
      <c r="D66" s="18" t="s">
        <v>15</v>
      </c>
      <c r="E66" s="37" t="s">
        <v>3655</v>
      </c>
      <c r="F66" s="18" t="s">
        <v>16</v>
      </c>
      <c r="G66" s="18" t="s">
        <v>1801</v>
      </c>
      <c r="H66" s="18" t="s">
        <v>3094</v>
      </c>
      <c r="I66" s="12" t="s">
        <v>227</v>
      </c>
      <c r="J66" s="37" t="s">
        <v>227</v>
      </c>
      <c r="K66" s="12" t="s">
        <v>210</v>
      </c>
      <c r="L66" s="12" t="s">
        <v>393</v>
      </c>
      <c r="M66" s="12">
        <v>4</v>
      </c>
      <c r="N66" s="12">
        <v>7</v>
      </c>
      <c r="O66" s="12" t="s">
        <v>267</v>
      </c>
      <c r="P66" s="37">
        <v>1</v>
      </c>
      <c r="Q66" s="1" t="s">
        <v>13</v>
      </c>
      <c r="R66" s="1" t="s">
        <v>167</v>
      </c>
      <c r="S66" s="1" t="s">
        <v>3721</v>
      </c>
      <c r="T66" s="37" t="s">
        <v>3721</v>
      </c>
      <c r="U66" s="1"/>
      <c r="V66" s="25">
        <v>1</v>
      </c>
      <c r="W66" s="37">
        <v>1</v>
      </c>
      <c r="X66" s="37">
        <v>0</v>
      </c>
      <c r="Y66" s="37">
        <v>1</v>
      </c>
      <c r="Z66" s="37">
        <v>0</v>
      </c>
      <c r="AA66" s="25" t="s">
        <v>1802</v>
      </c>
      <c r="AB66" s="25" t="s">
        <v>12</v>
      </c>
      <c r="AC66" s="37">
        <v>0</v>
      </c>
      <c r="AD66" s="37">
        <v>0</v>
      </c>
      <c r="AE66" s="37">
        <v>0</v>
      </c>
      <c r="AF66" s="37">
        <v>0</v>
      </c>
      <c r="AG66" s="25"/>
      <c r="AH66" s="22" t="s">
        <v>252</v>
      </c>
      <c r="AI66" s="22"/>
      <c r="AJ66" s="37" t="s">
        <v>655</v>
      </c>
      <c r="AK66" s="22"/>
      <c r="AL66" s="37" t="s">
        <v>655</v>
      </c>
      <c r="AM66" s="7"/>
      <c r="AN66" s="8"/>
      <c r="AO66" s="39" t="s">
        <v>3639</v>
      </c>
      <c r="AP66" s="8" t="s">
        <v>1800</v>
      </c>
      <c r="AQ66" s="1" t="s">
        <v>1799</v>
      </c>
      <c r="AR66" s="1"/>
      <c r="AS66" s="8"/>
      <c r="AT66" s="8"/>
      <c r="AU66" s="8"/>
      <c r="AV66" s="8"/>
      <c r="AW66" s="8"/>
      <c r="AX66" s="8"/>
      <c r="AY66" s="8"/>
      <c r="AZ66" s="8"/>
    </row>
    <row r="67" spans="1:52" ht="35.25" customHeight="1">
      <c r="A67" s="6">
        <v>65</v>
      </c>
      <c r="B67" s="17">
        <v>41836</v>
      </c>
      <c r="C67" s="33" t="s">
        <v>3646</v>
      </c>
      <c r="D67" s="18" t="s">
        <v>15</v>
      </c>
      <c r="E67" s="37" t="s">
        <v>3655</v>
      </c>
      <c r="F67" s="18" t="s">
        <v>16</v>
      </c>
      <c r="G67" s="18" t="s">
        <v>1797</v>
      </c>
      <c r="H67" s="18" t="s">
        <v>3095</v>
      </c>
      <c r="I67" s="12" t="s">
        <v>227</v>
      </c>
      <c r="J67" s="37" t="s">
        <v>227</v>
      </c>
      <c r="K67" s="12" t="s">
        <v>210</v>
      </c>
      <c r="L67" s="12" t="s">
        <v>1798</v>
      </c>
      <c r="M67" s="12">
        <v>4</v>
      </c>
      <c r="N67" s="12">
        <v>12</v>
      </c>
      <c r="O67" s="12" t="s">
        <v>3664</v>
      </c>
      <c r="P67" s="37">
        <v>12</v>
      </c>
      <c r="Q67" s="1" t="s">
        <v>17</v>
      </c>
      <c r="R67" s="1" t="s">
        <v>3632</v>
      </c>
      <c r="S67" s="1" t="s">
        <v>3721</v>
      </c>
      <c r="T67" s="37" t="s">
        <v>3721</v>
      </c>
      <c r="U67" s="1"/>
      <c r="V67" s="25" t="s">
        <v>12</v>
      </c>
      <c r="W67" s="37">
        <v>0</v>
      </c>
      <c r="X67" s="37">
        <v>0</v>
      </c>
      <c r="Y67" s="37">
        <v>0</v>
      </c>
      <c r="Z67" s="37">
        <v>0</v>
      </c>
      <c r="AA67" s="25"/>
      <c r="AB67" s="25" t="s">
        <v>12</v>
      </c>
      <c r="AC67" s="37">
        <v>0</v>
      </c>
      <c r="AD67" s="37">
        <v>0</v>
      </c>
      <c r="AE67" s="37">
        <v>0</v>
      </c>
      <c r="AF67" s="37">
        <v>0</v>
      </c>
      <c r="AG67" s="25"/>
      <c r="AH67" s="22" t="s">
        <v>252</v>
      </c>
      <c r="AI67" s="22"/>
      <c r="AJ67" s="37" t="s">
        <v>655</v>
      </c>
      <c r="AK67" s="22"/>
      <c r="AL67" s="37" t="s">
        <v>655</v>
      </c>
      <c r="AM67" s="7"/>
      <c r="AN67" s="8"/>
      <c r="AO67" s="39" t="s">
        <v>3639</v>
      </c>
      <c r="AP67" s="8" t="s">
        <v>1796</v>
      </c>
      <c r="AQ67" s="1" t="s">
        <v>1795</v>
      </c>
      <c r="AR67" s="1" t="s">
        <v>2711</v>
      </c>
      <c r="AS67" s="8" t="s">
        <v>2712</v>
      </c>
      <c r="AT67" s="8"/>
      <c r="AU67" s="8"/>
      <c r="AV67" s="8"/>
      <c r="AW67" s="8"/>
      <c r="AX67" s="8"/>
      <c r="AY67" s="8"/>
      <c r="AZ67" s="8"/>
    </row>
    <row r="68" spans="1:52" ht="35.25" customHeight="1">
      <c r="A68" s="6">
        <v>66</v>
      </c>
      <c r="B68" s="17">
        <v>41840</v>
      </c>
      <c r="C68" s="33" t="s">
        <v>3646</v>
      </c>
      <c r="D68" s="18" t="s">
        <v>172</v>
      </c>
      <c r="E68" s="37" t="s">
        <v>3655</v>
      </c>
      <c r="F68" s="18" t="s">
        <v>234</v>
      </c>
      <c r="G68" s="18" t="s">
        <v>1794</v>
      </c>
      <c r="H68" s="18" t="s">
        <v>3096</v>
      </c>
      <c r="I68" s="12" t="s">
        <v>227</v>
      </c>
      <c r="J68" s="37" t="s">
        <v>227</v>
      </c>
      <c r="K68" s="12" t="s">
        <v>210</v>
      </c>
      <c r="L68" s="12"/>
      <c r="M68" s="12">
        <v>2</v>
      </c>
      <c r="N68" s="12">
        <v>2</v>
      </c>
      <c r="O68" s="12" t="s">
        <v>1822</v>
      </c>
      <c r="P68" s="37">
        <v>2</v>
      </c>
      <c r="Q68" s="1" t="s">
        <v>17</v>
      </c>
      <c r="R68" s="1" t="s">
        <v>3632</v>
      </c>
      <c r="S68" s="1" t="s">
        <v>3721</v>
      </c>
      <c r="T68" s="37" t="s">
        <v>3721</v>
      </c>
      <c r="U68" s="1"/>
      <c r="V68" s="25" t="s">
        <v>12</v>
      </c>
      <c r="W68" s="37">
        <v>0</v>
      </c>
      <c r="X68" s="37">
        <v>0</v>
      </c>
      <c r="Y68" s="37">
        <v>0</v>
      </c>
      <c r="Z68" s="37">
        <v>0</v>
      </c>
      <c r="AA68" s="25"/>
      <c r="AB68" s="25" t="s">
        <v>12</v>
      </c>
      <c r="AC68" s="37">
        <v>0</v>
      </c>
      <c r="AD68" s="37">
        <v>0</v>
      </c>
      <c r="AE68" s="37">
        <v>0</v>
      </c>
      <c r="AF68" s="37">
        <v>0</v>
      </c>
      <c r="AG68" s="25"/>
      <c r="AH68" s="22" t="s">
        <v>251</v>
      </c>
      <c r="AI68" s="22" t="s">
        <v>1368</v>
      </c>
      <c r="AJ68" s="37" t="s">
        <v>3753</v>
      </c>
      <c r="AK68" s="22"/>
      <c r="AL68" s="37" t="s">
        <v>655</v>
      </c>
      <c r="AM68" s="7"/>
      <c r="AN68" s="8" t="s">
        <v>426</v>
      </c>
      <c r="AO68" s="39" t="s">
        <v>3639</v>
      </c>
      <c r="AP68" s="8" t="s">
        <v>1793</v>
      </c>
      <c r="AQ68" s="1" t="s">
        <v>1792</v>
      </c>
      <c r="AR68" s="1" t="s">
        <v>2713</v>
      </c>
      <c r="AS68" s="8"/>
      <c r="AT68" s="8"/>
      <c r="AU68" s="8"/>
      <c r="AV68" s="8"/>
      <c r="AW68" s="8"/>
      <c r="AX68" s="8"/>
      <c r="AY68" s="8"/>
      <c r="AZ68" s="8"/>
    </row>
    <row r="69" spans="1:52" ht="35.25" customHeight="1">
      <c r="A69" s="6">
        <v>67</v>
      </c>
      <c r="B69" s="17">
        <v>41844</v>
      </c>
      <c r="C69" s="33" t="s">
        <v>3646</v>
      </c>
      <c r="D69" s="18" t="s">
        <v>15</v>
      </c>
      <c r="E69" s="37" t="s">
        <v>3655</v>
      </c>
      <c r="F69" s="18" t="s">
        <v>238</v>
      </c>
      <c r="G69" s="18" t="s">
        <v>1271</v>
      </c>
      <c r="H69" s="18" t="s">
        <v>3097</v>
      </c>
      <c r="I69" s="12" t="s">
        <v>228</v>
      </c>
      <c r="J69" s="37" t="s">
        <v>228</v>
      </c>
      <c r="K69" s="12" t="s">
        <v>210</v>
      </c>
      <c r="L69" s="12"/>
      <c r="M69" s="12">
        <v>4</v>
      </c>
      <c r="N69" s="12">
        <v>4</v>
      </c>
      <c r="O69" s="12" t="s">
        <v>261</v>
      </c>
      <c r="P69" s="37" t="s">
        <v>261</v>
      </c>
      <c r="Q69" s="1" t="s">
        <v>13</v>
      </c>
      <c r="R69" s="1" t="s">
        <v>1274</v>
      </c>
      <c r="S69" s="1" t="s">
        <v>3721</v>
      </c>
      <c r="T69" s="37" t="s">
        <v>3721</v>
      </c>
      <c r="U69" s="1"/>
      <c r="V69" s="25" t="s">
        <v>12</v>
      </c>
      <c r="W69" s="37">
        <v>0</v>
      </c>
      <c r="X69" s="37">
        <v>0</v>
      </c>
      <c r="Y69" s="37">
        <v>0</v>
      </c>
      <c r="Z69" s="37">
        <v>0</v>
      </c>
      <c r="AA69" s="25"/>
      <c r="AB69" s="25" t="s">
        <v>12</v>
      </c>
      <c r="AC69" s="37">
        <v>0</v>
      </c>
      <c r="AD69" s="37">
        <v>0</v>
      </c>
      <c r="AE69" s="37">
        <v>0</v>
      </c>
      <c r="AF69" s="37">
        <v>0</v>
      </c>
      <c r="AG69" s="25"/>
      <c r="AH69" s="22" t="s">
        <v>252</v>
      </c>
      <c r="AI69" s="22"/>
      <c r="AJ69" s="37" t="s">
        <v>655</v>
      </c>
      <c r="AK69" s="22"/>
      <c r="AL69" s="37" t="s">
        <v>655</v>
      </c>
      <c r="AM69" s="7"/>
      <c r="AN69" s="8"/>
      <c r="AO69" s="39" t="s">
        <v>3639</v>
      </c>
      <c r="AP69" s="8" t="s">
        <v>1272</v>
      </c>
      <c r="AQ69" s="1" t="s">
        <v>1273</v>
      </c>
      <c r="AR69" s="1"/>
      <c r="AS69" s="8"/>
      <c r="AT69" s="8"/>
      <c r="AU69" s="8"/>
      <c r="AV69" s="8"/>
      <c r="AW69" s="8"/>
      <c r="AX69" s="8"/>
      <c r="AY69" s="8"/>
      <c r="AZ69" s="8"/>
    </row>
    <row r="70" spans="1:52" ht="35.25" customHeight="1">
      <c r="A70" s="6">
        <v>68</v>
      </c>
      <c r="B70" s="17">
        <v>41844</v>
      </c>
      <c r="C70" s="33" t="s">
        <v>3646</v>
      </c>
      <c r="D70" s="18" t="s">
        <v>3660</v>
      </c>
      <c r="E70" s="37" t="s">
        <v>3658</v>
      </c>
      <c r="F70" s="18" t="s">
        <v>77</v>
      </c>
      <c r="G70" s="18" t="s">
        <v>2741</v>
      </c>
      <c r="H70" s="18" t="s">
        <v>3098</v>
      </c>
      <c r="I70" s="12" t="s">
        <v>227</v>
      </c>
      <c r="J70" s="37" t="s">
        <v>227</v>
      </c>
      <c r="K70" s="12" t="s">
        <v>252</v>
      </c>
      <c r="L70" s="12"/>
      <c r="M70" s="12">
        <v>3</v>
      </c>
      <c r="N70" s="12">
        <v>3</v>
      </c>
      <c r="O70" s="12" t="s">
        <v>3685</v>
      </c>
      <c r="P70" s="37">
        <v>3</v>
      </c>
      <c r="Q70" s="1" t="s">
        <v>17</v>
      </c>
      <c r="R70" s="1" t="s">
        <v>3632</v>
      </c>
      <c r="S70" s="1" t="s">
        <v>175</v>
      </c>
      <c r="T70" s="37" t="s">
        <v>3823</v>
      </c>
      <c r="U70" s="1" t="s">
        <v>583</v>
      </c>
      <c r="V70" s="25">
        <v>10</v>
      </c>
      <c r="W70" s="37">
        <v>7</v>
      </c>
      <c r="X70" s="37">
        <v>3</v>
      </c>
      <c r="Y70" s="37">
        <v>5</v>
      </c>
      <c r="Z70" s="37">
        <v>5</v>
      </c>
      <c r="AA70" s="25" t="s">
        <v>2701</v>
      </c>
      <c r="AB70" s="25">
        <v>8</v>
      </c>
      <c r="AC70" s="37">
        <v>4</v>
      </c>
      <c r="AD70" s="37">
        <v>4</v>
      </c>
      <c r="AE70" s="37">
        <v>7</v>
      </c>
      <c r="AF70" s="37">
        <v>1</v>
      </c>
      <c r="AG70" s="25" t="s">
        <v>3805</v>
      </c>
      <c r="AH70" s="22" t="s">
        <v>252</v>
      </c>
      <c r="AI70" s="22"/>
      <c r="AJ70" s="37" t="s">
        <v>655</v>
      </c>
      <c r="AK70" s="22"/>
      <c r="AL70" s="37" t="s">
        <v>655</v>
      </c>
      <c r="AM70" s="7"/>
      <c r="AN70" s="8"/>
      <c r="AO70" s="39" t="s">
        <v>3639</v>
      </c>
      <c r="AP70" s="8" t="s">
        <v>2700</v>
      </c>
      <c r="AQ70" s="1" t="s">
        <v>2699</v>
      </c>
      <c r="AR70" s="1"/>
      <c r="AS70" s="8"/>
      <c r="AT70" s="8"/>
      <c r="AU70" s="8"/>
      <c r="AV70" s="8"/>
      <c r="AW70" s="8"/>
      <c r="AX70" s="8"/>
      <c r="AY70" s="8"/>
      <c r="AZ70" s="8"/>
    </row>
    <row r="71" spans="1:52" ht="35.25" customHeight="1">
      <c r="A71" s="6">
        <v>69</v>
      </c>
      <c r="B71" s="17">
        <v>41844</v>
      </c>
      <c r="C71" s="33" t="s">
        <v>3646</v>
      </c>
      <c r="D71" s="18" t="s">
        <v>3660</v>
      </c>
      <c r="E71" s="37" t="s">
        <v>3658</v>
      </c>
      <c r="F71" s="18" t="s">
        <v>77</v>
      </c>
      <c r="G71" s="18" t="s">
        <v>2742</v>
      </c>
      <c r="H71" s="18" t="s">
        <v>3099</v>
      </c>
      <c r="I71" s="12" t="s">
        <v>227</v>
      </c>
      <c r="J71" s="37" t="s">
        <v>227</v>
      </c>
      <c r="K71" s="12" t="s">
        <v>252</v>
      </c>
      <c r="L71" s="12"/>
      <c r="M71" s="12">
        <v>3</v>
      </c>
      <c r="N71" s="12">
        <v>3</v>
      </c>
      <c r="O71" s="12" t="s">
        <v>3685</v>
      </c>
      <c r="P71" s="37">
        <v>3</v>
      </c>
      <c r="Q71" s="1" t="s">
        <v>13</v>
      </c>
      <c r="R71" s="1" t="s">
        <v>223</v>
      </c>
      <c r="S71" s="1" t="s">
        <v>175</v>
      </c>
      <c r="T71" s="37" t="s">
        <v>3823</v>
      </c>
      <c r="U71" s="1"/>
      <c r="V71" s="25" t="s">
        <v>12</v>
      </c>
      <c r="W71" s="37">
        <v>0</v>
      </c>
      <c r="X71" s="37">
        <v>0</v>
      </c>
      <c r="Y71" s="37">
        <v>0</v>
      </c>
      <c r="Z71" s="37">
        <v>0</v>
      </c>
      <c r="AA71" s="25"/>
      <c r="AB71" s="25" t="s">
        <v>12</v>
      </c>
      <c r="AC71" s="37">
        <v>0</v>
      </c>
      <c r="AD71" s="37">
        <v>0</v>
      </c>
      <c r="AE71" s="37">
        <v>0</v>
      </c>
      <c r="AF71" s="37">
        <v>0</v>
      </c>
      <c r="AG71" s="25"/>
      <c r="AH71" s="22" t="s">
        <v>252</v>
      </c>
      <c r="AI71" s="22"/>
      <c r="AJ71" s="37" t="s">
        <v>655</v>
      </c>
      <c r="AK71" s="22"/>
      <c r="AL71" s="37" t="s">
        <v>655</v>
      </c>
      <c r="AM71" s="7"/>
      <c r="AN71" s="8"/>
      <c r="AO71" s="39" t="s">
        <v>3639</v>
      </c>
      <c r="AP71" s="8" t="s">
        <v>2700</v>
      </c>
      <c r="AQ71" s="1" t="s">
        <v>2699</v>
      </c>
      <c r="AR71" s="1"/>
      <c r="AS71" s="8"/>
      <c r="AT71" s="8"/>
      <c r="AU71" s="8"/>
      <c r="AV71" s="8"/>
      <c r="AW71" s="8"/>
      <c r="AX71" s="8"/>
      <c r="AY71" s="8"/>
      <c r="AZ71" s="8"/>
    </row>
    <row r="72" spans="1:52" ht="35.25" customHeight="1">
      <c r="A72" s="6">
        <v>70</v>
      </c>
      <c r="B72" s="17">
        <v>41848</v>
      </c>
      <c r="C72" s="33" t="s">
        <v>3646</v>
      </c>
      <c r="D72" s="18" t="s">
        <v>224</v>
      </c>
      <c r="E72" s="37" t="s">
        <v>3656</v>
      </c>
      <c r="F72" s="18" t="s">
        <v>2702</v>
      </c>
      <c r="G72" s="18" t="s">
        <v>2703</v>
      </c>
      <c r="H72" s="18" t="s">
        <v>3100</v>
      </c>
      <c r="I72" s="12" t="s">
        <v>227</v>
      </c>
      <c r="J72" s="37" t="s">
        <v>227</v>
      </c>
      <c r="K72" s="12" t="s">
        <v>299</v>
      </c>
      <c r="L72" s="12"/>
      <c r="M72" s="12">
        <v>7</v>
      </c>
      <c r="N72" s="12">
        <v>7</v>
      </c>
      <c r="O72" s="12" t="s">
        <v>3696</v>
      </c>
      <c r="P72" s="37">
        <v>7</v>
      </c>
      <c r="Q72" s="1" t="s">
        <v>13</v>
      </c>
      <c r="R72" s="1" t="s">
        <v>1274</v>
      </c>
      <c r="S72" s="1" t="s">
        <v>2720</v>
      </c>
      <c r="T72" s="37" t="s">
        <v>3892</v>
      </c>
      <c r="U72" s="1"/>
      <c r="V72" s="25">
        <v>1</v>
      </c>
      <c r="W72" s="37">
        <v>1</v>
      </c>
      <c r="X72" s="37">
        <v>0</v>
      </c>
      <c r="Y72" s="37">
        <v>1</v>
      </c>
      <c r="Z72" s="37">
        <v>0</v>
      </c>
      <c r="AA72" s="25" t="s">
        <v>3778</v>
      </c>
      <c r="AB72" s="25" t="s">
        <v>12</v>
      </c>
      <c r="AC72" s="37">
        <v>0</v>
      </c>
      <c r="AD72" s="37">
        <v>0</v>
      </c>
      <c r="AE72" s="37">
        <v>0</v>
      </c>
      <c r="AF72" s="37">
        <v>0</v>
      </c>
      <c r="AG72" s="25"/>
      <c r="AH72" s="22" t="s">
        <v>252</v>
      </c>
      <c r="AI72" s="22"/>
      <c r="AJ72" s="37" t="s">
        <v>655</v>
      </c>
      <c r="AK72" s="22" t="s">
        <v>2707</v>
      </c>
      <c r="AL72" s="37" t="s">
        <v>3831</v>
      </c>
      <c r="AM72" s="7" t="s">
        <v>2706</v>
      </c>
      <c r="AN72" s="8"/>
      <c r="AO72" s="39" t="s">
        <v>3639</v>
      </c>
      <c r="AP72" s="8" t="s">
        <v>2705</v>
      </c>
      <c r="AQ72" s="1" t="s">
        <v>2704</v>
      </c>
      <c r="AR72" s="1"/>
      <c r="AS72" s="8"/>
      <c r="AT72" s="8"/>
      <c r="AU72" s="8"/>
      <c r="AV72" s="8"/>
      <c r="AW72" s="8"/>
      <c r="AX72" s="8"/>
      <c r="AY72" s="8"/>
      <c r="AZ72" s="8"/>
    </row>
    <row r="73" spans="1:52" ht="35.25" customHeight="1">
      <c r="A73" s="6">
        <v>71</v>
      </c>
      <c r="B73" s="17">
        <v>41857</v>
      </c>
      <c r="C73" s="33" t="s">
        <v>3646</v>
      </c>
      <c r="D73" s="18" t="s">
        <v>172</v>
      </c>
      <c r="E73" s="37" t="s">
        <v>3655</v>
      </c>
      <c r="F73" s="18" t="s">
        <v>2719</v>
      </c>
      <c r="G73" s="18" t="s">
        <v>2721</v>
      </c>
      <c r="H73" s="18" t="s">
        <v>3101</v>
      </c>
      <c r="I73" s="12" t="s">
        <v>2362</v>
      </c>
      <c r="J73" s="37" t="s">
        <v>3701</v>
      </c>
      <c r="K73" s="12" t="s">
        <v>252</v>
      </c>
      <c r="L73" s="12"/>
      <c r="M73" s="12"/>
      <c r="N73" s="12"/>
      <c r="O73" s="12" t="s">
        <v>2362</v>
      </c>
      <c r="P73" s="37" t="s">
        <v>3667</v>
      </c>
      <c r="Q73" s="1" t="s">
        <v>17</v>
      </c>
      <c r="R73" s="1" t="s">
        <v>1261</v>
      </c>
      <c r="S73" s="1" t="s">
        <v>1082</v>
      </c>
      <c r="T73" s="37" t="s">
        <v>3892</v>
      </c>
      <c r="U73" s="1"/>
      <c r="V73" s="25" t="s">
        <v>12</v>
      </c>
      <c r="W73" s="37">
        <v>0</v>
      </c>
      <c r="X73" s="37">
        <v>0</v>
      </c>
      <c r="Y73" s="37">
        <v>0</v>
      </c>
      <c r="Z73" s="37">
        <v>0</v>
      </c>
      <c r="AA73" s="25"/>
      <c r="AB73" s="25" t="s">
        <v>12</v>
      </c>
      <c r="AC73" s="37">
        <v>0</v>
      </c>
      <c r="AD73" s="37">
        <v>0</v>
      </c>
      <c r="AE73" s="37">
        <v>0</v>
      </c>
      <c r="AF73" s="37">
        <v>0</v>
      </c>
      <c r="AG73" s="25"/>
      <c r="AH73" s="22" t="s">
        <v>252</v>
      </c>
      <c r="AI73" s="22"/>
      <c r="AJ73" s="37" t="s">
        <v>655</v>
      </c>
      <c r="AK73" s="22"/>
      <c r="AL73" s="37" t="s">
        <v>655</v>
      </c>
      <c r="AM73" s="7"/>
      <c r="AN73" s="8"/>
      <c r="AO73" s="39" t="s">
        <v>3639</v>
      </c>
      <c r="AP73" s="8" t="s">
        <v>2723</v>
      </c>
      <c r="AQ73" s="8" t="s">
        <v>2722</v>
      </c>
      <c r="AR73" s="1"/>
      <c r="AS73" s="8"/>
      <c r="AT73" s="8"/>
      <c r="AU73" s="8"/>
      <c r="AV73" s="8"/>
      <c r="AW73" s="8"/>
      <c r="AX73" s="8"/>
      <c r="AY73" s="8"/>
      <c r="AZ73" s="8"/>
    </row>
    <row r="74" spans="1:52" ht="35.25" customHeight="1">
      <c r="A74" s="6">
        <v>72</v>
      </c>
      <c r="B74" s="17">
        <v>41859</v>
      </c>
      <c r="C74" s="33" t="s">
        <v>3646</v>
      </c>
      <c r="D74" s="18" t="s">
        <v>3660</v>
      </c>
      <c r="E74" s="37" t="s">
        <v>3658</v>
      </c>
      <c r="F74" s="18" t="s">
        <v>2730</v>
      </c>
      <c r="G74" s="18" t="s">
        <v>2731</v>
      </c>
      <c r="H74" s="18" t="s">
        <v>3102</v>
      </c>
      <c r="I74" s="12" t="s">
        <v>227</v>
      </c>
      <c r="J74" s="37" t="s">
        <v>227</v>
      </c>
      <c r="K74" s="12" t="s">
        <v>210</v>
      </c>
      <c r="L74" s="12"/>
      <c r="M74" s="12">
        <v>1</v>
      </c>
      <c r="N74" s="12">
        <v>1</v>
      </c>
      <c r="O74" s="12" t="s">
        <v>267</v>
      </c>
      <c r="P74" s="37">
        <v>1</v>
      </c>
      <c r="Q74" s="1" t="s">
        <v>13</v>
      </c>
      <c r="R74" s="1" t="s">
        <v>223</v>
      </c>
      <c r="S74" s="1" t="s">
        <v>3721</v>
      </c>
      <c r="T74" s="37" t="s">
        <v>3721</v>
      </c>
      <c r="U74" s="1"/>
      <c r="V74" s="25">
        <v>2</v>
      </c>
      <c r="W74" s="37">
        <v>0</v>
      </c>
      <c r="X74" s="37">
        <v>2</v>
      </c>
      <c r="Y74" s="37">
        <v>1</v>
      </c>
      <c r="Z74" s="37">
        <v>1</v>
      </c>
      <c r="AA74" s="25" t="s">
        <v>2734</v>
      </c>
      <c r="AB74" s="25" t="s">
        <v>12</v>
      </c>
      <c r="AC74" s="37">
        <v>0</v>
      </c>
      <c r="AD74" s="37">
        <v>0</v>
      </c>
      <c r="AE74" s="37">
        <v>0</v>
      </c>
      <c r="AF74" s="37">
        <v>0</v>
      </c>
      <c r="AG74" s="25"/>
      <c r="AH74" s="22" t="s">
        <v>252</v>
      </c>
      <c r="AI74" s="22"/>
      <c r="AJ74" s="37" t="s">
        <v>655</v>
      </c>
      <c r="AK74" s="22"/>
      <c r="AL74" s="37" t="s">
        <v>655</v>
      </c>
      <c r="AM74" s="7"/>
      <c r="AN74" s="8"/>
      <c r="AO74" s="39" t="s">
        <v>3639</v>
      </c>
      <c r="AP74" s="8" t="s">
        <v>2733</v>
      </c>
      <c r="AQ74" s="8" t="s">
        <v>2732</v>
      </c>
      <c r="AR74" s="1" t="s">
        <v>3013</v>
      </c>
      <c r="AS74" s="8"/>
      <c r="AT74" s="8"/>
      <c r="AU74" s="8"/>
      <c r="AV74" s="8"/>
      <c r="AW74" s="8"/>
      <c r="AX74" s="8"/>
      <c r="AY74" s="8"/>
      <c r="AZ74" s="8"/>
    </row>
    <row r="75" spans="1:52" ht="35.25" customHeight="1">
      <c r="A75" s="6">
        <v>73</v>
      </c>
      <c r="B75" s="17">
        <v>41873</v>
      </c>
      <c r="C75" s="33" t="s">
        <v>3646</v>
      </c>
      <c r="D75" s="18" t="s">
        <v>172</v>
      </c>
      <c r="E75" s="37" t="s">
        <v>3655</v>
      </c>
      <c r="F75" s="18" t="s">
        <v>876</v>
      </c>
      <c r="G75" s="18" t="s">
        <v>2725</v>
      </c>
      <c r="H75" s="18" t="s">
        <v>3103</v>
      </c>
      <c r="I75" s="12" t="s">
        <v>228</v>
      </c>
      <c r="J75" s="37" t="s">
        <v>228</v>
      </c>
      <c r="K75" s="12" t="s">
        <v>252</v>
      </c>
      <c r="L75" s="12"/>
      <c r="M75" s="12">
        <v>8</v>
      </c>
      <c r="N75" s="12"/>
      <c r="O75" s="12" t="s">
        <v>261</v>
      </c>
      <c r="P75" s="37" t="s">
        <v>261</v>
      </c>
      <c r="Q75" s="1" t="s">
        <v>17</v>
      </c>
      <c r="R75" s="1" t="s">
        <v>3632</v>
      </c>
      <c r="S75" s="1" t="s">
        <v>249</v>
      </c>
      <c r="T75" s="37" t="s">
        <v>3720</v>
      </c>
      <c r="U75" s="1"/>
      <c r="V75" s="25" t="s">
        <v>12</v>
      </c>
      <c r="W75" s="37">
        <v>0</v>
      </c>
      <c r="X75" s="37">
        <v>0</v>
      </c>
      <c r="Y75" s="37">
        <v>0</v>
      </c>
      <c r="Z75" s="37">
        <v>0</v>
      </c>
      <c r="AA75" s="25"/>
      <c r="AB75" s="25" t="s">
        <v>12</v>
      </c>
      <c r="AC75" s="37">
        <v>0</v>
      </c>
      <c r="AD75" s="37">
        <v>0</v>
      </c>
      <c r="AE75" s="37">
        <v>0</v>
      </c>
      <c r="AF75" s="37">
        <v>0</v>
      </c>
      <c r="AG75" s="25"/>
      <c r="AH75" s="22" t="s">
        <v>274</v>
      </c>
      <c r="AI75" s="22"/>
      <c r="AJ75" s="37" t="s">
        <v>655</v>
      </c>
      <c r="AK75" s="22"/>
      <c r="AL75" s="37" t="s">
        <v>655</v>
      </c>
      <c r="AM75" s="7"/>
      <c r="AN75" s="8"/>
      <c r="AO75" s="39" t="s">
        <v>3640</v>
      </c>
      <c r="AP75" s="8" t="s">
        <v>2715</v>
      </c>
      <c r="AQ75" s="8"/>
      <c r="AR75" s="1"/>
      <c r="AS75" s="8"/>
      <c r="AT75" s="8"/>
      <c r="AU75" s="8"/>
      <c r="AV75" s="8"/>
      <c r="AW75" s="8"/>
      <c r="AX75" s="8"/>
      <c r="AY75" s="1" t="s">
        <v>2714</v>
      </c>
      <c r="AZ75" s="8" t="s">
        <v>2724</v>
      </c>
    </row>
    <row r="76" spans="1:52" ht="35.25" customHeight="1">
      <c r="A76" s="6">
        <v>74</v>
      </c>
      <c r="B76" s="17">
        <v>41873</v>
      </c>
      <c r="C76" s="33" t="s">
        <v>3646</v>
      </c>
      <c r="D76" s="18" t="s">
        <v>15</v>
      </c>
      <c r="E76" s="37" t="s">
        <v>3655</v>
      </c>
      <c r="F76" s="18" t="s">
        <v>655</v>
      </c>
      <c r="G76" s="18" t="s">
        <v>655</v>
      </c>
      <c r="H76" s="18" t="s">
        <v>3104</v>
      </c>
      <c r="I76" s="12" t="s">
        <v>227</v>
      </c>
      <c r="J76" s="37" t="s">
        <v>227</v>
      </c>
      <c r="K76" s="12" t="s">
        <v>252</v>
      </c>
      <c r="L76" s="12"/>
      <c r="M76" s="12">
        <v>2</v>
      </c>
      <c r="N76" s="12">
        <v>2</v>
      </c>
      <c r="O76" s="12" t="s">
        <v>1822</v>
      </c>
      <c r="P76" s="37">
        <v>2</v>
      </c>
      <c r="Q76" s="1" t="s">
        <v>13</v>
      </c>
      <c r="R76" s="1" t="s">
        <v>223</v>
      </c>
      <c r="S76" s="1" t="s">
        <v>3721</v>
      </c>
      <c r="T76" s="37" t="s">
        <v>3721</v>
      </c>
      <c r="U76" s="1"/>
      <c r="V76" s="25" t="s">
        <v>12</v>
      </c>
      <c r="W76" s="37">
        <v>0</v>
      </c>
      <c r="X76" s="37">
        <v>0</v>
      </c>
      <c r="Y76" s="37">
        <v>0</v>
      </c>
      <c r="Z76" s="37">
        <v>0</v>
      </c>
      <c r="AA76" s="25"/>
      <c r="AB76" s="25">
        <v>5</v>
      </c>
      <c r="AC76" s="37">
        <v>5</v>
      </c>
      <c r="AD76" s="37">
        <v>0</v>
      </c>
      <c r="AE76" s="37">
        <v>5</v>
      </c>
      <c r="AF76" s="37">
        <v>0</v>
      </c>
      <c r="AG76" s="25"/>
      <c r="AH76" s="22" t="s">
        <v>252</v>
      </c>
      <c r="AI76" s="22"/>
      <c r="AJ76" s="37" t="s">
        <v>655</v>
      </c>
      <c r="AK76" s="22"/>
      <c r="AL76" s="37" t="s">
        <v>655</v>
      </c>
      <c r="AM76" s="7"/>
      <c r="AN76" s="8"/>
      <c r="AO76" s="39" t="s">
        <v>3639</v>
      </c>
      <c r="AP76" s="8" t="s">
        <v>2835</v>
      </c>
      <c r="AQ76" s="8" t="s">
        <v>2820</v>
      </c>
      <c r="AR76" s="1"/>
      <c r="AS76" s="8"/>
      <c r="AT76" s="8"/>
      <c r="AU76" s="8"/>
      <c r="AV76" s="8"/>
      <c r="AW76" s="8"/>
      <c r="AX76" s="8"/>
      <c r="AY76" s="8"/>
      <c r="AZ76" s="8"/>
    </row>
    <row r="77" spans="1:52" ht="35.25" customHeight="1">
      <c r="A77" s="6">
        <v>75</v>
      </c>
      <c r="B77" s="17">
        <v>41877</v>
      </c>
      <c r="C77" s="33" t="s">
        <v>3646</v>
      </c>
      <c r="D77" s="18" t="s">
        <v>15</v>
      </c>
      <c r="E77" s="37" t="s">
        <v>3655</v>
      </c>
      <c r="F77" s="18" t="s">
        <v>372</v>
      </c>
      <c r="G77" s="18" t="s">
        <v>1125</v>
      </c>
      <c r="H77" s="18" t="s">
        <v>3105</v>
      </c>
      <c r="I77" s="12" t="s">
        <v>227</v>
      </c>
      <c r="J77" s="37" t="s">
        <v>227</v>
      </c>
      <c r="K77" s="12" t="s">
        <v>252</v>
      </c>
      <c r="L77" s="12"/>
      <c r="M77" s="12">
        <v>2</v>
      </c>
      <c r="N77" s="12">
        <v>2</v>
      </c>
      <c r="O77" s="12" t="s">
        <v>1822</v>
      </c>
      <c r="P77" s="37">
        <v>2</v>
      </c>
      <c r="Q77" s="1" t="s">
        <v>13</v>
      </c>
      <c r="R77" s="1" t="s">
        <v>1127</v>
      </c>
      <c r="S77" s="1" t="s">
        <v>1126</v>
      </c>
      <c r="T77" s="37" t="s">
        <v>3718</v>
      </c>
      <c r="U77" s="1"/>
      <c r="V77" s="25" t="s">
        <v>12</v>
      </c>
      <c r="W77" s="37">
        <v>0</v>
      </c>
      <c r="X77" s="37">
        <v>0</v>
      </c>
      <c r="Y77" s="37">
        <v>0</v>
      </c>
      <c r="Z77" s="37">
        <v>0</v>
      </c>
      <c r="AA77" s="25"/>
      <c r="AB77" s="25" t="s">
        <v>12</v>
      </c>
      <c r="AC77" s="37">
        <v>0</v>
      </c>
      <c r="AD77" s="37">
        <v>0</v>
      </c>
      <c r="AE77" s="37">
        <v>0</v>
      </c>
      <c r="AF77" s="37">
        <v>0</v>
      </c>
      <c r="AG77" s="25"/>
      <c r="AH77" s="22" t="s">
        <v>274</v>
      </c>
      <c r="AI77" s="22"/>
      <c r="AJ77" s="37" t="s">
        <v>655</v>
      </c>
      <c r="AK77" s="22" t="s">
        <v>1128</v>
      </c>
      <c r="AL77" s="37" t="s">
        <v>3831</v>
      </c>
      <c r="AM77" s="7"/>
      <c r="AN77" s="8"/>
      <c r="AO77" s="39" t="s">
        <v>3639</v>
      </c>
      <c r="AP77" s="8" t="s">
        <v>1124</v>
      </c>
      <c r="AQ77" s="1" t="s">
        <v>1123</v>
      </c>
      <c r="AR77" s="1"/>
      <c r="AS77" s="8"/>
      <c r="AT77" s="8"/>
      <c r="AU77" s="8"/>
      <c r="AV77" s="8"/>
      <c r="AW77" s="8"/>
      <c r="AX77" s="8"/>
      <c r="AY77" s="8"/>
      <c r="AZ77" s="8"/>
    </row>
    <row r="78" spans="1:52" ht="35.25" customHeight="1">
      <c r="A78" s="6">
        <v>76</v>
      </c>
      <c r="B78" s="17">
        <v>41878</v>
      </c>
      <c r="C78" s="33" t="s">
        <v>3646</v>
      </c>
      <c r="D78" s="18" t="s">
        <v>49</v>
      </c>
      <c r="E78" s="37" t="s">
        <v>3658</v>
      </c>
      <c r="F78" s="18" t="s">
        <v>841</v>
      </c>
      <c r="G78" s="18" t="s">
        <v>2726</v>
      </c>
      <c r="H78" s="18" t="s">
        <v>3106</v>
      </c>
      <c r="I78" s="12" t="s">
        <v>227</v>
      </c>
      <c r="J78" s="37" t="s">
        <v>227</v>
      </c>
      <c r="K78" s="12" t="s">
        <v>210</v>
      </c>
      <c r="L78" s="12"/>
      <c r="M78" s="12">
        <v>1</v>
      </c>
      <c r="N78" s="12">
        <v>1</v>
      </c>
      <c r="O78" s="12" t="s">
        <v>267</v>
      </c>
      <c r="P78" s="37">
        <v>1</v>
      </c>
      <c r="Q78" s="1" t="s">
        <v>13</v>
      </c>
      <c r="R78" s="1" t="s">
        <v>223</v>
      </c>
      <c r="S78" s="1" t="s">
        <v>3721</v>
      </c>
      <c r="T78" s="37" t="s">
        <v>3721</v>
      </c>
      <c r="U78" s="1"/>
      <c r="V78" s="25">
        <v>2</v>
      </c>
      <c r="W78" s="37">
        <v>2</v>
      </c>
      <c r="X78" s="37">
        <v>0</v>
      </c>
      <c r="Y78" s="37">
        <v>0</v>
      </c>
      <c r="Z78" s="37">
        <v>2</v>
      </c>
      <c r="AA78" s="25" t="s">
        <v>2729</v>
      </c>
      <c r="AB78" s="25" t="s">
        <v>12</v>
      </c>
      <c r="AC78" s="37">
        <v>0</v>
      </c>
      <c r="AD78" s="37">
        <v>0</v>
      </c>
      <c r="AE78" s="37">
        <v>0</v>
      </c>
      <c r="AF78" s="37">
        <v>0</v>
      </c>
      <c r="AG78" s="25"/>
      <c r="AH78" s="22" t="s">
        <v>252</v>
      </c>
      <c r="AI78" s="22"/>
      <c r="AJ78" s="37" t="s">
        <v>655</v>
      </c>
      <c r="AK78" s="22"/>
      <c r="AL78" s="37" t="s">
        <v>655</v>
      </c>
      <c r="AM78" s="7"/>
      <c r="AN78" s="8"/>
      <c r="AO78" s="39" t="s">
        <v>3639</v>
      </c>
      <c r="AP78" s="8" t="s">
        <v>2728</v>
      </c>
      <c r="AQ78" s="1" t="s">
        <v>2727</v>
      </c>
      <c r="AR78" s="1"/>
      <c r="AS78" s="8"/>
      <c r="AT78" s="8"/>
      <c r="AU78" s="8"/>
      <c r="AV78" s="8"/>
      <c r="AW78" s="8"/>
      <c r="AX78" s="8"/>
      <c r="AY78" s="8"/>
      <c r="AZ78" s="8"/>
    </row>
    <row r="79" spans="1:52" ht="35.25" customHeight="1">
      <c r="A79" s="6">
        <v>77</v>
      </c>
      <c r="B79" s="17">
        <v>41879</v>
      </c>
      <c r="C79" s="33" t="s">
        <v>3646</v>
      </c>
      <c r="D79" s="18" t="s">
        <v>3660</v>
      </c>
      <c r="E79" s="37" t="s">
        <v>3658</v>
      </c>
      <c r="F79" s="18" t="s">
        <v>604</v>
      </c>
      <c r="G79" s="18" t="s">
        <v>2717</v>
      </c>
      <c r="H79" s="18" t="s">
        <v>3107</v>
      </c>
      <c r="I79" s="12" t="s">
        <v>227</v>
      </c>
      <c r="J79" s="37" t="s">
        <v>227</v>
      </c>
      <c r="K79" s="12" t="s">
        <v>210</v>
      </c>
      <c r="L79" s="12"/>
      <c r="M79" s="12">
        <v>2</v>
      </c>
      <c r="N79" s="12">
        <v>2</v>
      </c>
      <c r="O79" s="12" t="s">
        <v>267</v>
      </c>
      <c r="P79" s="37">
        <v>1</v>
      </c>
      <c r="Q79" s="1" t="s">
        <v>13</v>
      </c>
      <c r="R79" s="1" t="s">
        <v>1270</v>
      </c>
      <c r="S79" s="1" t="s">
        <v>3721</v>
      </c>
      <c r="T79" s="37" t="s">
        <v>3721</v>
      </c>
      <c r="U79" s="1"/>
      <c r="V79" s="25" t="s">
        <v>12</v>
      </c>
      <c r="W79" s="37">
        <v>0</v>
      </c>
      <c r="X79" s="37">
        <v>0</v>
      </c>
      <c r="Y79" s="37">
        <v>0</v>
      </c>
      <c r="Z79" s="37">
        <v>0</v>
      </c>
      <c r="AA79" s="25"/>
      <c r="AB79" s="25" t="s">
        <v>12</v>
      </c>
      <c r="AC79" s="37">
        <v>0</v>
      </c>
      <c r="AD79" s="37">
        <v>0</v>
      </c>
      <c r="AE79" s="37">
        <v>0</v>
      </c>
      <c r="AF79" s="37">
        <v>0</v>
      </c>
      <c r="AG79" s="25"/>
      <c r="AH79" s="22" t="s">
        <v>274</v>
      </c>
      <c r="AI79" s="22"/>
      <c r="AJ79" s="37" t="s">
        <v>655</v>
      </c>
      <c r="AK79" s="22"/>
      <c r="AL79" s="37" t="s">
        <v>655</v>
      </c>
      <c r="AM79" s="7"/>
      <c r="AN79" s="8"/>
      <c r="AO79" s="39" t="s">
        <v>3639</v>
      </c>
      <c r="AP79" s="8" t="s">
        <v>2718</v>
      </c>
      <c r="AQ79" s="1" t="s">
        <v>1269</v>
      </c>
      <c r="AR79" s="1" t="s">
        <v>2716</v>
      </c>
      <c r="AS79" s="8"/>
      <c r="AT79" s="8"/>
      <c r="AU79" s="8"/>
      <c r="AV79" s="8"/>
      <c r="AW79" s="8"/>
      <c r="AX79" s="8"/>
      <c r="AY79" s="8"/>
      <c r="AZ79" s="8"/>
    </row>
    <row r="80" spans="1:52" ht="35.25" customHeight="1">
      <c r="A80" s="6">
        <v>78</v>
      </c>
      <c r="B80" s="17">
        <v>41880</v>
      </c>
      <c r="C80" s="33" t="s">
        <v>3646</v>
      </c>
      <c r="D80" s="18" t="s">
        <v>15</v>
      </c>
      <c r="E80" s="37" t="s">
        <v>3655</v>
      </c>
      <c r="F80" s="18" t="s">
        <v>312</v>
      </c>
      <c r="G80" s="18" t="s">
        <v>1129</v>
      </c>
      <c r="H80" s="18" t="s">
        <v>3108</v>
      </c>
      <c r="I80" s="12" t="s">
        <v>597</v>
      </c>
      <c r="J80" s="37" t="s">
        <v>597</v>
      </c>
      <c r="K80" s="12" t="s">
        <v>210</v>
      </c>
      <c r="L80" s="12" t="s">
        <v>390</v>
      </c>
      <c r="M80" s="12">
        <v>2</v>
      </c>
      <c r="N80" s="12"/>
      <c r="O80" s="12" t="s">
        <v>597</v>
      </c>
      <c r="P80" s="37" t="s">
        <v>3667</v>
      </c>
      <c r="Q80" s="1" t="s">
        <v>13</v>
      </c>
      <c r="R80" s="1" t="s">
        <v>1130</v>
      </c>
      <c r="S80" s="1" t="s">
        <v>3721</v>
      </c>
      <c r="T80" s="37" t="s">
        <v>3721</v>
      </c>
      <c r="U80" s="1"/>
      <c r="V80" s="25" t="s">
        <v>12</v>
      </c>
      <c r="W80" s="37">
        <v>0</v>
      </c>
      <c r="X80" s="37">
        <v>0</v>
      </c>
      <c r="Y80" s="37">
        <v>0</v>
      </c>
      <c r="Z80" s="37">
        <v>0</v>
      </c>
      <c r="AA80" s="25"/>
      <c r="AB80" s="25" t="s">
        <v>12</v>
      </c>
      <c r="AC80" s="37">
        <v>0</v>
      </c>
      <c r="AD80" s="37">
        <v>0</v>
      </c>
      <c r="AE80" s="37">
        <v>0</v>
      </c>
      <c r="AF80" s="37">
        <v>0</v>
      </c>
      <c r="AG80" s="25"/>
      <c r="AH80" s="22" t="s">
        <v>274</v>
      </c>
      <c r="AI80" s="22"/>
      <c r="AJ80" s="37" t="s">
        <v>655</v>
      </c>
      <c r="AK80" s="22" t="s">
        <v>268</v>
      </c>
      <c r="AL80" s="37" t="s">
        <v>3830</v>
      </c>
      <c r="AM80" s="7"/>
      <c r="AN80" s="8"/>
      <c r="AO80" s="39" t="s">
        <v>3639</v>
      </c>
      <c r="AP80" s="8" t="s">
        <v>1122</v>
      </c>
      <c r="AQ80" s="1" t="s">
        <v>1121</v>
      </c>
      <c r="AR80" s="1"/>
      <c r="AS80" s="8"/>
      <c r="AT80" s="8"/>
      <c r="AU80" s="8"/>
      <c r="AV80" s="8"/>
      <c r="AW80" s="8"/>
      <c r="AX80" s="8"/>
      <c r="AY80" s="8"/>
      <c r="AZ80" s="8"/>
    </row>
    <row r="81" spans="1:52" ht="35.25" customHeight="1">
      <c r="A81" s="6">
        <v>79</v>
      </c>
      <c r="B81" s="17">
        <v>41884</v>
      </c>
      <c r="C81" s="33" t="s">
        <v>3646</v>
      </c>
      <c r="D81" s="18" t="s">
        <v>44</v>
      </c>
      <c r="E81" s="37" t="s">
        <v>3656</v>
      </c>
      <c r="F81" s="18" t="s">
        <v>1295</v>
      </c>
      <c r="G81" s="18" t="s">
        <v>1296</v>
      </c>
      <c r="H81" s="18" t="s">
        <v>3109</v>
      </c>
      <c r="I81" s="12" t="s">
        <v>227</v>
      </c>
      <c r="J81" s="37" t="s">
        <v>227</v>
      </c>
      <c r="K81" s="12" t="s">
        <v>210</v>
      </c>
      <c r="L81" s="12"/>
      <c r="M81" s="12">
        <v>2</v>
      </c>
      <c r="N81" s="12">
        <v>2</v>
      </c>
      <c r="O81" s="12" t="s">
        <v>267</v>
      </c>
      <c r="P81" s="37">
        <v>1</v>
      </c>
      <c r="Q81" s="1" t="s">
        <v>13</v>
      </c>
      <c r="R81" s="1" t="s">
        <v>223</v>
      </c>
      <c r="S81" s="1" t="s">
        <v>3721</v>
      </c>
      <c r="T81" s="37" t="s">
        <v>3721</v>
      </c>
      <c r="U81" s="1"/>
      <c r="V81" s="25">
        <v>3</v>
      </c>
      <c r="W81" s="37">
        <v>1</v>
      </c>
      <c r="X81" s="37">
        <v>2</v>
      </c>
      <c r="Y81" s="37">
        <v>2</v>
      </c>
      <c r="Z81" s="37">
        <v>1</v>
      </c>
      <c r="AA81" s="25" t="s">
        <v>2739</v>
      </c>
      <c r="AB81" s="25" t="s">
        <v>12</v>
      </c>
      <c r="AC81" s="37">
        <v>0</v>
      </c>
      <c r="AD81" s="37">
        <v>0</v>
      </c>
      <c r="AE81" s="37">
        <v>0</v>
      </c>
      <c r="AF81" s="37">
        <v>0</v>
      </c>
      <c r="AG81" s="25"/>
      <c r="AH81" s="22" t="s">
        <v>274</v>
      </c>
      <c r="AI81" s="22"/>
      <c r="AJ81" s="37" t="s">
        <v>655</v>
      </c>
      <c r="AK81" s="22"/>
      <c r="AL81" s="37" t="s">
        <v>655</v>
      </c>
      <c r="AM81" s="7"/>
      <c r="AN81" s="8"/>
      <c r="AO81" s="39" t="s">
        <v>3639</v>
      </c>
      <c r="AP81" s="8" t="s">
        <v>2740</v>
      </c>
      <c r="AQ81" s="1" t="s">
        <v>1294</v>
      </c>
      <c r="AR81" s="1" t="s">
        <v>2738</v>
      </c>
      <c r="AS81" s="8"/>
      <c r="AT81" s="8"/>
      <c r="AU81" s="8"/>
      <c r="AV81" s="8"/>
      <c r="AW81" s="8"/>
      <c r="AX81" s="8"/>
      <c r="AY81" s="8"/>
      <c r="AZ81" s="8"/>
    </row>
    <row r="82" spans="1:52" ht="35.25" customHeight="1">
      <c r="A82" s="6">
        <v>80</v>
      </c>
      <c r="B82" s="17">
        <v>41884</v>
      </c>
      <c r="C82" s="33" t="s">
        <v>3646</v>
      </c>
      <c r="D82" s="18" t="s">
        <v>60</v>
      </c>
      <c r="E82" s="37" t="s">
        <v>3658</v>
      </c>
      <c r="F82" s="18" t="s">
        <v>462</v>
      </c>
      <c r="G82" s="18" t="s">
        <v>1287</v>
      </c>
      <c r="H82" s="18" t="s">
        <v>3110</v>
      </c>
      <c r="I82" s="12" t="s">
        <v>227</v>
      </c>
      <c r="J82" s="37" t="s">
        <v>227</v>
      </c>
      <c r="K82" s="12" t="s">
        <v>210</v>
      </c>
      <c r="L82" s="12"/>
      <c r="M82" s="12">
        <v>2</v>
      </c>
      <c r="N82" s="12">
        <v>2</v>
      </c>
      <c r="O82" s="12" t="s">
        <v>267</v>
      </c>
      <c r="P82" s="37">
        <v>1</v>
      </c>
      <c r="Q82" s="1" t="s">
        <v>13</v>
      </c>
      <c r="R82" s="1" t="s">
        <v>167</v>
      </c>
      <c r="S82" s="1" t="s">
        <v>3721</v>
      </c>
      <c r="T82" s="37" t="s">
        <v>3721</v>
      </c>
      <c r="U82" s="1"/>
      <c r="V82" s="25">
        <v>1</v>
      </c>
      <c r="W82" s="37">
        <v>1</v>
      </c>
      <c r="X82" s="37">
        <v>0</v>
      </c>
      <c r="Y82" s="37">
        <v>0</v>
      </c>
      <c r="Z82" s="37">
        <v>1</v>
      </c>
      <c r="AA82" s="25" t="s">
        <v>1289</v>
      </c>
      <c r="AB82" s="25" t="s">
        <v>12</v>
      </c>
      <c r="AC82" s="37">
        <v>0</v>
      </c>
      <c r="AD82" s="37">
        <v>0</v>
      </c>
      <c r="AE82" s="37">
        <v>0</v>
      </c>
      <c r="AF82" s="37">
        <v>0</v>
      </c>
      <c r="AG82" s="25"/>
      <c r="AH82" s="22" t="s">
        <v>274</v>
      </c>
      <c r="AI82" s="22"/>
      <c r="AJ82" s="37" t="s">
        <v>655</v>
      </c>
      <c r="AK82" s="22"/>
      <c r="AL82" s="37" t="s">
        <v>655</v>
      </c>
      <c r="AM82" s="7" t="s">
        <v>1290</v>
      </c>
      <c r="AN82" s="8"/>
      <c r="AO82" s="39" t="s">
        <v>3639</v>
      </c>
      <c r="AP82" s="8" t="s">
        <v>1286</v>
      </c>
      <c r="AQ82" s="1" t="s">
        <v>1285</v>
      </c>
      <c r="AR82" s="1"/>
      <c r="AS82" s="8"/>
      <c r="AT82" s="8"/>
      <c r="AU82" s="8"/>
      <c r="AV82" s="8"/>
      <c r="AW82" s="8"/>
      <c r="AX82" s="8"/>
      <c r="AY82" s="8"/>
      <c r="AZ82" s="8"/>
    </row>
    <row r="83" spans="1:52" ht="35.25" customHeight="1">
      <c r="A83" s="6">
        <v>81</v>
      </c>
      <c r="B83" s="17">
        <v>41884</v>
      </c>
      <c r="C83" s="33" t="s">
        <v>3646</v>
      </c>
      <c r="D83" s="18" t="s">
        <v>60</v>
      </c>
      <c r="E83" s="37" t="s">
        <v>3658</v>
      </c>
      <c r="F83" s="18" t="s">
        <v>878</v>
      </c>
      <c r="G83" s="18" t="s">
        <v>1288</v>
      </c>
      <c r="H83" s="18" t="s">
        <v>3111</v>
      </c>
      <c r="I83" s="12" t="s">
        <v>227</v>
      </c>
      <c r="J83" s="37" t="s">
        <v>227</v>
      </c>
      <c r="K83" s="12" t="s">
        <v>210</v>
      </c>
      <c r="L83" s="12"/>
      <c r="M83" s="12">
        <v>2</v>
      </c>
      <c r="N83" s="12">
        <v>2</v>
      </c>
      <c r="O83" s="12" t="s">
        <v>267</v>
      </c>
      <c r="P83" s="37">
        <v>1</v>
      </c>
      <c r="Q83" s="1" t="s">
        <v>13</v>
      </c>
      <c r="R83" s="1" t="s">
        <v>223</v>
      </c>
      <c r="S83" s="1" t="s">
        <v>736</v>
      </c>
      <c r="T83" s="37" t="s">
        <v>3718</v>
      </c>
      <c r="U83" s="1"/>
      <c r="V83" s="25">
        <v>1</v>
      </c>
      <c r="W83" s="37">
        <v>0</v>
      </c>
      <c r="X83" s="37">
        <v>1</v>
      </c>
      <c r="Y83" s="37">
        <v>0</v>
      </c>
      <c r="Z83" s="37">
        <v>1</v>
      </c>
      <c r="AA83" s="25" t="s">
        <v>1292</v>
      </c>
      <c r="AB83" s="25">
        <v>1</v>
      </c>
      <c r="AC83" s="37">
        <v>0</v>
      </c>
      <c r="AD83" s="37">
        <v>1</v>
      </c>
      <c r="AE83" s="37">
        <v>0</v>
      </c>
      <c r="AF83" s="37">
        <v>1</v>
      </c>
      <c r="AG83" s="25" t="s">
        <v>1293</v>
      </c>
      <c r="AH83" s="22" t="s">
        <v>274</v>
      </c>
      <c r="AI83" s="22"/>
      <c r="AJ83" s="37" t="s">
        <v>655</v>
      </c>
      <c r="AK83" s="22"/>
      <c r="AL83" s="37" t="s">
        <v>655</v>
      </c>
      <c r="AM83" s="7" t="s">
        <v>1291</v>
      </c>
      <c r="AN83" s="8"/>
      <c r="AO83" s="39" t="s">
        <v>3639</v>
      </c>
      <c r="AP83" s="8" t="s">
        <v>1286</v>
      </c>
      <c r="AQ83" s="1" t="s">
        <v>1285</v>
      </c>
      <c r="AR83" s="1"/>
      <c r="AS83" s="8"/>
      <c r="AT83" s="8"/>
      <c r="AU83" s="8"/>
      <c r="AV83" s="8"/>
      <c r="AW83" s="8"/>
      <c r="AX83" s="8"/>
      <c r="AY83" s="8"/>
      <c r="AZ83" s="8"/>
    </row>
    <row r="84" spans="1:52" ht="35.25" customHeight="1">
      <c r="A84" s="6">
        <v>82</v>
      </c>
      <c r="B84" s="17">
        <v>41891</v>
      </c>
      <c r="C84" s="33" t="s">
        <v>3646</v>
      </c>
      <c r="D84" s="18" t="s">
        <v>15</v>
      </c>
      <c r="E84" s="37" t="s">
        <v>3655</v>
      </c>
      <c r="F84" s="18" t="s">
        <v>122</v>
      </c>
      <c r="G84" s="18" t="s">
        <v>2578</v>
      </c>
      <c r="H84" s="18" t="s">
        <v>3112</v>
      </c>
      <c r="I84" s="12" t="s">
        <v>227</v>
      </c>
      <c r="J84" s="37" t="s">
        <v>227</v>
      </c>
      <c r="K84" s="12" t="s">
        <v>210</v>
      </c>
      <c r="L84" s="12" t="s">
        <v>380</v>
      </c>
      <c r="M84" s="12">
        <v>4</v>
      </c>
      <c r="N84" s="12">
        <v>3</v>
      </c>
      <c r="O84" s="12" t="s">
        <v>3666</v>
      </c>
      <c r="P84" s="37">
        <v>2</v>
      </c>
      <c r="Q84" s="1" t="s">
        <v>17</v>
      </c>
      <c r="R84" s="1" t="s">
        <v>3632</v>
      </c>
      <c r="S84" s="1" t="s">
        <v>3721</v>
      </c>
      <c r="T84" s="37" t="s">
        <v>3721</v>
      </c>
      <c r="U84" s="1" t="s">
        <v>953</v>
      </c>
      <c r="V84" s="25">
        <v>2</v>
      </c>
      <c r="W84" s="37">
        <v>2</v>
      </c>
      <c r="X84" s="37">
        <v>0</v>
      </c>
      <c r="Y84" s="37">
        <v>2</v>
      </c>
      <c r="Z84" s="37">
        <v>0</v>
      </c>
      <c r="AA84" s="25" t="s">
        <v>1164</v>
      </c>
      <c r="AB84" s="25" t="s">
        <v>12</v>
      </c>
      <c r="AC84" s="37">
        <v>0</v>
      </c>
      <c r="AD84" s="37">
        <v>0</v>
      </c>
      <c r="AE84" s="37">
        <v>0</v>
      </c>
      <c r="AF84" s="37">
        <v>0</v>
      </c>
      <c r="AG84" s="25"/>
      <c r="AH84" s="22" t="s">
        <v>252</v>
      </c>
      <c r="AI84" s="22"/>
      <c r="AJ84" s="37" t="s">
        <v>655</v>
      </c>
      <c r="AK84" s="22"/>
      <c r="AL84" s="37" t="s">
        <v>655</v>
      </c>
      <c r="AM84" s="7"/>
      <c r="AN84" s="8"/>
      <c r="AO84" s="39" t="s">
        <v>3639</v>
      </c>
      <c r="AP84" s="8" t="s">
        <v>1163</v>
      </c>
      <c r="AQ84" s="1" t="s">
        <v>1120</v>
      </c>
      <c r="AR84" s="1" t="s">
        <v>1162</v>
      </c>
      <c r="AS84" s="8" t="s">
        <v>1619</v>
      </c>
      <c r="AT84" s="8" t="s">
        <v>1791</v>
      </c>
      <c r="AU84" s="8" t="s">
        <v>2753</v>
      </c>
      <c r="AV84" s="8" t="s">
        <v>2754</v>
      </c>
      <c r="AW84" s="8" t="s">
        <v>2761</v>
      </c>
      <c r="AX84" s="8"/>
      <c r="AY84" s="8"/>
      <c r="AZ84" s="8"/>
    </row>
    <row r="85" spans="1:52" ht="35.25" customHeight="1">
      <c r="A85" s="6">
        <v>83</v>
      </c>
      <c r="B85" s="17">
        <v>41891</v>
      </c>
      <c r="C85" s="33" t="s">
        <v>3646</v>
      </c>
      <c r="D85" s="18" t="s">
        <v>15</v>
      </c>
      <c r="E85" s="37" t="s">
        <v>3655</v>
      </c>
      <c r="F85" s="18" t="s">
        <v>122</v>
      </c>
      <c r="G85" s="18" t="s">
        <v>2579</v>
      </c>
      <c r="H85" s="18" t="s">
        <v>3113</v>
      </c>
      <c r="I85" s="12" t="s">
        <v>227</v>
      </c>
      <c r="J85" s="37" t="s">
        <v>227</v>
      </c>
      <c r="K85" s="12" t="s">
        <v>210</v>
      </c>
      <c r="L85" s="12"/>
      <c r="M85" s="12">
        <v>2</v>
      </c>
      <c r="N85" s="12"/>
      <c r="O85" s="12" t="s">
        <v>2574</v>
      </c>
      <c r="P85" s="37">
        <v>1</v>
      </c>
      <c r="Q85" s="1" t="s">
        <v>13</v>
      </c>
      <c r="R85" s="1" t="s">
        <v>223</v>
      </c>
      <c r="S85" s="1" t="s">
        <v>1531</v>
      </c>
      <c r="T85" s="37" t="s">
        <v>3892</v>
      </c>
      <c r="U85" s="1"/>
      <c r="V85" s="25" t="s">
        <v>12</v>
      </c>
      <c r="W85" s="37">
        <v>0</v>
      </c>
      <c r="X85" s="37">
        <v>0</v>
      </c>
      <c r="Y85" s="37">
        <v>0</v>
      </c>
      <c r="Z85" s="37">
        <v>0</v>
      </c>
      <c r="AA85" s="25"/>
      <c r="AB85" s="25" t="s">
        <v>12</v>
      </c>
      <c r="AC85" s="37">
        <v>0</v>
      </c>
      <c r="AD85" s="37">
        <v>0</v>
      </c>
      <c r="AE85" s="37">
        <v>0</v>
      </c>
      <c r="AF85" s="37">
        <v>0</v>
      </c>
      <c r="AG85" s="25"/>
      <c r="AH85" s="22" t="s">
        <v>252</v>
      </c>
      <c r="AI85" s="22"/>
      <c r="AJ85" s="37" t="s">
        <v>655</v>
      </c>
      <c r="AK85" s="22" t="s">
        <v>2575</v>
      </c>
      <c r="AL85" s="37" t="s">
        <v>3830</v>
      </c>
      <c r="AM85" s="7"/>
      <c r="AN85" s="8"/>
      <c r="AO85" s="39" t="s">
        <v>3639</v>
      </c>
      <c r="AP85" s="8" t="s">
        <v>1163</v>
      </c>
      <c r="AQ85" s="1" t="s">
        <v>1120</v>
      </c>
      <c r="AR85" s="1" t="s">
        <v>1162</v>
      </c>
      <c r="AS85" s="8" t="s">
        <v>1619</v>
      </c>
      <c r="AT85" s="8" t="s">
        <v>1791</v>
      </c>
      <c r="AU85" s="8" t="s">
        <v>2753</v>
      </c>
      <c r="AV85" s="8" t="s">
        <v>2754</v>
      </c>
      <c r="AW85" s="8" t="s">
        <v>2761</v>
      </c>
      <c r="AX85" s="8"/>
      <c r="AY85" s="8"/>
      <c r="AZ85" s="8"/>
    </row>
    <row r="86" spans="1:52" ht="35.25" customHeight="1">
      <c r="A86" s="6">
        <v>84</v>
      </c>
      <c r="B86" s="17">
        <v>41896</v>
      </c>
      <c r="C86" s="33" t="s">
        <v>3646</v>
      </c>
      <c r="D86" s="18" t="s">
        <v>224</v>
      </c>
      <c r="E86" s="37" t="s">
        <v>3656</v>
      </c>
      <c r="F86" s="18" t="s">
        <v>2748</v>
      </c>
      <c r="G86" s="18" t="s">
        <v>2758</v>
      </c>
      <c r="H86" s="18" t="s">
        <v>3114</v>
      </c>
      <c r="I86" s="12" t="s">
        <v>597</v>
      </c>
      <c r="J86" s="37" t="s">
        <v>597</v>
      </c>
      <c r="K86" s="12" t="s">
        <v>252</v>
      </c>
      <c r="L86" s="12" t="s">
        <v>2751</v>
      </c>
      <c r="M86" s="12">
        <v>2</v>
      </c>
      <c r="N86" s="12"/>
      <c r="O86" s="12" t="s">
        <v>597</v>
      </c>
      <c r="P86" s="37" t="s">
        <v>3667</v>
      </c>
      <c r="Q86" s="1" t="s">
        <v>17</v>
      </c>
      <c r="R86" s="1" t="s">
        <v>3632</v>
      </c>
      <c r="S86" s="1" t="s">
        <v>2760</v>
      </c>
      <c r="T86" s="37" t="s">
        <v>3719</v>
      </c>
      <c r="U86" s="1"/>
      <c r="V86" s="25">
        <v>6</v>
      </c>
      <c r="W86" s="37">
        <v>6</v>
      </c>
      <c r="X86" s="37">
        <v>0</v>
      </c>
      <c r="Y86" s="37">
        <v>6</v>
      </c>
      <c r="Z86" s="37">
        <v>0</v>
      </c>
      <c r="AA86" s="25" t="s">
        <v>2757</v>
      </c>
      <c r="AB86" s="25">
        <v>22</v>
      </c>
      <c r="AC86" s="37">
        <v>22</v>
      </c>
      <c r="AD86" s="37">
        <v>0</v>
      </c>
      <c r="AE86" s="37">
        <v>22</v>
      </c>
      <c r="AF86" s="37">
        <v>0</v>
      </c>
      <c r="AG86" s="25" t="s">
        <v>2756</v>
      </c>
      <c r="AH86" s="22" t="s">
        <v>274</v>
      </c>
      <c r="AI86" s="22"/>
      <c r="AJ86" s="37" t="s">
        <v>655</v>
      </c>
      <c r="AK86" s="22" t="s">
        <v>2759</v>
      </c>
      <c r="AL86" s="37" t="s">
        <v>3831</v>
      </c>
      <c r="AM86" s="7"/>
      <c r="AN86" s="8"/>
      <c r="AO86" s="39" t="s">
        <v>3639</v>
      </c>
      <c r="AP86" s="8" t="s">
        <v>2750</v>
      </c>
      <c r="AQ86" s="1" t="s">
        <v>2749</v>
      </c>
      <c r="AR86" s="1" t="s">
        <v>2752</v>
      </c>
      <c r="AS86" s="8" t="s">
        <v>2755</v>
      </c>
      <c r="AT86" s="8" t="s">
        <v>2951</v>
      </c>
      <c r="AU86" s="8"/>
      <c r="AV86" s="8"/>
      <c r="AW86" s="8"/>
      <c r="AX86" s="8"/>
      <c r="AY86" s="8"/>
      <c r="AZ86" s="8"/>
    </row>
    <row r="87" spans="1:52" ht="35.25" customHeight="1">
      <c r="A87" s="6">
        <v>85</v>
      </c>
      <c r="B87" s="17">
        <v>41899</v>
      </c>
      <c r="C87" s="33" t="s">
        <v>3646</v>
      </c>
      <c r="D87" s="18" t="s">
        <v>332</v>
      </c>
      <c r="E87" s="37" t="s">
        <v>3657</v>
      </c>
      <c r="F87" s="18" t="s">
        <v>1246</v>
      </c>
      <c r="G87" s="18" t="s">
        <v>1299</v>
      </c>
      <c r="H87" s="18" t="s">
        <v>3115</v>
      </c>
      <c r="I87" s="12" t="s">
        <v>228</v>
      </c>
      <c r="J87" s="37" t="s">
        <v>228</v>
      </c>
      <c r="K87" s="12" t="s">
        <v>210</v>
      </c>
      <c r="L87" s="12"/>
      <c r="M87" s="12"/>
      <c r="N87" s="12"/>
      <c r="O87" s="12" t="s">
        <v>261</v>
      </c>
      <c r="P87" s="37" t="s">
        <v>261</v>
      </c>
      <c r="Q87" s="1" t="s">
        <v>13</v>
      </c>
      <c r="R87" s="1" t="s">
        <v>1583</v>
      </c>
      <c r="S87" s="1" t="s">
        <v>3721</v>
      </c>
      <c r="T87" s="37" t="s">
        <v>3721</v>
      </c>
      <c r="U87" s="1"/>
      <c r="V87" s="25" t="s">
        <v>12</v>
      </c>
      <c r="W87" s="37">
        <v>0</v>
      </c>
      <c r="X87" s="37">
        <v>0</v>
      </c>
      <c r="Y87" s="37">
        <v>0</v>
      </c>
      <c r="Z87" s="37">
        <v>0</v>
      </c>
      <c r="AA87" s="25"/>
      <c r="AB87" s="25" t="s">
        <v>12</v>
      </c>
      <c r="AC87" s="37">
        <v>0</v>
      </c>
      <c r="AD87" s="37">
        <v>0</v>
      </c>
      <c r="AE87" s="37">
        <v>0</v>
      </c>
      <c r="AF87" s="37">
        <v>0</v>
      </c>
      <c r="AG87" s="25"/>
      <c r="AH87" s="22" t="s">
        <v>252</v>
      </c>
      <c r="AI87" s="22"/>
      <c r="AJ87" s="37" t="s">
        <v>655</v>
      </c>
      <c r="AK87" s="22"/>
      <c r="AL87" s="37" t="s">
        <v>655</v>
      </c>
      <c r="AM87" s="7"/>
      <c r="AN87" s="8"/>
      <c r="AO87" s="39" t="s">
        <v>3639</v>
      </c>
      <c r="AP87" s="8" t="s">
        <v>1298</v>
      </c>
      <c r="AQ87" s="1" t="s">
        <v>1297</v>
      </c>
      <c r="AR87" s="1"/>
      <c r="AS87" s="8"/>
      <c r="AT87" s="8"/>
      <c r="AU87" s="8"/>
      <c r="AV87" s="8"/>
      <c r="AW87" s="8"/>
      <c r="AX87" s="8"/>
      <c r="AY87" s="8"/>
      <c r="AZ87" s="8"/>
    </row>
    <row r="88" spans="1:52" ht="35.25" customHeight="1">
      <c r="A88" s="6">
        <v>86</v>
      </c>
      <c r="B88" s="17">
        <v>41902</v>
      </c>
      <c r="C88" s="33" t="s">
        <v>3646</v>
      </c>
      <c r="D88" s="18" t="s">
        <v>26</v>
      </c>
      <c r="E88" s="37" t="s">
        <v>3656</v>
      </c>
      <c r="F88" s="18" t="s">
        <v>476</v>
      </c>
      <c r="G88" s="18" t="s">
        <v>943</v>
      </c>
      <c r="H88" s="18" t="s">
        <v>3116</v>
      </c>
      <c r="I88" s="12" t="s">
        <v>227</v>
      </c>
      <c r="J88" s="37" t="s">
        <v>227</v>
      </c>
      <c r="K88" s="12" t="s">
        <v>210</v>
      </c>
      <c r="L88" s="12"/>
      <c r="M88" s="12">
        <v>2</v>
      </c>
      <c r="N88" s="12">
        <v>2</v>
      </c>
      <c r="O88" s="12" t="s">
        <v>267</v>
      </c>
      <c r="P88" s="37">
        <v>1</v>
      </c>
      <c r="Q88" s="1" t="s">
        <v>13</v>
      </c>
      <c r="R88" s="1" t="s">
        <v>223</v>
      </c>
      <c r="S88" s="1" t="s">
        <v>3721</v>
      </c>
      <c r="T88" s="37" t="s">
        <v>3721</v>
      </c>
      <c r="U88" s="1"/>
      <c r="V88" s="25">
        <v>1</v>
      </c>
      <c r="W88" s="37">
        <v>0</v>
      </c>
      <c r="X88" s="37">
        <v>1</v>
      </c>
      <c r="Y88" s="37">
        <v>1</v>
      </c>
      <c r="Z88" s="37">
        <v>0</v>
      </c>
      <c r="AA88" s="25" t="s">
        <v>2745</v>
      </c>
      <c r="AB88" s="25">
        <v>4</v>
      </c>
      <c r="AC88" s="37">
        <v>1</v>
      </c>
      <c r="AD88" s="37">
        <v>3</v>
      </c>
      <c r="AE88" s="37">
        <v>3</v>
      </c>
      <c r="AF88" s="37">
        <v>1</v>
      </c>
      <c r="AG88" s="25" t="s">
        <v>2747</v>
      </c>
      <c r="AH88" s="22" t="s">
        <v>252</v>
      </c>
      <c r="AI88" s="22"/>
      <c r="AJ88" s="37" t="s">
        <v>655</v>
      </c>
      <c r="AK88" s="22" t="s">
        <v>2746</v>
      </c>
      <c r="AL88" s="37" t="s">
        <v>3727</v>
      </c>
      <c r="AM88" s="7"/>
      <c r="AN88" s="8"/>
      <c r="AO88" s="39" t="s">
        <v>3639</v>
      </c>
      <c r="AP88" s="8" t="s">
        <v>2736</v>
      </c>
      <c r="AQ88" s="1" t="s">
        <v>2735</v>
      </c>
      <c r="AR88" s="1" t="s">
        <v>2737</v>
      </c>
      <c r="AS88" s="8" t="s">
        <v>2744</v>
      </c>
      <c r="AT88" s="8"/>
      <c r="AU88" s="8"/>
      <c r="AV88" s="8"/>
      <c r="AW88" s="8"/>
      <c r="AX88" s="8"/>
      <c r="AY88" s="8"/>
      <c r="AZ88" s="8"/>
    </row>
    <row r="89" spans="1:52" ht="35.25" customHeight="1">
      <c r="A89" s="6">
        <v>87</v>
      </c>
      <c r="B89" s="17">
        <v>41915</v>
      </c>
      <c r="C89" s="33" t="s">
        <v>3646</v>
      </c>
      <c r="D89" s="18" t="s">
        <v>3660</v>
      </c>
      <c r="E89" s="37" t="s">
        <v>3658</v>
      </c>
      <c r="F89" s="18" t="s">
        <v>77</v>
      </c>
      <c r="G89" s="18" t="s">
        <v>1117</v>
      </c>
      <c r="H89" s="18" t="s">
        <v>3117</v>
      </c>
      <c r="I89" s="12" t="s">
        <v>227</v>
      </c>
      <c r="J89" s="37" t="s">
        <v>227</v>
      </c>
      <c r="K89" s="12" t="s">
        <v>252</v>
      </c>
      <c r="L89" s="12"/>
      <c r="M89" s="12">
        <v>2</v>
      </c>
      <c r="N89" s="12">
        <v>2</v>
      </c>
      <c r="O89" s="12" t="s">
        <v>267</v>
      </c>
      <c r="P89" s="37">
        <v>1</v>
      </c>
      <c r="Q89" s="1" t="s">
        <v>13</v>
      </c>
      <c r="R89" s="1" t="s">
        <v>223</v>
      </c>
      <c r="S89" s="1" t="s">
        <v>249</v>
      </c>
      <c r="T89" s="37" t="s">
        <v>3720</v>
      </c>
      <c r="U89" s="1"/>
      <c r="V89" s="25">
        <v>2</v>
      </c>
      <c r="W89" s="37">
        <v>1</v>
      </c>
      <c r="X89" s="37">
        <v>1</v>
      </c>
      <c r="Y89" s="37">
        <v>0</v>
      </c>
      <c r="Z89" s="37">
        <v>2</v>
      </c>
      <c r="AA89" s="25" t="s">
        <v>1118</v>
      </c>
      <c r="AB89" s="25">
        <v>1</v>
      </c>
      <c r="AC89" s="37">
        <v>0</v>
      </c>
      <c r="AD89" s="37">
        <v>1</v>
      </c>
      <c r="AE89" s="37">
        <v>1</v>
      </c>
      <c r="AF89" s="37">
        <v>0</v>
      </c>
      <c r="AG89" s="25" t="s">
        <v>1119</v>
      </c>
      <c r="AH89" s="22" t="s">
        <v>252</v>
      </c>
      <c r="AI89" s="22"/>
      <c r="AJ89" s="37" t="s">
        <v>655</v>
      </c>
      <c r="AK89" s="22"/>
      <c r="AL89" s="37" t="s">
        <v>655</v>
      </c>
      <c r="AM89" s="7"/>
      <c r="AN89" s="8"/>
      <c r="AO89" s="39" t="s">
        <v>3639</v>
      </c>
      <c r="AP89" s="8" t="s">
        <v>1116</v>
      </c>
      <c r="AQ89" s="1" t="s">
        <v>1115</v>
      </c>
      <c r="AR89" s="1"/>
      <c r="AS89" s="8"/>
      <c r="AT89" s="8"/>
      <c r="AU89" s="8"/>
      <c r="AV89" s="8"/>
      <c r="AW89" s="8"/>
      <c r="AX89" s="8"/>
      <c r="AY89" s="8"/>
      <c r="AZ89" s="8"/>
    </row>
    <row r="90" spans="1:52" ht="35.25" customHeight="1">
      <c r="A90" s="6">
        <v>88</v>
      </c>
      <c r="B90" s="17">
        <v>41917</v>
      </c>
      <c r="C90" s="33" t="s">
        <v>3646</v>
      </c>
      <c r="D90" s="18" t="s">
        <v>15</v>
      </c>
      <c r="E90" s="37" t="s">
        <v>3655</v>
      </c>
      <c r="F90" s="18" t="s">
        <v>178</v>
      </c>
      <c r="G90" s="18" t="s">
        <v>1616</v>
      </c>
      <c r="H90" s="18" t="s">
        <v>3118</v>
      </c>
      <c r="I90" s="12" t="s">
        <v>227</v>
      </c>
      <c r="J90" s="37" t="s">
        <v>227</v>
      </c>
      <c r="K90" s="12" t="s">
        <v>210</v>
      </c>
      <c r="L90" s="12"/>
      <c r="M90" s="12">
        <v>3</v>
      </c>
      <c r="N90" s="12">
        <v>2</v>
      </c>
      <c r="O90" s="12" t="s">
        <v>3666</v>
      </c>
      <c r="P90" s="37">
        <v>2</v>
      </c>
      <c r="Q90" s="1" t="s">
        <v>13</v>
      </c>
      <c r="R90" s="1" t="s">
        <v>167</v>
      </c>
      <c r="S90" s="1" t="s">
        <v>1618</v>
      </c>
      <c r="T90" s="37" t="s">
        <v>3719</v>
      </c>
      <c r="U90" s="1"/>
      <c r="V90" s="25" t="s">
        <v>12</v>
      </c>
      <c r="W90" s="37">
        <v>0</v>
      </c>
      <c r="X90" s="37">
        <v>0</v>
      </c>
      <c r="Y90" s="37">
        <v>0</v>
      </c>
      <c r="Z90" s="37">
        <v>0</v>
      </c>
      <c r="AA90" s="25"/>
      <c r="AB90" s="25">
        <v>3</v>
      </c>
      <c r="AC90" s="37">
        <v>1</v>
      </c>
      <c r="AD90" s="37">
        <v>2</v>
      </c>
      <c r="AE90" s="37">
        <v>3</v>
      </c>
      <c r="AF90" s="37">
        <v>0</v>
      </c>
      <c r="AG90" s="25" t="s">
        <v>1617</v>
      </c>
      <c r="AH90" s="22" t="s">
        <v>252</v>
      </c>
      <c r="AI90" s="22"/>
      <c r="AJ90" s="37" t="s">
        <v>655</v>
      </c>
      <c r="AK90" s="22" t="s">
        <v>268</v>
      </c>
      <c r="AL90" s="37" t="s">
        <v>3830</v>
      </c>
      <c r="AM90" s="7"/>
      <c r="AN90" s="8"/>
      <c r="AO90" s="39" t="s">
        <v>3639</v>
      </c>
      <c r="AP90" s="8" t="s">
        <v>1615</v>
      </c>
      <c r="AQ90" s="1" t="s">
        <v>1614</v>
      </c>
      <c r="AR90" s="1"/>
      <c r="AS90" s="8"/>
      <c r="AT90" s="8"/>
      <c r="AU90" s="8"/>
      <c r="AV90" s="8"/>
      <c r="AW90" s="8"/>
      <c r="AX90" s="8"/>
      <c r="AY90" s="8"/>
      <c r="AZ90" s="8"/>
    </row>
    <row r="91" spans="1:52" ht="35.25" customHeight="1">
      <c r="A91" s="6">
        <v>89</v>
      </c>
      <c r="B91" s="17">
        <v>41917</v>
      </c>
      <c r="C91" s="33" t="s">
        <v>3646</v>
      </c>
      <c r="D91" s="18" t="s">
        <v>26</v>
      </c>
      <c r="E91" s="37" t="s">
        <v>3656</v>
      </c>
      <c r="F91" s="18" t="s">
        <v>758</v>
      </c>
      <c r="G91" s="18" t="s">
        <v>2781</v>
      </c>
      <c r="H91" s="18" t="s">
        <v>3119</v>
      </c>
      <c r="I91" s="12" t="s">
        <v>228</v>
      </c>
      <c r="J91" s="37" t="s">
        <v>228</v>
      </c>
      <c r="K91" s="12" t="s">
        <v>210</v>
      </c>
      <c r="L91" s="12"/>
      <c r="M91" s="12"/>
      <c r="N91" s="12"/>
      <c r="O91" s="12" t="s">
        <v>261</v>
      </c>
      <c r="P91" s="37" t="s">
        <v>261</v>
      </c>
      <c r="Q91" s="1" t="s">
        <v>17</v>
      </c>
      <c r="R91" s="1" t="s">
        <v>3632</v>
      </c>
      <c r="S91" s="1" t="s">
        <v>3721</v>
      </c>
      <c r="T91" s="37" t="s">
        <v>3721</v>
      </c>
      <c r="U91" s="1" t="s">
        <v>264</v>
      </c>
      <c r="V91" s="25" t="s">
        <v>12</v>
      </c>
      <c r="W91" s="37">
        <v>0</v>
      </c>
      <c r="X91" s="37">
        <v>0</v>
      </c>
      <c r="Y91" s="37">
        <v>0</v>
      </c>
      <c r="Z91" s="37">
        <v>0</v>
      </c>
      <c r="AA91" s="25"/>
      <c r="AB91" s="25" t="s">
        <v>12</v>
      </c>
      <c r="AC91" s="37">
        <v>0</v>
      </c>
      <c r="AD91" s="37">
        <v>0</v>
      </c>
      <c r="AE91" s="37">
        <v>0</v>
      </c>
      <c r="AF91" s="37">
        <v>0</v>
      </c>
      <c r="AG91" s="25"/>
      <c r="AH91" s="22" t="s">
        <v>252</v>
      </c>
      <c r="AI91" s="22"/>
      <c r="AJ91" s="37" t="s">
        <v>655</v>
      </c>
      <c r="AK91" s="22"/>
      <c r="AL91" s="37" t="s">
        <v>655</v>
      </c>
      <c r="AM91" s="7"/>
      <c r="AN91" s="8"/>
      <c r="AO91" s="39" t="s">
        <v>3639</v>
      </c>
      <c r="AP91" s="8" t="s">
        <v>2783</v>
      </c>
      <c r="AQ91" s="1" t="s">
        <v>2782</v>
      </c>
      <c r="AR91" s="1"/>
      <c r="AS91" s="8"/>
      <c r="AT91" s="8"/>
      <c r="AU91" s="8"/>
      <c r="AV91" s="8"/>
      <c r="AW91" s="8"/>
      <c r="AX91" s="8"/>
      <c r="AY91" s="8"/>
      <c r="AZ91" s="8"/>
    </row>
    <row r="92" spans="1:52" ht="35.25" customHeight="1">
      <c r="A92" s="6">
        <v>90</v>
      </c>
      <c r="B92" s="17">
        <v>41918</v>
      </c>
      <c r="C92" s="33" t="s">
        <v>3646</v>
      </c>
      <c r="D92" s="18" t="s">
        <v>32</v>
      </c>
      <c r="E92" s="37" t="s">
        <v>3656</v>
      </c>
      <c r="F92" s="18" t="s">
        <v>830</v>
      </c>
      <c r="G92" s="18" t="s">
        <v>1265</v>
      </c>
      <c r="H92" s="18" t="s">
        <v>3120</v>
      </c>
      <c r="I92" s="12" t="s">
        <v>227</v>
      </c>
      <c r="J92" s="37" t="s">
        <v>227</v>
      </c>
      <c r="K92" s="12" t="s">
        <v>252</v>
      </c>
      <c r="L92" s="12"/>
      <c r="M92" s="12">
        <v>3</v>
      </c>
      <c r="N92" s="12">
        <v>3</v>
      </c>
      <c r="O92" s="12" t="s">
        <v>3665</v>
      </c>
      <c r="P92" s="37">
        <v>3</v>
      </c>
      <c r="Q92" s="1" t="s">
        <v>13</v>
      </c>
      <c r="R92" s="1" t="s">
        <v>169</v>
      </c>
      <c r="S92" s="1" t="s">
        <v>1267</v>
      </c>
      <c r="T92" s="37" t="s">
        <v>3719</v>
      </c>
      <c r="U92" s="1"/>
      <c r="V92" s="25">
        <v>1</v>
      </c>
      <c r="W92" s="37">
        <v>1</v>
      </c>
      <c r="X92" s="37">
        <v>0</v>
      </c>
      <c r="Y92" s="37">
        <v>1</v>
      </c>
      <c r="Z92" s="37">
        <v>0</v>
      </c>
      <c r="AA92" s="25" t="s">
        <v>1268</v>
      </c>
      <c r="AB92" s="25" t="s">
        <v>12</v>
      </c>
      <c r="AC92" s="37">
        <v>0</v>
      </c>
      <c r="AD92" s="37">
        <v>0</v>
      </c>
      <c r="AE92" s="37">
        <v>0</v>
      </c>
      <c r="AF92" s="37">
        <v>0</v>
      </c>
      <c r="AG92" s="25"/>
      <c r="AH92" s="22" t="s">
        <v>274</v>
      </c>
      <c r="AI92" s="22"/>
      <c r="AJ92" s="37" t="s">
        <v>655</v>
      </c>
      <c r="AK92" s="22"/>
      <c r="AL92" s="37" t="s">
        <v>655</v>
      </c>
      <c r="AM92" s="7" t="s">
        <v>1266</v>
      </c>
      <c r="AN92" s="8"/>
      <c r="AO92" s="39" t="s">
        <v>3639</v>
      </c>
      <c r="AP92" s="8" t="s">
        <v>1264</v>
      </c>
      <c r="AQ92" s="1" t="s">
        <v>1263</v>
      </c>
      <c r="AR92" s="1"/>
      <c r="AS92" s="8"/>
      <c r="AT92" s="8"/>
      <c r="AU92" s="8"/>
      <c r="AV92" s="8"/>
      <c r="AW92" s="8"/>
      <c r="AX92" s="8"/>
      <c r="AY92" s="8"/>
      <c r="AZ92" s="8"/>
    </row>
    <row r="93" spans="1:52" ht="35.25" customHeight="1">
      <c r="A93" s="6">
        <v>91</v>
      </c>
      <c r="B93" s="17">
        <v>41920</v>
      </c>
      <c r="C93" s="33" t="s">
        <v>3646</v>
      </c>
      <c r="D93" s="18" t="s">
        <v>92</v>
      </c>
      <c r="E93" s="37" t="s">
        <v>3658</v>
      </c>
      <c r="F93" s="18" t="s">
        <v>1302</v>
      </c>
      <c r="G93" s="18" t="s">
        <v>2765</v>
      </c>
      <c r="H93" s="18" t="s">
        <v>3121</v>
      </c>
      <c r="I93" s="12" t="s">
        <v>227</v>
      </c>
      <c r="J93" s="37" t="s">
        <v>227</v>
      </c>
      <c r="K93" s="12" t="s">
        <v>210</v>
      </c>
      <c r="L93" s="12"/>
      <c r="M93" s="12">
        <v>2</v>
      </c>
      <c r="N93" s="12">
        <v>2</v>
      </c>
      <c r="O93" s="12" t="s">
        <v>1822</v>
      </c>
      <c r="P93" s="37">
        <v>2</v>
      </c>
      <c r="Q93" s="1" t="s">
        <v>13</v>
      </c>
      <c r="R93" s="1" t="s">
        <v>223</v>
      </c>
      <c r="S93" s="1" t="s">
        <v>3721</v>
      </c>
      <c r="T93" s="37" t="s">
        <v>3721</v>
      </c>
      <c r="U93" s="1"/>
      <c r="V93" s="25">
        <v>2</v>
      </c>
      <c r="W93" s="37">
        <v>1</v>
      </c>
      <c r="X93" s="37">
        <v>1</v>
      </c>
      <c r="Y93" s="37">
        <v>2</v>
      </c>
      <c r="Z93" s="37">
        <v>0</v>
      </c>
      <c r="AA93" s="25" t="s">
        <v>2766</v>
      </c>
      <c r="AB93" s="25">
        <v>5</v>
      </c>
      <c r="AC93" s="37">
        <v>3</v>
      </c>
      <c r="AD93" s="37">
        <v>2</v>
      </c>
      <c r="AE93" s="37">
        <v>2</v>
      </c>
      <c r="AF93" s="37">
        <v>3</v>
      </c>
      <c r="AG93" s="25" t="s">
        <v>2767</v>
      </c>
      <c r="AH93" s="22" t="s">
        <v>274</v>
      </c>
      <c r="AI93" s="22"/>
      <c r="AJ93" s="37" t="s">
        <v>655</v>
      </c>
      <c r="AK93" s="22" t="s">
        <v>2780</v>
      </c>
      <c r="AL93" s="37" t="s">
        <v>3727</v>
      </c>
      <c r="AM93" s="7"/>
      <c r="AN93" s="8"/>
      <c r="AO93" s="39" t="s">
        <v>3639</v>
      </c>
      <c r="AP93" s="8" t="s">
        <v>1301</v>
      </c>
      <c r="AQ93" s="1" t="s">
        <v>1300</v>
      </c>
      <c r="AR93" s="1" t="s">
        <v>2764</v>
      </c>
      <c r="AS93" s="8" t="s">
        <v>2768</v>
      </c>
      <c r="AT93" s="8" t="s">
        <v>2779</v>
      </c>
      <c r="AU93" s="8"/>
      <c r="AV93" s="8"/>
      <c r="AW93" s="8"/>
      <c r="AX93" s="8"/>
      <c r="AY93" s="8"/>
      <c r="AZ93" s="8"/>
    </row>
    <row r="94" spans="1:52" ht="35.25" customHeight="1">
      <c r="A94" s="6">
        <v>92</v>
      </c>
      <c r="B94" s="17" t="s">
        <v>2838</v>
      </c>
      <c r="C94" s="33" t="s">
        <v>3646</v>
      </c>
      <c r="D94" s="18" t="s">
        <v>816</v>
      </c>
      <c r="E94" s="37" t="s">
        <v>3656</v>
      </c>
      <c r="F94" s="18" t="s">
        <v>655</v>
      </c>
      <c r="G94" s="18" t="s">
        <v>655</v>
      </c>
      <c r="H94" s="18" t="s">
        <v>3122</v>
      </c>
      <c r="I94" s="12" t="s">
        <v>227</v>
      </c>
      <c r="J94" s="37" t="s">
        <v>227</v>
      </c>
      <c r="K94" s="12" t="s">
        <v>210</v>
      </c>
      <c r="L94" s="12"/>
      <c r="M94" s="12">
        <v>2</v>
      </c>
      <c r="N94" s="12">
        <v>2</v>
      </c>
      <c r="O94" s="12" t="s">
        <v>1822</v>
      </c>
      <c r="P94" s="37">
        <v>2</v>
      </c>
      <c r="Q94" s="1" t="s">
        <v>13</v>
      </c>
      <c r="R94" s="1" t="s">
        <v>223</v>
      </c>
      <c r="S94" s="1" t="s">
        <v>3721</v>
      </c>
      <c r="T94" s="37" t="s">
        <v>3721</v>
      </c>
      <c r="U94" s="1"/>
      <c r="V94" s="25">
        <v>2</v>
      </c>
      <c r="W94" s="37">
        <v>2</v>
      </c>
      <c r="X94" s="37">
        <v>0</v>
      </c>
      <c r="Y94" s="37">
        <v>2</v>
      </c>
      <c r="Z94" s="37">
        <v>0</v>
      </c>
      <c r="AA94" s="25" t="s">
        <v>2836</v>
      </c>
      <c r="AB94" s="25" t="s">
        <v>12</v>
      </c>
      <c r="AC94" s="37">
        <v>0</v>
      </c>
      <c r="AD94" s="37">
        <v>0</v>
      </c>
      <c r="AE94" s="37">
        <v>0</v>
      </c>
      <c r="AF94" s="37">
        <v>0</v>
      </c>
      <c r="AG94" s="25"/>
      <c r="AH94" s="22" t="s">
        <v>252</v>
      </c>
      <c r="AI94" s="22"/>
      <c r="AJ94" s="37" t="s">
        <v>655</v>
      </c>
      <c r="AK94" s="22"/>
      <c r="AL94" s="37" t="s">
        <v>655</v>
      </c>
      <c r="AM94" s="7"/>
      <c r="AN94" s="8"/>
      <c r="AO94" s="39" t="s">
        <v>3639</v>
      </c>
      <c r="AP94" s="8" t="s">
        <v>2837</v>
      </c>
      <c r="AQ94" s="1" t="s">
        <v>2820</v>
      </c>
      <c r="AR94" s="1"/>
      <c r="AS94" s="8"/>
      <c r="AT94" s="8"/>
      <c r="AU94" s="8"/>
      <c r="AV94" s="8"/>
      <c r="AW94" s="8"/>
      <c r="AX94" s="8"/>
      <c r="AY94" s="8"/>
      <c r="AZ94" s="8"/>
    </row>
    <row r="95" spans="1:52" ht="35.25" customHeight="1">
      <c r="A95" s="6">
        <v>93</v>
      </c>
      <c r="B95" s="17">
        <v>41922</v>
      </c>
      <c r="C95" s="33" t="s">
        <v>3646</v>
      </c>
      <c r="D95" s="18" t="s">
        <v>15</v>
      </c>
      <c r="E95" s="37" t="s">
        <v>3655</v>
      </c>
      <c r="F95" s="18" t="s">
        <v>655</v>
      </c>
      <c r="G95" s="18" t="s">
        <v>655</v>
      </c>
      <c r="H95" s="18" t="s">
        <v>3123</v>
      </c>
      <c r="I95" s="12" t="s">
        <v>227</v>
      </c>
      <c r="J95" s="37" t="s">
        <v>227</v>
      </c>
      <c r="K95" s="12" t="s">
        <v>210</v>
      </c>
      <c r="L95" s="12"/>
      <c r="M95" s="12">
        <v>2</v>
      </c>
      <c r="N95" s="12">
        <v>2</v>
      </c>
      <c r="O95" s="12" t="s">
        <v>1822</v>
      </c>
      <c r="P95" s="37">
        <v>2</v>
      </c>
      <c r="Q95" s="1" t="s">
        <v>13</v>
      </c>
      <c r="R95" s="1" t="s">
        <v>167</v>
      </c>
      <c r="S95" s="1" t="s">
        <v>3721</v>
      </c>
      <c r="T95" s="37" t="s">
        <v>3721</v>
      </c>
      <c r="U95" s="1"/>
      <c r="V95" s="25" t="s">
        <v>12</v>
      </c>
      <c r="W95" s="37">
        <v>0</v>
      </c>
      <c r="X95" s="37">
        <v>0</v>
      </c>
      <c r="Y95" s="37">
        <v>0</v>
      </c>
      <c r="Z95" s="37">
        <v>0</v>
      </c>
      <c r="AA95" s="25"/>
      <c r="AB95" s="25">
        <v>3</v>
      </c>
      <c r="AC95" s="37">
        <v>3</v>
      </c>
      <c r="AD95" s="37">
        <v>0</v>
      </c>
      <c r="AE95" s="37">
        <v>3</v>
      </c>
      <c r="AF95" s="37">
        <v>0</v>
      </c>
      <c r="AG95" s="25"/>
      <c r="AH95" s="22" t="s">
        <v>252</v>
      </c>
      <c r="AI95" s="22"/>
      <c r="AJ95" s="37" t="s">
        <v>655</v>
      </c>
      <c r="AK95" s="22"/>
      <c r="AL95" s="37" t="s">
        <v>655</v>
      </c>
      <c r="AM95" s="7"/>
      <c r="AN95" s="8"/>
      <c r="AO95" s="39" t="s">
        <v>3639</v>
      </c>
      <c r="AP95" s="8" t="s">
        <v>2837</v>
      </c>
      <c r="AQ95" s="1" t="s">
        <v>2820</v>
      </c>
      <c r="AR95" s="1"/>
      <c r="AS95" s="8"/>
      <c r="AT95" s="8"/>
      <c r="AU95" s="8"/>
      <c r="AV95" s="8"/>
      <c r="AW95" s="8"/>
      <c r="AX95" s="8"/>
      <c r="AY95" s="8"/>
      <c r="AZ95" s="8"/>
    </row>
    <row r="96" spans="1:52" ht="35.25" customHeight="1">
      <c r="A96" s="6">
        <v>94</v>
      </c>
      <c r="B96" s="17">
        <v>41925</v>
      </c>
      <c r="C96" s="33" t="s">
        <v>3646</v>
      </c>
      <c r="D96" s="18" t="s">
        <v>26</v>
      </c>
      <c r="E96" s="37" t="s">
        <v>3656</v>
      </c>
      <c r="F96" s="18" t="s">
        <v>758</v>
      </c>
      <c r="G96" s="18" t="s">
        <v>2771</v>
      </c>
      <c r="H96" s="18" t="s">
        <v>3124</v>
      </c>
      <c r="I96" s="12" t="s">
        <v>227</v>
      </c>
      <c r="J96" s="37" t="s">
        <v>227</v>
      </c>
      <c r="K96" s="12" t="s">
        <v>210</v>
      </c>
      <c r="L96" s="12"/>
      <c r="M96" s="12">
        <v>3</v>
      </c>
      <c r="N96" s="12">
        <v>3</v>
      </c>
      <c r="O96" s="12" t="s">
        <v>3685</v>
      </c>
      <c r="P96" s="37">
        <v>3</v>
      </c>
      <c r="Q96" s="1" t="s">
        <v>13</v>
      </c>
      <c r="R96" s="1" t="s">
        <v>163</v>
      </c>
      <c r="S96" s="1" t="s">
        <v>3721</v>
      </c>
      <c r="T96" s="37" t="s">
        <v>3721</v>
      </c>
      <c r="U96" s="1"/>
      <c r="V96" s="25" t="s">
        <v>12</v>
      </c>
      <c r="W96" s="37">
        <v>0</v>
      </c>
      <c r="X96" s="37">
        <v>0</v>
      </c>
      <c r="Y96" s="37">
        <v>0</v>
      </c>
      <c r="Z96" s="37">
        <v>0</v>
      </c>
      <c r="AA96" s="25"/>
      <c r="AB96" s="25" t="s">
        <v>12</v>
      </c>
      <c r="AC96" s="37">
        <v>0</v>
      </c>
      <c r="AD96" s="37">
        <v>0</v>
      </c>
      <c r="AE96" s="37">
        <v>0</v>
      </c>
      <c r="AF96" s="37">
        <v>0</v>
      </c>
      <c r="AG96" s="25"/>
      <c r="AH96" s="22" t="s">
        <v>252</v>
      </c>
      <c r="AI96" s="22"/>
      <c r="AJ96" s="37" t="s">
        <v>655</v>
      </c>
      <c r="AK96" s="22"/>
      <c r="AL96" s="37" t="s">
        <v>655</v>
      </c>
      <c r="AM96" s="7" t="s">
        <v>2772</v>
      </c>
      <c r="AN96" s="8"/>
      <c r="AO96" s="39" t="s">
        <v>3639</v>
      </c>
      <c r="AP96" s="8" t="s">
        <v>2770</v>
      </c>
      <c r="AQ96" s="1" t="s">
        <v>2769</v>
      </c>
      <c r="AR96" s="1"/>
      <c r="AS96" s="8"/>
      <c r="AT96" s="8"/>
      <c r="AU96" s="8"/>
      <c r="AV96" s="8"/>
      <c r="AW96" s="8"/>
      <c r="AX96" s="8"/>
      <c r="AY96" s="8"/>
      <c r="AZ96" s="8"/>
    </row>
    <row r="97" spans="1:52" ht="35.25" customHeight="1">
      <c r="A97" s="6">
        <v>95</v>
      </c>
      <c r="B97" s="17">
        <v>41926</v>
      </c>
      <c r="C97" s="33" t="s">
        <v>3646</v>
      </c>
      <c r="D97" s="18" t="s">
        <v>2327</v>
      </c>
      <c r="E97" s="37" t="s">
        <v>3659</v>
      </c>
      <c r="F97" s="18" t="s">
        <v>2328</v>
      </c>
      <c r="G97" s="18" t="s">
        <v>2857</v>
      </c>
      <c r="H97" s="18" t="s">
        <v>3125</v>
      </c>
      <c r="I97" s="12" t="s">
        <v>227</v>
      </c>
      <c r="J97" s="37" t="s">
        <v>227</v>
      </c>
      <c r="K97" s="12" t="s">
        <v>252</v>
      </c>
      <c r="L97" s="12"/>
      <c r="M97" s="12">
        <v>2</v>
      </c>
      <c r="N97" s="12">
        <v>2</v>
      </c>
      <c r="O97" s="12" t="s">
        <v>3666</v>
      </c>
      <c r="P97" s="37">
        <v>2</v>
      </c>
      <c r="Q97" s="1" t="s">
        <v>13</v>
      </c>
      <c r="R97" s="1" t="s">
        <v>163</v>
      </c>
      <c r="S97" s="1" t="s">
        <v>249</v>
      </c>
      <c r="T97" s="37" t="s">
        <v>3720</v>
      </c>
      <c r="U97" s="1"/>
      <c r="V97" s="25" t="s">
        <v>12</v>
      </c>
      <c r="W97" s="37">
        <v>0</v>
      </c>
      <c r="X97" s="37">
        <v>0</v>
      </c>
      <c r="Y97" s="37">
        <v>0</v>
      </c>
      <c r="Z97" s="37">
        <v>0</v>
      </c>
      <c r="AA97" s="25"/>
      <c r="AB97" s="25" t="s">
        <v>12</v>
      </c>
      <c r="AC97" s="37">
        <v>0</v>
      </c>
      <c r="AD97" s="37">
        <v>0</v>
      </c>
      <c r="AE97" s="37">
        <v>0</v>
      </c>
      <c r="AF97" s="37">
        <v>0</v>
      </c>
      <c r="AG97" s="25"/>
      <c r="AH97" s="22" t="s">
        <v>252</v>
      </c>
      <c r="AI97" s="22"/>
      <c r="AJ97" s="37" t="s">
        <v>655</v>
      </c>
      <c r="AK97" s="22"/>
      <c r="AL97" s="37" t="s">
        <v>655</v>
      </c>
      <c r="AM97" s="7"/>
      <c r="AN97" s="8"/>
      <c r="AO97" s="39" t="s">
        <v>3639</v>
      </c>
      <c r="AP97" s="8" t="s">
        <v>2856</v>
      </c>
      <c r="AQ97" s="1" t="s">
        <v>2855</v>
      </c>
      <c r="AR97" s="1" t="s">
        <v>2858</v>
      </c>
      <c r="AS97" s="8"/>
      <c r="AT97" s="8"/>
      <c r="AU97" s="8"/>
      <c r="AV97" s="8"/>
      <c r="AW97" s="8"/>
      <c r="AX97" s="8"/>
      <c r="AY97" s="8"/>
      <c r="AZ97" s="8"/>
    </row>
    <row r="98" spans="1:52" ht="35.25" customHeight="1">
      <c r="A98" s="6">
        <v>96</v>
      </c>
      <c r="B98" s="17">
        <v>41930</v>
      </c>
      <c r="C98" s="33" t="s">
        <v>3646</v>
      </c>
      <c r="D98" s="18" t="s">
        <v>15</v>
      </c>
      <c r="E98" s="37" t="s">
        <v>3655</v>
      </c>
      <c r="F98" s="18" t="s">
        <v>16</v>
      </c>
      <c r="G98" s="18" t="s">
        <v>1790</v>
      </c>
      <c r="H98" s="18" t="s">
        <v>3126</v>
      </c>
      <c r="I98" s="12" t="s">
        <v>228</v>
      </c>
      <c r="J98" s="37" t="s">
        <v>228</v>
      </c>
      <c r="K98" s="12" t="s">
        <v>210</v>
      </c>
      <c r="L98" s="12" t="s">
        <v>494</v>
      </c>
      <c r="M98" s="12">
        <v>5</v>
      </c>
      <c r="N98" s="12">
        <v>5</v>
      </c>
      <c r="O98" s="12" t="s">
        <v>261</v>
      </c>
      <c r="P98" s="37" t="s">
        <v>261</v>
      </c>
      <c r="Q98" s="1" t="s">
        <v>17</v>
      </c>
      <c r="R98" s="1" t="s">
        <v>3632</v>
      </c>
      <c r="S98" s="1" t="s">
        <v>3721</v>
      </c>
      <c r="T98" s="37" t="s">
        <v>3721</v>
      </c>
      <c r="U98" s="1"/>
      <c r="V98" s="25" t="s">
        <v>12</v>
      </c>
      <c r="W98" s="37">
        <v>0</v>
      </c>
      <c r="X98" s="37">
        <v>0</v>
      </c>
      <c r="Y98" s="37">
        <v>0</v>
      </c>
      <c r="Z98" s="37">
        <v>0</v>
      </c>
      <c r="AA98" s="25"/>
      <c r="AB98" s="25" t="s">
        <v>12</v>
      </c>
      <c r="AC98" s="37">
        <v>0</v>
      </c>
      <c r="AD98" s="37">
        <v>0</v>
      </c>
      <c r="AE98" s="37">
        <v>0</v>
      </c>
      <c r="AF98" s="37">
        <v>0</v>
      </c>
      <c r="AG98" s="25"/>
      <c r="AH98" s="22" t="s">
        <v>252</v>
      </c>
      <c r="AI98" s="22"/>
      <c r="AJ98" s="37" t="s">
        <v>655</v>
      </c>
      <c r="AK98" s="22"/>
      <c r="AL98" s="37" t="s">
        <v>655</v>
      </c>
      <c r="AM98" s="7"/>
      <c r="AN98" s="8"/>
      <c r="AO98" s="39" t="s">
        <v>3639</v>
      </c>
      <c r="AP98" s="8" t="s">
        <v>1789</v>
      </c>
      <c r="AQ98" s="1" t="s">
        <v>1788</v>
      </c>
      <c r="AR98" s="1" t="s">
        <v>2763</v>
      </c>
      <c r="AS98" s="8"/>
      <c r="AT98" s="8"/>
      <c r="AU98" s="8"/>
      <c r="AV98" s="8"/>
      <c r="AW98" s="8"/>
      <c r="AX98" s="8"/>
      <c r="AY98" s="8"/>
      <c r="AZ98" s="8"/>
    </row>
    <row r="99" spans="1:52" ht="35.25" customHeight="1">
      <c r="A99" s="6">
        <v>97</v>
      </c>
      <c r="B99" s="17">
        <v>41934</v>
      </c>
      <c r="C99" s="33" t="s">
        <v>3646</v>
      </c>
      <c r="D99" s="18" t="s">
        <v>15</v>
      </c>
      <c r="E99" s="37" t="s">
        <v>3655</v>
      </c>
      <c r="F99" s="18" t="s">
        <v>220</v>
      </c>
      <c r="G99" s="18" t="s">
        <v>1113</v>
      </c>
      <c r="H99" s="18" t="s">
        <v>3127</v>
      </c>
      <c r="I99" s="12" t="s">
        <v>228</v>
      </c>
      <c r="J99" s="37" t="s">
        <v>228</v>
      </c>
      <c r="K99" s="12" t="s">
        <v>210</v>
      </c>
      <c r="L99" s="12" t="s">
        <v>380</v>
      </c>
      <c r="M99" s="12">
        <v>5</v>
      </c>
      <c r="N99" s="12">
        <v>5</v>
      </c>
      <c r="O99" s="12" t="s">
        <v>261</v>
      </c>
      <c r="P99" s="37" t="s">
        <v>261</v>
      </c>
      <c r="Q99" s="1" t="s">
        <v>17</v>
      </c>
      <c r="R99" s="1" t="s">
        <v>3632</v>
      </c>
      <c r="S99" s="1" t="s">
        <v>3721</v>
      </c>
      <c r="T99" s="37" t="s">
        <v>3721</v>
      </c>
      <c r="U99" s="1" t="s">
        <v>1114</v>
      </c>
      <c r="V99" s="25" t="s">
        <v>12</v>
      </c>
      <c r="W99" s="37">
        <v>0</v>
      </c>
      <c r="X99" s="37">
        <v>0</v>
      </c>
      <c r="Y99" s="37">
        <v>0</v>
      </c>
      <c r="Z99" s="37">
        <v>0</v>
      </c>
      <c r="AA99" s="25"/>
      <c r="AB99" s="25" t="s">
        <v>12</v>
      </c>
      <c r="AC99" s="37">
        <v>0</v>
      </c>
      <c r="AD99" s="37">
        <v>0</v>
      </c>
      <c r="AE99" s="37">
        <v>0</v>
      </c>
      <c r="AF99" s="37">
        <v>0</v>
      </c>
      <c r="AG99" s="25"/>
      <c r="AH99" s="22" t="s">
        <v>252</v>
      </c>
      <c r="AI99" s="22"/>
      <c r="AJ99" s="37" t="s">
        <v>655</v>
      </c>
      <c r="AK99" s="22" t="s">
        <v>3743</v>
      </c>
      <c r="AL99" s="37" t="s">
        <v>3830</v>
      </c>
      <c r="AM99" s="7"/>
      <c r="AN99" s="8"/>
      <c r="AO99" s="39" t="s">
        <v>3639</v>
      </c>
      <c r="AP99" s="8" t="s">
        <v>1112</v>
      </c>
      <c r="AQ99" s="1" t="s">
        <v>1111</v>
      </c>
      <c r="AR99" s="1" t="s">
        <v>1787</v>
      </c>
      <c r="AS99" s="8" t="s">
        <v>2762</v>
      </c>
      <c r="AT99" s="8"/>
      <c r="AU99" s="8"/>
      <c r="AV99" s="8"/>
      <c r="AW99" s="8"/>
      <c r="AX99" s="8"/>
      <c r="AY99" s="8"/>
      <c r="AZ99" s="8"/>
    </row>
    <row r="100" spans="1:52" ht="35.25" customHeight="1">
      <c r="A100" s="6">
        <v>98</v>
      </c>
      <c r="B100" s="17">
        <v>41940</v>
      </c>
      <c r="C100" s="33" t="s">
        <v>3646</v>
      </c>
      <c r="D100" s="18" t="s">
        <v>35</v>
      </c>
      <c r="E100" s="37" t="s">
        <v>3656</v>
      </c>
      <c r="F100" s="18" t="s">
        <v>2773</v>
      </c>
      <c r="G100" s="18" t="s">
        <v>2774</v>
      </c>
      <c r="H100" s="18" t="s">
        <v>3128</v>
      </c>
      <c r="I100" s="12" t="s">
        <v>597</v>
      </c>
      <c r="J100" s="37" t="s">
        <v>597</v>
      </c>
      <c r="K100" s="12" t="s">
        <v>252</v>
      </c>
      <c r="L100" s="12"/>
      <c r="M100" s="12"/>
      <c r="N100" s="12"/>
      <c r="O100" s="12" t="s">
        <v>597</v>
      </c>
      <c r="P100" s="37" t="s">
        <v>3667</v>
      </c>
      <c r="Q100" s="1" t="s">
        <v>13</v>
      </c>
      <c r="R100" s="1" t="s">
        <v>2778</v>
      </c>
      <c r="S100" s="1" t="s">
        <v>249</v>
      </c>
      <c r="T100" s="37" t="s">
        <v>3720</v>
      </c>
      <c r="U100" s="1"/>
      <c r="V100" s="25">
        <v>2</v>
      </c>
      <c r="W100" s="37">
        <v>2</v>
      </c>
      <c r="X100" s="37">
        <v>0</v>
      </c>
      <c r="Y100" s="37">
        <v>2</v>
      </c>
      <c r="Z100" s="37">
        <v>0</v>
      </c>
      <c r="AA100" s="25" t="s">
        <v>2777</v>
      </c>
      <c r="AB100" s="25">
        <v>5</v>
      </c>
      <c r="AC100" s="37">
        <v>5</v>
      </c>
      <c r="AD100" s="37">
        <v>0</v>
      </c>
      <c r="AE100" s="37">
        <v>5</v>
      </c>
      <c r="AF100" s="37">
        <v>0</v>
      </c>
      <c r="AG100" s="25" t="s">
        <v>2777</v>
      </c>
      <c r="AH100" s="22" t="s">
        <v>252</v>
      </c>
      <c r="AI100" s="22"/>
      <c r="AJ100" s="37" t="s">
        <v>655</v>
      </c>
      <c r="AK100" s="22"/>
      <c r="AL100" s="37" t="s">
        <v>655</v>
      </c>
      <c r="AM100" s="7"/>
      <c r="AN100" s="8"/>
      <c r="AO100" s="39" t="s">
        <v>3639</v>
      </c>
      <c r="AP100" s="8" t="s">
        <v>2776</v>
      </c>
      <c r="AQ100" s="1" t="s">
        <v>2775</v>
      </c>
      <c r="AR100" s="1"/>
      <c r="AS100" s="8"/>
      <c r="AT100" s="8"/>
      <c r="AU100" s="8"/>
      <c r="AV100" s="8"/>
      <c r="AW100" s="8"/>
      <c r="AX100" s="8"/>
      <c r="AY100" s="8"/>
      <c r="AZ100" s="8"/>
    </row>
    <row r="101" spans="1:52" ht="35.25" customHeight="1">
      <c r="A101" s="6">
        <v>99</v>
      </c>
      <c r="B101" s="17">
        <v>41944</v>
      </c>
      <c r="C101" s="33" t="s">
        <v>3646</v>
      </c>
      <c r="D101" s="18" t="s">
        <v>15</v>
      </c>
      <c r="E101" s="37" t="s">
        <v>3655</v>
      </c>
      <c r="F101" s="18" t="s">
        <v>622</v>
      </c>
      <c r="G101" s="18" t="s">
        <v>1613</v>
      </c>
      <c r="H101" s="18" t="s">
        <v>3129</v>
      </c>
      <c r="I101" s="12" t="s">
        <v>228</v>
      </c>
      <c r="J101" s="37" t="s">
        <v>228</v>
      </c>
      <c r="K101" s="12" t="s">
        <v>299</v>
      </c>
      <c r="L101" s="12" t="s">
        <v>403</v>
      </c>
      <c r="M101" s="12">
        <v>5</v>
      </c>
      <c r="N101" s="12">
        <v>5</v>
      </c>
      <c r="O101" s="12" t="s">
        <v>261</v>
      </c>
      <c r="P101" s="37" t="s">
        <v>261</v>
      </c>
      <c r="Q101" s="1" t="s">
        <v>17</v>
      </c>
      <c r="R101" s="1" t="s">
        <v>3632</v>
      </c>
      <c r="S101" s="1" t="s">
        <v>1514</v>
      </c>
      <c r="T101" s="37" t="s">
        <v>3719</v>
      </c>
      <c r="U101" s="1"/>
      <c r="V101" s="25">
        <v>1</v>
      </c>
      <c r="W101" s="37">
        <v>1</v>
      </c>
      <c r="X101" s="37">
        <v>0</v>
      </c>
      <c r="Y101" s="37">
        <v>1</v>
      </c>
      <c r="Z101" s="37">
        <v>0</v>
      </c>
      <c r="AA101" s="25" t="s">
        <v>109</v>
      </c>
      <c r="AB101" s="25">
        <v>4</v>
      </c>
      <c r="AC101" s="37">
        <v>4</v>
      </c>
      <c r="AD101" s="37">
        <v>0</v>
      </c>
      <c r="AE101" s="37">
        <v>4</v>
      </c>
      <c r="AF101" s="37">
        <v>0</v>
      </c>
      <c r="AG101" s="25" t="s">
        <v>1036</v>
      </c>
      <c r="AH101" s="22" t="s">
        <v>274</v>
      </c>
      <c r="AI101" s="22"/>
      <c r="AJ101" s="37" t="s">
        <v>655</v>
      </c>
      <c r="AK101" s="22"/>
      <c r="AL101" s="37" t="s">
        <v>655</v>
      </c>
      <c r="AM101" s="7"/>
      <c r="AN101" s="8"/>
      <c r="AO101" s="39" t="s">
        <v>3639</v>
      </c>
      <c r="AP101" s="8" t="s">
        <v>1110</v>
      </c>
      <c r="AQ101" s="1" t="s">
        <v>1109</v>
      </c>
      <c r="AR101" s="1" t="s">
        <v>1612</v>
      </c>
      <c r="AS101" s="8" t="s">
        <v>1786</v>
      </c>
      <c r="AT101" s="8" t="s">
        <v>2817</v>
      </c>
      <c r="AU101" s="8" t="s">
        <v>2818</v>
      </c>
      <c r="AV101" s="8"/>
      <c r="AW101" s="8"/>
      <c r="AX101" s="8"/>
      <c r="AY101" s="8"/>
      <c r="AZ101" s="8"/>
    </row>
    <row r="102" spans="1:52" ht="35.25" customHeight="1">
      <c r="A102" s="6">
        <v>100</v>
      </c>
      <c r="B102" s="17">
        <v>41946</v>
      </c>
      <c r="C102" s="33" t="s">
        <v>3646</v>
      </c>
      <c r="D102" s="18" t="s">
        <v>15</v>
      </c>
      <c r="E102" s="37" t="s">
        <v>3655</v>
      </c>
      <c r="F102" s="18" t="s">
        <v>260</v>
      </c>
      <c r="G102" s="18" t="s">
        <v>2805</v>
      </c>
      <c r="H102" s="18" t="s">
        <v>3130</v>
      </c>
      <c r="I102" s="12" t="s">
        <v>227</v>
      </c>
      <c r="J102" s="37" t="s">
        <v>227</v>
      </c>
      <c r="K102" s="12" t="s">
        <v>210</v>
      </c>
      <c r="L102" s="12"/>
      <c r="M102" s="12">
        <v>3</v>
      </c>
      <c r="N102" s="12">
        <v>3</v>
      </c>
      <c r="O102" s="12" t="s">
        <v>3665</v>
      </c>
      <c r="P102" s="37">
        <v>3</v>
      </c>
      <c r="Q102" s="1" t="s">
        <v>17</v>
      </c>
      <c r="R102" s="1" t="s">
        <v>3632</v>
      </c>
      <c r="S102" s="1" t="s">
        <v>3721</v>
      </c>
      <c r="T102" s="37" t="s">
        <v>3721</v>
      </c>
      <c r="U102" s="1" t="s">
        <v>2806</v>
      </c>
      <c r="V102" s="25" t="s">
        <v>12</v>
      </c>
      <c r="W102" s="37">
        <v>0</v>
      </c>
      <c r="X102" s="37">
        <v>0</v>
      </c>
      <c r="Y102" s="37">
        <v>0</v>
      </c>
      <c r="Z102" s="37">
        <v>0</v>
      </c>
      <c r="AA102" s="25"/>
      <c r="AB102" s="25" t="s">
        <v>12</v>
      </c>
      <c r="AC102" s="37">
        <v>0</v>
      </c>
      <c r="AD102" s="37">
        <v>0</v>
      </c>
      <c r="AE102" s="37">
        <v>0</v>
      </c>
      <c r="AF102" s="37">
        <v>0</v>
      </c>
      <c r="AG102" s="25"/>
      <c r="AH102" s="22" t="s">
        <v>251</v>
      </c>
      <c r="AI102" s="22" t="s">
        <v>284</v>
      </c>
      <c r="AJ102" s="37" t="s">
        <v>3752</v>
      </c>
      <c r="AK102" s="22"/>
      <c r="AL102" s="37" t="s">
        <v>655</v>
      </c>
      <c r="AM102" s="7"/>
      <c r="AN102" s="8"/>
      <c r="AO102" s="39" t="s">
        <v>3639</v>
      </c>
      <c r="AP102" s="8" t="s">
        <v>2808</v>
      </c>
      <c r="AQ102" s="1" t="s">
        <v>2807</v>
      </c>
      <c r="AR102" s="1"/>
      <c r="AS102" s="8"/>
      <c r="AT102" s="8"/>
      <c r="AU102" s="8"/>
      <c r="AV102" s="8"/>
      <c r="AW102" s="8"/>
      <c r="AX102" s="8"/>
      <c r="AY102" s="8"/>
      <c r="AZ102" s="8"/>
    </row>
    <row r="103" spans="1:52" ht="35.25" customHeight="1">
      <c r="A103" s="6">
        <v>101</v>
      </c>
      <c r="B103" s="17">
        <v>41949</v>
      </c>
      <c r="C103" s="33" t="s">
        <v>3646</v>
      </c>
      <c r="D103" s="18" t="s">
        <v>72</v>
      </c>
      <c r="E103" s="37" t="s">
        <v>3655</v>
      </c>
      <c r="F103" s="18" t="s">
        <v>788</v>
      </c>
      <c r="G103" s="18" t="s">
        <v>1260</v>
      </c>
      <c r="H103" s="18" t="s">
        <v>3131</v>
      </c>
      <c r="I103" s="12" t="s">
        <v>227</v>
      </c>
      <c r="J103" s="37" t="s">
        <v>227</v>
      </c>
      <c r="K103" s="12" t="s">
        <v>299</v>
      </c>
      <c r="L103" s="12"/>
      <c r="M103" s="12">
        <v>6</v>
      </c>
      <c r="N103" s="12">
        <v>30</v>
      </c>
      <c r="O103" s="12" t="s">
        <v>3687</v>
      </c>
      <c r="P103" s="37">
        <v>30</v>
      </c>
      <c r="Q103" s="1" t="s">
        <v>13</v>
      </c>
      <c r="R103" s="1" t="s">
        <v>1261</v>
      </c>
      <c r="S103" s="1" t="s">
        <v>249</v>
      </c>
      <c r="T103" s="37" t="s">
        <v>3720</v>
      </c>
      <c r="U103" s="1"/>
      <c r="V103" s="25" t="s">
        <v>12</v>
      </c>
      <c r="W103" s="37">
        <v>0</v>
      </c>
      <c r="X103" s="37">
        <v>0</v>
      </c>
      <c r="Y103" s="37">
        <v>0</v>
      </c>
      <c r="Z103" s="37">
        <v>0</v>
      </c>
      <c r="AA103" s="25"/>
      <c r="AB103" s="25" t="s">
        <v>12</v>
      </c>
      <c r="AC103" s="37">
        <v>0</v>
      </c>
      <c r="AD103" s="37">
        <v>0</v>
      </c>
      <c r="AE103" s="37">
        <v>0</v>
      </c>
      <c r="AF103" s="37">
        <v>0</v>
      </c>
      <c r="AG103" s="25"/>
      <c r="AH103" s="22" t="s">
        <v>274</v>
      </c>
      <c r="AI103" s="22"/>
      <c r="AJ103" s="37" t="s">
        <v>655</v>
      </c>
      <c r="AK103" s="22" t="s">
        <v>268</v>
      </c>
      <c r="AL103" s="37" t="s">
        <v>3830</v>
      </c>
      <c r="AM103" s="7"/>
      <c r="AN103" s="8"/>
      <c r="AO103" s="39" t="s">
        <v>3639</v>
      </c>
      <c r="AP103" s="8" t="s">
        <v>1262</v>
      </c>
      <c r="AQ103" s="1" t="s">
        <v>1259</v>
      </c>
      <c r="AR103" s="1" t="s">
        <v>2800</v>
      </c>
      <c r="AS103" s="8"/>
      <c r="AT103" s="8"/>
      <c r="AU103" s="8"/>
      <c r="AV103" s="8"/>
      <c r="AW103" s="8"/>
      <c r="AX103" s="8"/>
      <c r="AY103" s="8"/>
      <c r="AZ103" s="8"/>
    </row>
    <row r="104" spans="1:52" ht="35.25" customHeight="1">
      <c r="A104" s="6">
        <v>102</v>
      </c>
      <c r="B104" s="17">
        <v>41951</v>
      </c>
      <c r="C104" s="33" t="s">
        <v>3646</v>
      </c>
      <c r="D104" s="18" t="s">
        <v>816</v>
      </c>
      <c r="E104" s="37" t="s">
        <v>3656</v>
      </c>
      <c r="F104" s="18" t="s">
        <v>1305</v>
      </c>
      <c r="G104" s="18" t="s">
        <v>1306</v>
      </c>
      <c r="H104" s="18" t="s">
        <v>3132</v>
      </c>
      <c r="I104" s="12" t="s">
        <v>228</v>
      </c>
      <c r="J104" s="37" t="s">
        <v>228</v>
      </c>
      <c r="K104" s="12" t="s">
        <v>210</v>
      </c>
      <c r="L104" s="12" t="s">
        <v>1307</v>
      </c>
      <c r="M104" s="12">
        <v>4</v>
      </c>
      <c r="N104" s="12">
        <v>4</v>
      </c>
      <c r="O104" s="12" t="s">
        <v>3689</v>
      </c>
      <c r="P104" s="37">
        <v>4</v>
      </c>
      <c r="Q104" s="1" t="s">
        <v>17</v>
      </c>
      <c r="R104" s="1" t="s">
        <v>3632</v>
      </c>
      <c r="S104" s="1" t="s">
        <v>3721</v>
      </c>
      <c r="T104" s="37" t="s">
        <v>3721</v>
      </c>
      <c r="U104" s="1"/>
      <c r="V104" s="25" t="s">
        <v>12</v>
      </c>
      <c r="W104" s="37">
        <v>0</v>
      </c>
      <c r="X104" s="37">
        <v>0</v>
      </c>
      <c r="Y104" s="37">
        <v>0</v>
      </c>
      <c r="Z104" s="37">
        <v>0</v>
      </c>
      <c r="AA104" s="25"/>
      <c r="AB104" s="25" t="s">
        <v>12</v>
      </c>
      <c r="AC104" s="37">
        <v>0</v>
      </c>
      <c r="AD104" s="37">
        <v>0</v>
      </c>
      <c r="AE104" s="37">
        <v>0</v>
      </c>
      <c r="AF104" s="37">
        <v>0</v>
      </c>
      <c r="AG104" s="25"/>
      <c r="AH104" s="22" t="s">
        <v>252</v>
      </c>
      <c r="AI104" s="22"/>
      <c r="AJ104" s="37" t="s">
        <v>655</v>
      </c>
      <c r="AK104" s="22"/>
      <c r="AL104" s="37" t="s">
        <v>655</v>
      </c>
      <c r="AM104" s="7"/>
      <c r="AN104" s="8"/>
      <c r="AO104" s="39" t="s">
        <v>3639</v>
      </c>
      <c r="AP104" s="8" t="s">
        <v>1304</v>
      </c>
      <c r="AQ104" s="1" t="s">
        <v>1303</v>
      </c>
      <c r="AR104" s="1"/>
      <c r="AS104" s="8"/>
      <c r="AT104" s="8"/>
      <c r="AU104" s="8"/>
      <c r="AV104" s="8"/>
      <c r="AW104" s="8"/>
      <c r="AX104" s="8"/>
      <c r="AY104" s="8"/>
      <c r="AZ104" s="8"/>
    </row>
    <row r="105" spans="1:52" ht="35.25" customHeight="1">
      <c r="A105" s="6">
        <v>103</v>
      </c>
      <c r="B105" s="17">
        <v>41952</v>
      </c>
      <c r="C105" s="33" t="s">
        <v>3646</v>
      </c>
      <c r="D105" s="18" t="s">
        <v>60</v>
      </c>
      <c r="E105" s="37" t="s">
        <v>3658</v>
      </c>
      <c r="F105" s="18" t="s">
        <v>2839</v>
      </c>
      <c r="G105" s="18" t="s">
        <v>2839</v>
      </c>
      <c r="H105" s="18" t="s">
        <v>3133</v>
      </c>
      <c r="I105" s="12" t="s">
        <v>227</v>
      </c>
      <c r="J105" s="37" t="s">
        <v>227</v>
      </c>
      <c r="K105" s="12" t="s">
        <v>210</v>
      </c>
      <c r="L105" s="12"/>
      <c r="M105" s="12">
        <v>2</v>
      </c>
      <c r="N105" s="12">
        <v>2</v>
      </c>
      <c r="O105" s="12" t="s">
        <v>1822</v>
      </c>
      <c r="P105" s="37">
        <v>2</v>
      </c>
      <c r="Q105" s="1" t="s">
        <v>13</v>
      </c>
      <c r="R105" s="1" t="s">
        <v>223</v>
      </c>
      <c r="S105" s="1" t="s">
        <v>3721</v>
      </c>
      <c r="T105" s="37" t="s">
        <v>3721</v>
      </c>
      <c r="U105" s="1"/>
      <c r="V105" s="25">
        <v>1</v>
      </c>
      <c r="W105" s="37">
        <v>1</v>
      </c>
      <c r="X105" s="37">
        <v>0</v>
      </c>
      <c r="Y105" s="37">
        <v>1</v>
      </c>
      <c r="Z105" s="37">
        <v>0</v>
      </c>
      <c r="AA105" s="25"/>
      <c r="AB105" s="25">
        <v>1</v>
      </c>
      <c r="AC105" s="37">
        <v>1</v>
      </c>
      <c r="AD105" s="37">
        <v>0</v>
      </c>
      <c r="AE105" s="37">
        <v>1</v>
      </c>
      <c r="AF105" s="37">
        <v>0</v>
      </c>
      <c r="AG105" s="25"/>
      <c r="AH105" s="22" t="s">
        <v>252</v>
      </c>
      <c r="AI105" s="22"/>
      <c r="AJ105" s="37" t="s">
        <v>655</v>
      </c>
      <c r="AK105" s="22"/>
      <c r="AL105" s="37" t="s">
        <v>655</v>
      </c>
      <c r="AM105" s="7"/>
      <c r="AN105" s="8"/>
      <c r="AO105" s="39" t="s">
        <v>3639</v>
      </c>
      <c r="AP105" s="8" t="s">
        <v>2840</v>
      </c>
      <c r="AQ105" s="1" t="s">
        <v>2820</v>
      </c>
      <c r="AR105" s="1"/>
      <c r="AS105" s="8"/>
      <c r="AT105" s="8"/>
      <c r="AU105" s="8"/>
      <c r="AV105" s="8"/>
      <c r="AW105" s="8"/>
      <c r="AX105" s="8"/>
      <c r="AY105" s="8"/>
      <c r="AZ105" s="8"/>
    </row>
    <row r="106" spans="1:52" ht="35.25" customHeight="1">
      <c r="A106" s="6">
        <v>104</v>
      </c>
      <c r="B106" s="17">
        <v>41956</v>
      </c>
      <c r="C106" s="33" t="s">
        <v>3646</v>
      </c>
      <c r="D106" s="18" t="s">
        <v>60</v>
      </c>
      <c r="E106" s="37" t="s">
        <v>3658</v>
      </c>
      <c r="F106" s="18" t="s">
        <v>878</v>
      </c>
      <c r="G106" s="18" t="s">
        <v>1311</v>
      </c>
      <c r="H106" s="18" t="s">
        <v>3134</v>
      </c>
      <c r="I106" s="12" t="s">
        <v>227</v>
      </c>
      <c r="J106" s="37" t="s">
        <v>227</v>
      </c>
      <c r="K106" s="12" t="s">
        <v>252</v>
      </c>
      <c r="L106" s="12"/>
      <c r="M106" s="12">
        <v>2</v>
      </c>
      <c r="N106" s="12">
        <v>2</v>
      </c>
      <c r="O106" s="12" t="s">
        <v>1822</v>
      </c>
      <c r="P106" s="37">
        <v>2</v>
      </c>
      <c r="Q106" s="1" t="s">
        <v>13</v>
      </c>
      <c r="R106" s="1" t="s">
        <v>169</v>
      </c>
      <c r="S106" s="1" t="s">
        <v>1314</v>
      </c>
      <c r="T106" s="37" t="s">
        <v>3719</v>
      </c>
      <c r="U106" s="1"/>
      <c r="V106" s="25">
        <v>1</v>
      </c>
      <c r="W106" s="37">
        <v>1</v>
      </c>
      <c r="X106" s="37">
        <v>0</v>
      </c>
      <c r="Y106" s="37">
        <v>1</v>
      </c>
      <c r="Z106" s="37">
        <v>0</v>
      </c>
      <c r="AA106" s="25" t="s">
        <v>1312</v>
      </c>
      <c r="AB106" s="25">
        <v>1</v>
      </c>
      <c r="AC106" s="37">
        <v>1</v>
      </c>
      <c r="AD106" s="37">
        <v>0</v>
      </c>
      <c r="AE106" s="37">
        <v>1</v>
      </c>
      <c r="AF106" s="37">
        <v>0</v>
      </c>
      <c r="AG106" s="25" t="s">
        <v>1313</v>
      </c>
      <c r="AH106" s="22" t="s">
        <v>252</v>
      </c>
      <c r="AI106" s="22"/>
      <c r="AJ106" s="37" t="s">
        <v>655</v>
      </c>
      <c r="AK106" s="22"/>
      <c r="AL106" s="37" t="s">
        <v>655</v>
      </c>
      <c r="AM106" s="8" t="s">
        <v>1310</v>
      </c>
      <c r="AN106" s="8"/>
      <c r="AO106" s="39" t="s">
        <v>3639</v>
      </c>
      <c r="AP106" s="8" t="s">
        <v>1309</v>
      </c>
      <c r="AQ106" s="1" t="s">
        <v>1308</v>
      </c>
      <c r="AR106" s="1"/>
      <c r="AS106" s="8"/>
      <c r="AT106" s="8"/>
      <c r="AU106" s="8"/>
      <c r="AV106" s="8"/>
      <c r="AW106" s="8"/>
      <c r="AX106" s="8"/>
      <c r="AY106" s="8"/>
      <c r="AZ106" s="8"/>
    </row>
    <row r="107" spans="1:52" ht="35.25" customHeight="1">
      <c r="A107" s="6">
        <v>105</v>
      </c>
      <c r="B107" s="17">
        <v>41958</v>
      </c>
      <c r="C107" s="33" t="s">
        <v>3646</v>
      </c>
      <c r="D107" s="18" t="s">
        <v>72</v>
      </c>
      <c r="E107" s="37" t="s">
        <v>3655</v>
      </c>
      <c r="F107" s="18" t="s">
        <v>1315</v>
      </c>
      <c r="G107" s="18" t="s">
        <v>1315</v>
      </c>
      <c r="H107" s="18" t="s">
        <v>3135</v>
      </c>
      <c r="I107" s="12" t="s">
        <v>227</v>
      </c>
      <c r="J107" s="37" t="s">
        <v>227</v>
      </c>
      <c r="K107" s="12" t="s">
        <v>210</v>
      </c>
      <c r="L107" s="12" t="s">
        <v>619</v>
      </c>
      <c r="M107" s="12">
        <v>1</v>
      </c>
      <c r="N107" s="12">
        <v>1</v>
      </c>
      <c r="O107" s="12" t="s">
        <v>267</v>
      </c>
      <c r="P107" s="37">
        <v>1</v>
      </c>
      <c r="Q107" s="1" t="s">
        <v>17</v>
      </c>
      <c r="R107" s="1" t="s">
        <v>3632</v>
      </c>
      <c r="S107" s="1" t="s">
        <v>249</v>
      </c>
      <c r="T107" s="37" t="s">
        <v>3720</v>
      </c>
      <c r="U107" s="1"/>
      <c r="V107" s="25" t="s">
        <v>12</v>
      </c>
      <c r="W107" s="37">
        <v>0</v>
      </c>
      <c r="X107" s="37">
        <v>0</v>
      </c>
      <c r="Y107" s="37">
        <v>0</v>
      </c>
      <c r="Z107" s="37">
        <v>0</v>
      </c>
      <c r="AA107" s="25"/>
      <c r="AB107" s="25">
        <v>2</v>
      </c>
      <c r="AC107" s="37">
        <v>2</v>
      </c>
      <c r="AD107" s="37">
        <v>0</v>
      </c>
      <c r="AE107" s="37">
        <v>2</v>
      </c>
      <c r="AF107" s="37">
        <v>0</v>
      </c>
      <c r="AG107" s="25"/>
      <c r="AH107" s="22" t="s">
        <v>252</v>
      </c>
      <c r="AI107" s="22"/>
      <c r="AJ107" s="37" t="s">
        <v>655</v>
      </c>
      <c r="AK107" s="22"/>
      <c r="AL107" s="37" t="s">
        <v>655</v>
      </c>
      <c r="AM107" s="8"/>
      <c r="AN107" s="8"/>
      <c r="AO107" s="39" t="s">
        <v>3639</v>
      </c>
      <c r="AP107" s="8" t="s">
        <v>1317</v>
      </c>
      <c r="AQ107" s="1" t="s">
        <v>1316</v>
      </c>
      <c r="AR107" s="1" t="s">
        <v>1785</v>
      </c>
      <c r="AS107" s="8"/>
      <c r="AT107" s="8"/>
      <c r="AU107" s="8"/>
      <c r="AV107" s="8"/>
      <c r="AW107" s="8"/>
      <c r="AX107" s="8"/>
      <c r="AY107" s="8"/>
      <c r="AZ107" s="8"/>
    </row>
    <row r="108" spans="1:52" ht="35.25" customHeight="1">
      <c r="A108" s="6">
        <v>106</v>
      </c>
      <c r="B108" s="17">
        <v>41960</v>
      </c>
      <c r="C108" s="33" t="s">
        <v>3646</v>
      </c>
      <c r="D108" s="18" t="s">
        <v>30</v>
      </c>
      <c r="E108" s="37" t="s">
        <v>3656</v>
      </c>
      <c r="F108" s="18" t="s">
        <v>917</v>
      </c>
      <c r="G108" s="18" t="s">
        <v>2789</v>
      </c>
      <c r="H108" s="18" t="s">
        <v>3136</v>
      </c>
      <c r="I108" s="12" t="s">
        <v>227</v>
      </c>
      <c r="J108" s="37" t="s">
        <v>227</v>
      </c>
      <c r="K108" s="12" t="s">
        <v>299</v>
      </c>
      <c r="L108" s="12"/>
      <c r="M108" s="12">
        <v>2</v>
      </c>
      <c r="N108" s="12">
        <v>2</v>
      </c>
      <c r="O108" s="12" t="s">
        <v>1822</v>
      </c>
      <c r="P108" s="37">
        <v>2</v>
      </c>
      <c r="Q108" s="1" t="s">
        <v>13</v>
      </c>
      <c r="R108" s="1" t="s">
        <v>167</v>
      </c>
      <c r="S108" s="1" t="s">
        <v>1258</v>
      </c>
      <c r="T108" s="37" t="s">
        <v>3719</v>
      </c>
      <c r="U108" s="1"/>
      <c r="V108" s="25" t="s">
        <v>12</v>
      </c>
      <c r="W108" s="37">
        <v>0</v>
      </c>
      <c r="X108" s="37">
        <v>0</v>
      </c>
      <c r="Y108" s="37">
        <v>0</v>
      </c>
      <c r="Z108" s="37">
        <v>0</v>
      </c>
      <c r="AA108" s="25"/>
      <c r="AB108" s="25">
        <v>2</v>
      </c>
      <c r="AC108" s="37">
        <v>2</v>
      </c>
      <c r="AD108" s="37">
        <v>0</v>
      </c>
      <c r="AE108" s="37">
        <v>2</v>
      </c>
      <c r="AF108" s="37">
        <v>0</v>
      </c>
      <c r="AG108" s="25"/>
      <c r="AH108" s="22" t="s">
        <v>274</v>
      </c>
      <c r="AI108" s="22"/>
      <c r="AJ108" s="37" t="s">
        <v>655</v>
      </c>
      <c r="AK108" s="22"/>
      <c r="AL108" s="37" t="s">
        <v>655</v>
      </c>
      <c r="AM108" s="8"/>
      <c r="AN108" s="8"/>
      <c r="AO108" s="39" t="s">
        <v>3639</v>
      </c>
      <c r="AP108" s="8" t="s">
        <v>2788</v>
      </c>
      <c r="AQ108" s="1" t="s">
        <v>2787</v>
      </c>
      <c r="AR108" s="1" t="s">
        <v>2798</v>
      </c>
      <c r="AS108" s="8"/>
      <c r="AT108" s="8"/>
      <c r="AU108" s="8"/>
      <c r="AV108" s="8"/>
      <c r="AW108" s="8"/>
      <c r="AX108" s="8"/>
      <c r="AY108" s="8"/>
      <c r="AZ108" s="8"/>
    </row>
    <row r="109" spans="1:52" ht="35.25" customHeight="1">
      <c r="A109" s="6">
        <v>107</v>
      </c>
      <c r="B109" s="17">
        <v>41962</v>
      </c>
      <c r="C109" s="33" t="s">
        <v>3646</v>
      </c>
      <c r="D109" s="18" t="s">
        <v>531</v>
      </c>
      <c r="E109" s="37" t="s">
        <v>3658</v>
      </c>
      <c r="F109" s="18" t="s">
        <v>733</v>
      </c>
      <c r="G109" s="18" t="s">
        <v>2811</v>
      </c>
      <c r="H109" s="18" t="s">
        <v>3137</v>
      </c>
      <c r="I109" s="12" t="s">
        <v>2362</v>
      </c>
      <c r="J109" s="37" t="s">
        <v>3701</v>
      </c>
      <c r="K109" s="12" t="s">
        <v>210</v>
      </c>
      <c r="L109" s="12"/>
      <c r="M109" s="12"/>
      <c r="N109" s="12"/>
      <c r="O109" s="12" t="s">
        <v>2362</v>
      </c>
      <c r="P109" s="37" t="s">
        <v>3667</v>
      </c>
      <c r="Q109" s="1" t="s">
        <v>13</v>
      </c>
      <c r="R109" s="1" t="s">
        <v>167</v>
      </c>
      <c r="S109" s="1" t="s">
        <v>3721</v>
      </c>
      <c r="T109" s="37" t="s">
        <v>3721</v>
      </c>
      <c r="U109" s="1"/>
      <c r="V109" s="25" t="s">
        <v>12</v>
      </c>
      <c r="W109" s="37">
        <v>0</v>
      </c>
      <c r="X109" s="37">
        <v>0</v>
      </c>
      <c r="Y109" s="37">
        <v>0</v>
      </c>
      <c r="Z109" s="37">
        <v>0</v>
      </c>
      <c r="AA109" s="25"/>
      <c r="AB109" s="25">
        <v>2</v>
      </c>
      <c r="AC109" s="37">
        <v>0</v>
      </c>
      <c r="AD109" s="37">
        <v>2</v>
      </c>
      <c r="AE109" s="37">
        <v>1</v>
      </c>
      <c r="AF109" s="37">
        <v>1</v>
      </c>
      <c r="AG109" s="25" t="s">
        <v>2812</v>
      </c>
      <c r="AH109" s="22" t="s">
        <v>252</v>
      </c>
      <c r="AI109" s="22"/>
      <c r="AJ109" s="37" t="s">
        <v>655</v>
      </c>
      <c r="AK109" s="22"/>
      <c r="AL109" s="37" t="s">
        <v>655</v>
      </c>
      <c r="AM109" s="8"/>
      <c r="AN109" s="8"/>
      <c r="AO109" s="39" t="s">
        <v>3639</v>
      </c>
      <c r="AP109" s="8" t="s">
        <v>2810</v>
      </c>
      <c r="AQ109" s="1" t="s">
        <v>2809</v>
      </c>
      <c r="AR109" s="1"/>
      <c r="AS109" s="8"/>
      <c r="AT109" s="8"/>
      <c r="AU109" s="8"/>
      <c r="AV109" s="8"/>
      <c r="AW109" s="8"/>
      <c r="AX109" s="8"/>
      <c r="AY109" s="8"/>
      <c r="AZ109" s="8"/>
    </row>
    <row r="110" spans="1:52" ht="35.25" customHeight="1">
      <c r="A110" s="6">
        <v>108</v>
      </c>
      <c r="B110" s="17">
        <v>41963</v>
      </c>
      <c r="C110" s="33" t="s">
        <v>3646</v>
      </c>
      <c r="D110" s="18" t="s">
        <v>49</v>
      </c>
      <c r="E110" s="37" t="s">
        <v>3658</v>
      </c>
      <c r="F110" s="18" t="s">
        <v>884</v>
      </c>
      <c r="G110" s="18" t="s">
        <v>2813</v>
      </c>
      <c r="H110" s="18" t="s">
        <v>3138</v>
      </c>
      <c r="I110" s="12" t="s">
        <v>2362</v>
      </c>
      <c r="J110" s="37" t="s">
        <v>3701</v>
      </c>
      <c r="K110" s="12" t="s">
        <v>210</v>
      </c>
      <c r="L110" s="12"/>
      <c r="M110" s="12"/>
      <c r="N110" s="12"/>
      <c r="O110" s="12" t="s">
        <v>2362</v>
      </c>
      <c r="P110" s="37" t="s">
        <v>3667</v>
      </c>
      <c r="Q110" s="1" t="s">
        <v>13</v>
      </c>
      <c r="R110" s="1" t="s">
        <v>167</v>
      </c>
      <c r="S110" s="1" t="s">
        <v>3721</v>
      </c>
      <c r="T110" s="37" t="s">
        <v>3721</v>
      </c>
      <c r="U110" s="1"/>
      <c r="V110" s="25" t="s">
        <v>12</v>
      </c>
      <c r="W110" s="37">
        <v>0</v>
      </c>
      <c r="X110" s="37">
        <v>0</v>
      </c>
      <c r="Y110" s="37">
        <v>0</v>
      </c>
      <c r="Z110" s="37">
        <v>0</v>
      </c>
      <c r="AA110" s="25"/>
      <c r="AB110" s="25" t="s">
        <v>12</v>
      </c>
      <c r="AC110" s="37">
        <v>0</v>
      </c>
      <c r="AD110" s="37">
        <v>0</v>
      </c>
      <c r="AE110" s="37">
        <v>0</v>
      </c>
      <c r="AF110" s="37">
        <v>0</v>
      </c>
      <c r="AG110" s="25"/>
      <c r="AH110" s="22" t="s">
        <v>252</v>
      </c>
      <c r="AI110" s="22"/>
      <c r="AJ110" s="37" t="s">
        <v>655</v>
      </c>
      <c r="AK110" s="22" t="s">
        <v>2816</v>
      </c>
      <c r="AL110" s="37" t="s">
        <v>3831</v>
      </c>
      <c r="AM110" s="8"/>
      <c r="AN110" s="8"/>
      <c r="AO110" s="39" t="s">
        <v>3639</v>
      </c>
      <c r="AP110" s="8" t="s">
        <v>2815</v>
      </c>
      <c r="AQ110" s="1" t="s">
        <v>2814</v>
      </c>
      <c r="AR110" s="1"/>
      <c r="AS110" s="8"/>
      <c r="AT110" s="8"/>
      <c r="AU110" s="8"/>
      <c r="AV110" s="8"/>
      <c r="AW110" s="8"/>
      <c r="AX110" s="8"/>
      <c r="AY110" s="8"/>
      <c r="AZ110" s="8"/>
    </row>
    <row r="111" spans="1:52" ht="35.25" customHeight="1">
      <c r="A111" s="6">
        <v>109</v>
      </c>
      <c r="B111" s="17">
        <v>41965</v>
      </c>
      <c r="C111" s="33" t="s">
        <v>3646</v>
      </c>
      <c r="D111" s="18" t="s">
        <v>26</v>
      </c>
      <c r="E111" s="37" t="s">
        <v>3656</v>
      </c>
      <c r="F111" s="18" t="s">
        <v>1053</v>
      </c>
      <c r="G111" s="18" t="s">
        <v>2791</v>
      </c>
      <c r="H111" s="18" t="s">
        <v>3139</v>
      </c>
      <c r="I111" s="12" t="s">
        <v>227</v>
      </c>
      <c r="J111" s="37" t="s">
        <v>227</v>
      </c>
      <c r="K111" s="12" t="s">
        <v>252</v>
      </c>
      <c r="L111" s="12"/>
      <c r="M111" s="12">
        <v>3</v>
      </c>
      <c r="N111" s="12">
        <v>3</v>
      </c>
      <c r="O111" s="12" t="s">
        <v>3685</v>
      </c>
      <c r="P111" s="37">
        <v>3</v>
      </c>
      <c r="Q111" s="1" t="s">
        <v>13</v>
      </c>
      <c r="R111" s="1" t="s">
        <v>223</v>
      </c>
      <c r="S111" s="1" t="s">
        <v>249</v>
      </c>
      <c r="T111" s="37" t="s">
        <v>3720</v>
      </c>
      <c r="U111" s="1"/>
      <c r="V111" s="25" t="s">
        <v>12</v>
      </c>
      <c r="W111" s="37">
        <v>0</v>
      </c>
      <c r="X111" s="37">
        <v>0</v>
      </c>
      <c r="Y111" s="37">
        <v>0</v>
      </c>
      <c r="Z111" s="37">
        <v>0</v>
      </c>
      <c r="AA111" s="25"/>
      <c r="AB111" s="25" t="s">
        <v>12</v>
      </c>
      <c r="AC111" s="37">
        <v>0</v>
      </c>
      <c r="AD111" s="37">
        <v>0</v>
      </c>
      <c r="AE111" s="37">
        <v>0</v>
      </c>
      <c r="AF111" s="37">
        <v>0</v>
      </c>
      <c r="AG111" s="25"/>
      <c r="AH111" s="22" t="s">
        <v>251</v>
      </c>
      <c r="AI111" s="22" t="s">
        <v>284</v>
      </c>
      <c r="AJ111" s="37" t="s">
        <v>3752</v>
      </c>
      <c r="AK111" s="42"/>
      <c r="AL111" s="37" t="s">
        <v>655</v>
      </c>
      <c r="AM111" s="8"/>
      <c r="AN111" s="8" t="s">
        <v>2793</v>
      </c>
      <c r="AO111" s="39" t="s">
        <v>3639</v>
      </c>
      <c r="AP111" s="8" t="s">
        <v>2792</v>
      </c>
      <c r="AQ111" s="1" t="s">
        <v>2786</v>
      </c>
      <c r="AR111" s="1" t="s">
        <v>2790</v>
      </c>
      <c r="AS111" s="8"/>
      <c r="AT111" s="8"/>
      <c r="AU111" s="8"/>
      <c r="AV111" s="8"/>
      <c r="AW111" s="8"/>
      <c r="AX111" s="8"/>
      <c r="AY111" s="8"/>
      <c r="AZ111" s="8"/>
    </row>
    <row r="112" spans="1:52" ht="35.25" customHeight="1">
      <c r="A112" s="6">
        <v>110</v>
      </c>
      <c r="B112" s="17">
        <v>41966</v>
      </c>
      <c r="C112" s="33" t="s">
        <v>3646</v>
      </c>
      <c r="D112" s="18" t="s">
        <v>26</v>
      </c>
      <c r="E112" s="37" t="s">
        <v>3656</v>
      </c>
      <c r="F112" s="18" t="s">
        <v>728</v>
      </c>
      <c r="G112" s="18" t="s">
        <v>1320</v>
      </c>
      <c r="H112" s="18" t="s">
        <v>3140</v>
      </c>
      <c r="I112" s="12" t="s">
        <v>227</v>
      </c>
      <c r="J112" s="37" t="s">
        <v>227</v>
      </c>
      <c r="K112" s="12" t="s">
        <v>210</v>
      </c>
      <c r="L112" s="12"/>
      <c r="M112" s="12">
        <v>4</v>
      </c>
      <c r="N112" s="12">
        <v>4</v>
      </c>
      <c r="O112" s="12" t="s">
        <v>3689</v>
      </c>
      <c r="P112" s="37">
        <v>4</v>
      </c>
      <c r="Q112" s="1" t="s">
        <v>17</v>
      </c>
      <c r="R112" s="1" t="s">
        <v>3632</v>
      </c>
      <c r="S112" s="1" t="s">
        <v>3721</v>
      </c>
      <c r="T112" s="37" t="s">
        <v>3721</v>
      </c>
      <c r="U112" s="1"/>
      <c r="V112" s="25" t="s">
        <v>12</v>
      </c>
      <c r="W112" s="37">
        <v>0</v>
      </c>
      <c r="X112" s="37">
        <v>0</v>
      </c>
      <c r="Y112" s="37">
        <v>0</v>
      </c>
      <c r="Z112" s="37">
        <v>0</v>
      </c>
      <c r="AA112" s="25"/>
      <c r="AB112" s="25" t="s">
        <v>12</v>
      </c>
      <c r="AC112" s="37">
        <v>0</v>
      </c>
      <c r="AD112" s="37">
        <v>0</v>
      </c>
      <c r="AE112" s="37">
        <v>0</v>
      </c>
      <c r="AF112" s="37">
        <v>0</v>
      </c>
      <c r="AG112" s="25"/>
      <c r="AH112" s="22" t="s">
        <v>251</v>
      </c>
      <c r="AI112" s="22" t="s">
        <v>1368</v>
      </c>
      <c r="AJ112" s="37" t="s">
        <v>3753</v>
      </c>
      <c r="AK112" s="22"/>
      <c r="AL112" s="37" t="s">
        <v>655</v>
      </c>
      <c r="AM112" s="8"/>
      <c r="AN112" s="8"/>
      <c r="AO112" s="39" t="s">
        <v>3639</v>
      </c>
      <c r="AP112" s="8" t="s">
        <v>1319</v>
      </c>
      <c r="AQ112" s="1" t="s">
        <v>1318</v>
      </c>
      <c r="AR112" s="1"/>
      <c r="AS112" s="8"/>
      <c r="AT112" s="8"/>
      <c r="AU112" s="8"/>
      <c r="AV112" s="8"/>
      <c r="AW112" s="8"/>
      <c r="AX112" s="8"/>
      <c r="AY112" s="8"/>
      <c r="AZ112" s="8"/>
    </row>
    <row r="113" spans="1:52" ht="35.25" customHeight="1">
      <c r="A113" s="6">
        <v>111</v>
      </c>
      <c r="B113" s="17">
        <v>41967</v>
      </c>
      <c r="C113" s="33" t="s">
        <v>3646</v>
      </c>
      <c r="D113" s="18" t="s">
        <v>172</v>
      </c>
      <c r="E113" s="37" t="s">
        <v>3655</v>
      </c>
      <c r="F113" s="18" t="s">
        <v>3863</v>
      </c>
      <c r="G113" s="18" t="s">
        <v>891</v>
      </c>
      <c r="H113" s="18" t="s">
        <v>3864</v>
      </c>
      <c r="I113" s="12" t="s">
        <v>227</v>
      </c>
      <c r="J113" s="37" t="s">
        <v>227</v>
      </c>
      <c r="K113" s="12" t="s">
        <v>299</v>
      </c>
      <c r="L113" s="12"/>
      <c r="M113" s="12">
        <v>8</v>
      </c>
      <c r="N113" s="12">
        <v>13</v>
      </c>
      <c r="O113" s="12" t="s">
        <v>3672</v>
      </c>
      <c r="P113" s="37">
        <v>13</v>
      </c>
      <c r="Q113" s="1" t="s">
        <v>17</v>
      </c>
      <c r="R113" s="1" t="s">
        <v>3632</v>
      </c>
      <c r="S113" s="1" t="s">
        <v>894</v>
      </c>
      <c r="T113" s="37" t="s">
        <v>3720</v>
      </c>
      <c r="U113" s="1"/>
      <c r="V113" s="25">
        <v>19</v>
      </c>
      <c r="W113" s="37">
        <v>11</v>
      </c>
      <c r="X113" s="37">
        <v>8</v>
      </c>
      <c r="Y113" s="37">
        <v>13</v>
      </c>
      <c r="Z113" s="37">
        <v>6</v>
      </c>
      <c r="AA113" s="25" t="s">
        <v>898</v>
      </c>
      <c r="AB113" s="25">
        <v>8</v>
      </c>
      <c r="AC113" s="37">
        <v>6</v>
      </c>
      <c r="AD113" s="37">
        <v>2</v>
      </c>
      <c r="AE113" s="37">
        <v>6</v>
      </c>
      <c r="AF113" s="37">
        <v>2</v>
      </c>
      <c r="AG113" s="25" t="s">
        <v>897</v>
      </c>
      <c r="AH113" s="22" t="s">
        <v>251</v>
      </c>
      <c r="AI113" s="42" t="s">
        <v>284</v>
      </c>
      <c r="AJ113" s="37" t="s">
        <v>3752</v>
      </c>
      <c r="AK113" s="42" t="s">
        <v>3716</v>
      </c>
      <c r="AL113" s="37" t="s">
        <v>3832</v>
      </c>
      <c r="AM113" s="8"/>
      <c r="AN113" s="8" t="s">
        <v>892</v>
      </c>
      <c r="AO113" s="39" t="s">
        <v>3639</v>
      </c>
      <c r="AP113" s="8" t="s">
        <v>895</v>
      </c>
      <c r="AQ113" s="1" t="s">
        <v>890</v>
      </c>
      <c r="AR113" s="1" t="s">
        <v>893</v>
      </c>
      <c r="AS113" s="8" t="s">
        <v>896</v>
      </c>
      <c r="AT113" s="8"/>
      <c r="AU113" s="8"/>
      <c r="AV113" s="8"/>
      <c r="AW113" s="8"/>
      <c r="AX113" s="8"/>
      <c r="AY113" s="8"/>
      <c r="AZ113" s="8"/>
    </row>
    <row r="114" spans="1:52" ht="35.25" customHeight="1">
      <c r="A114" s="6">
        <v>112</v>
      </c>
      <c r="B114" s="17">
        <v>41970</v>
      </c>
      <c r="C114" s="33" t="s">
        <v>3646</v>
      </c>
      <c r="D114" s="18" t="s">
        <v>1370</v>
      </c>
      <c r="E114" s="37" t="s">
        <v>3658</v>
      </c>
      <c r="F114" s="18" t="s">
        <v>1371</v>
      </c>
      <c r="G114" s="18" t="s">
        <v>1784</v>
      </c>
      <c r="H114" s="18" t="s">
        <v>3141</v>
      </c>
      <c r="I114" s="12" t="s">
        <v>227</v>
      </c>
      <c r="J114" s="37" t="s">
        <v>227</v>
      </c>
      <c r="K114" s="12" t="s">
        <v>210</v>
      </c>
      <c r="L114" s="12"/>
      <c r="M114" s="12">
        <v>2</v>
      </c>
      <c r="N114" s="12">
        <v>3</v>
      </c>
      <c r="O114" s="12" t="s">
        <v>3665</v>
      </c>
      <c r="P114" s="37">
        <v>3</v>
      </c>
      <c r="Q114" s="1" t="s">
        <v>13</v>
      </c>
      <c r="R114" s="1" t="s">
        <v>223</v>
      </c>
      <c r="S114" s="1" t="s">
        <v>1479</v>
      </c>
      <c r="T114" s="37" t="s">
        <v>3717</v>
      </c>
      <c r="U114" s="1"/>
      <c r="V114" s="25" t="s">
        <v>12</v>
      </c>
      <c r="W114" s="37">
        <v>0</v>
      </c>
      <c r="X114" s="37">
        <v>0</v>
      </c>
      <c r="Y114" s="37">
        <v>0</v>
      </c>
      <c r="Z114" s="37">
        <v>0</v>
      </c>
      <c r="AA114" s="25"/>
      <c r="AB114" s="25" t="s">
        <v>12</v>
      </c>
      <c r="AC114" s="37">
        <v>0</v>
      </c>
      <c r="AD114" s="37">
        <v>0</v>
      </c>
      <c r="AE114" s="37">
        <v>0</v>
      </c>
      <c r="AF114" s="37">
        <v>0</v>
      </c>
      <c r="AG114" s="25"/>
      <c r="AH114" s="22" t="s">
        <v>274</v>
      </c>
      <c r="AI114" s="22"/>
      <c r="AJ114" s="37" t="s">
        <v>655</v>
      </c>
      <c r="AK114" s="22" t="s">
        <v>1023</v>
      </c>
      <c r="AL114" s="37" t="s">
        <v>3727</v>
      </c>
      <c r="AM114" s="8"/>
      <c r="AN114" s="8"/>
      <c r="AO114" s="39" t="s">
        <v>3639</v>
      </c>
      <c r="AP114" s="8" t="s">
        <v>1783</v>
      </c>
      <c r="AQ114" s="1" t="s">
        <v>1782</v>
      </c>
      <c r="AR114" s="1" t="s">
        <v>2799</v>
      </c>
      <c r="AS114" s="8"/>
      <c r="AT114" s="8"/>
      <c r="AU114" s="8"/>
      <c r="AV114" s="8"/>
      <c r="AW114" s="8"/>
      <c r="AX114" s="8"/>
      <c r="AY114" s="8"/>
      <c r="AZ114" s="8"/>
    </row>
    <row r="115" spans="1:52" ht="35.25" customHeight="1">
      <c r="A115" s="6">
        <v>113</v>
      </c>
      <c r="B115" s="17">
        <v>41971</v>
      </c>
      <c r="C115" s="33" t="s">
        <v>3646</v>
      </c>
      <c r="D115" s="18" t="s">
        <v>1378</v>
      </c>
      <c r="E115" s="37" t="s">
        <v>3659</v>
      </c>
      <c r="F115" s="18" t="s">
        <v>1379</v>
      </c>
      <c r="G115" s="18" t="s">
        <v>2801</v>
      </c>
      <c r="H115" s="18" t="s">
        <v>3142</v>
      </c>
      <c r="I115" s="12" t="s">
        <v>228</v>
      </c>
      <c r="J115" s="37" t="s">
        <v>228</v>
      </c>
      <c r="K115" s="12" t="s">
        <v>210</v>
      </c>
      <c r="L115" s="12"/>
      <c r="M115" s="12">
        <v>2</v>
      </c>
      <c r="N115" s="12"/>
      <c r="O115" s="12" t="s">
        <v>261</v>
      </c>
      <c r="P115" s="37" t="s">
        <v>261</v>
      </c>
      <c r="Q115" s="1" t="s">
        <v>13</v>
      </c>
      <c r="R115" s="1" t="s">
        <v>223</v>
      </c>
      <c r="S115" s="1" t="s">
        <v>3721</v>
      </c>
      <c r="T115" s="37" t="s">
        <v>3721</v>
      </c>
      <c r="U115" s="1"/>
      <c r="V115" s="25" t="s">
        <v>12</v>
      </c>
      <c r="W115" s="37">
        <v>0</v>
      </c>
      <c r="X115" s="37">
        <v>0</v>
      </c>
      <c r="Y115" s="37">
        <v>0</v>
      </c>
      <c r="Z115" s="37">
        <v>0</v>
      </c>
      <c r="AA115" s="25"/>
      <c r="AB115" s="25" t="s">
        <v>12</v>
      </c>
      <c r="AC115" s="37">
        <v>0</v>
      </c>
      <c r="AD115" s="37">
        <v>0</v>
      </c>
      <c r="AE115" s="37">
        <v>0</v>
      </c>
      <c r="AF115" s="37">
        <v>0</v>
      </c>
      <c r="AG115" s="25"/>
      <c r="AH115" s="22" t="s">
        <v>274</v>
      </c>
      <c r="AI115" s="22"/>
      <c r="AJ115" s="37" t="s">
        <v>655</v>
      </c>
      <c r="AK115" s="22"/>
      <c r="AL115" s="37" t="s">
        <v>655</v>
      </c>
      <c r="AM115" s="8" t="s">
        <v>2804</v>
      </c>
      <c r="AN115" s="8"/>
      <c r="AO115" s="39" t="s">
        <v>3639</v>
      </c>
      <c r="AP115" s="8" t="s">
        <v>2803</v>
      </c>
      <c r="AQ115" s="1" t="s">
        <v>2802</v>
      </c>
      <c r="AR115" s="1"/>
      <c r="AS115" s="8"/>
      <c r="AT115" s="8"/>
      <c r="AU115" s="8"/>
      <c r="AV115" s="8"/>
      <c r="AW115" s="8"/>
      <c r="AX115" s="8"/>
      <c r="AY115" s="8"/>
      <c r="AZ115" s="8"/>
    </row>
    <row r="116" spans="1:52" ht="35.25" customHeight="1">
      <c r="A116" s="6">
        <v>114</v>
      </c>
      <c r="B116" s="17">
        <v>41973</v>
      </c>
      <c r="C116" s="33" t="s">
        <v>3646</v>
      </c>
      <c r="D116" s="18" t="s">
        <v>15</v>
      </c>
      <c r="E116" s="37" t="s">
        <v>3655</v>
      </c>
      <c r="F116" s="18" t="s">
        <v>125</v>
      </c>
      <c r="G116" s="18" t="s">
        <v>507</v>
      </c>
      <c r="H116" s="18" t="s">
        <v>3143</v>
      </c>
      <c r="I116" s="12" t="s">
        <v>228</v>
      </c>
      <c r="J116" s="37" t="s">
        <v>228</v>
      </c>
      <c r="K116" s="12" t="s">
        <v>252</v>
      </c>
      <c r="L116" s="12"/>
      <c r="M116" s="12">
        <v>3</v>
      </c>
      <c r="N116" s="12"/>
      <c r="O116" s="12" t="s">
        <v>261</v>
      </c>
      <c r="P116" s="37" t="s">
        <v>261</v>
      </c>
      <c r="Q116" s="1" t="s">
        <v>17</v>
      </c>
      <c r="R116" s="1" t="s">
        <v>3632</v>
      </c>
      <c r="S116" s="1" t="s">
        <v>3721</v>
      </c>
      <c r="T116" s="37" t="s">
        <v>3721</v>
      </c>
      <c r="U116" s="1"/>
      <c r="V116" s="25" t="s">
        <v>12</v>
      </c>
      <c r="W116" s="37">
        <v>0</v>
      </c>
      <c r="X116" s="37">
        <v>0</v>
      </c>
      <c r="Y116" s="37">
        <v>0</v>
      </c>
      <c r="Z116" s="37">
        <v>0</v>
      </c>
      <c r="AA116" s="25"/>
      <c r="AB116" s="25" t="s">
        <v>12</v>
      </c>
      <c r="AC116" s="37">
        <v>0</v>
      </c>
      <c r="AD116" s="37">
        <v>0</v>
      </c>
      <c r="AE116" s="37">
        <v>0</v>
      </c>
      <c r="AF116" s="37">
        <v>0</v>
      </c>
      <c r="AG116" s="25"/>
      <c r="AH116" s="22" t="s">
        <v>251</v>
      </c>
      <c r="AI116" s="22" t="s">
        <v>284</v>
      </c>
      <c r="AJ116" s="37" t="s">
        <v>3752</v>
      </c>
      <c r="AK116" s="22"/>
      <c r="AL116" s="37" t="s">
        <v>655</v>
      </c>
      <c r="AM116" s="8"/>
      <c r="AN116" s="8"/>
      <c r="AO116" s="39" t="s">
        <v>3639</v>
      </c>
      <c r="AP116" s="8" t="s">
        <v>2785</v>
      </c>
      <c r="AQ116" s="1" t="s">
        <v>2784</v>
      </c>
      <c r="AR116" s="1"/>
      <c r="AS116" s="8"/>
      <c r="AT116" s="8"/>
      <c r="AU116" s="8"/>
      <c r="AV116" s="8"/>
      <c r="AW116" s="8"/>
      <c r="AX116" s="8"/>
      <c r="AY116" s="8"/>
      <c r="AZ116" s="8"/>
    </row>
    <row r="117" spans="1:52" ht="35.25" customHeight="1">
      <c r="A117" s="6">
        <v>115</v>
      </c>
      <c r="B117" s="17">
        <v>41973</v>
      </c>
      <c r="C117" s="33" t="s">
        <v>3646</v>
      </c>
      <c r="D117" s="18" t="s">
        <v>3660</v>
      </c>
      <c r="E117" s="37" t="s">
        <v>3658</v>
      </c>
      <c r="F117" s="18" t="s">
        <v>2730</v>
      </c>
      <c r="G117" s="18" t="s">
        <v>2794</v>
      </c>
      <c r="H117" s="18" t="s">
        <v>3144</v>
      </c>
      <c r="I117" s="12" t="s">
        <v>227</v>
      </c>
      <c r="J117" s="37" t="s">
        <v>227</v>
      </c>
      <c r="K117" s="12" t="s">
        <v>210</v>
      </c>
      <c r="L117" s="12"/>
      <c r="M117" s="12">
        <v>1</v>
      </c>
      <c r="N117" s="12">
        <v>1</v>
      </c>
      <c r="O117" s="12" t="s">
        <v>267</v>
      </c>
      <c r="P117" s="37">
        <v>1</v>
      </c>
      <c r="Q117" s="1" t="s">
        <v>17</v>
      </c>
      <c r="R117" s="1" t="s">
        <v>3632</v>
      </c>
      <c r="S117" s="1" t="s">
        <v>3721</v>
      </c>
      <c r="T117" s="37" t="s">
        <v>3721</v>
      </c>
      <c r="U117" s="1"/>
      <c r="V117" s="25" t="s">
        <v>12</v>
      </c>
      <c r="W117" s="37">
        <v>0</v>
      </c>
      <c r="X117" s="37">
        <v>0</v>
      </c>
      <c r="Y117" s="37">
        <v>0</v>
      </c>
      <c r="Z117" s="37">
        <v>0</v>
      </c>
      <c r="AA117" s="25"/>
      <c r="AB117" s="25">
        <v>3</v>
      </c>
      <c r="AC117" s="37">
        <v>3</v>
      </c>
      <c r="AD117" s="37">
        <v>0</v>
      </c>
      <c r="AE117" s="37">
        <v>3</v>
      </c>
      <c r="AF117" s="37">
        <v>0</v>
      </c>
      <c r="AG117" s="25" t="s">
        <v>2797</v>
      </c>
      <c r="AH117" s="22" t="s">
        <v>252</v>
      </c>
      <c r="AI117" s="22"/>
      <c r="AJ117" s="37" t="s">
        <v>655</v>
      </c>
      <c r="AK117" s="22"/>
      <c r="AL117" s="37" t="s">
        <v>655</v>
      </c>
      <c r="AM117" s="8"/>
      <c r="AN117" s="8"/>
      <c r="AO117" s="39" t="s">
        <v>3639</v>
      </c>
      <c r="AP117" s="8" t="s">
        <v>2796</v>
      </c>
      <c r="AQ117" s="1" t="s">
        <v>2795</v>
      </c>
      <c r="AR117" s="1"/>
      <c r="AS117" s="8"/>
      <c r="AT117" s="8"/>
      <c r="AU117" s="8"/>
      <c r="AV117" s="8"/>
      <c r="AW117" s="8"/>
      <c r="AX117" s="8"/>
      <c r="AY117" s="8"/>
      <c r="AZ117" s="8"/>
    </row>
    <row r="118" spans="1:52" ht="35.25" customHeight="1">
      <c r="A118" s="6">
        <v>116</v>
      </c>
      <c r="B118" s="17">
        <v>41976</v>
      </c>
      <c r="C118" s="33" t="s">
        <v>3646</v>
      </c>
      <c r="D118" s="18" t="s">
        <v>26</v>
      </c>
      <c r="E118" s="37" t="s">
        <v>3656</v>
      </c>
      <c r="F118" s="18" t="s">
        <v>1053</v>
      </c>
      <c r="G118" s="18" t="s">
        <v>944</v>
      </c>
      <c r="H118" s="18" t="s">
        <v>3145</v>
      </c>
      <c r="I118" s="12" t="s">
        <v>227</v>
      </c>
      <c r="J118" s="37" t="s">
        <v>227</v>
      </c>
      <c r="K118" s="12" t="s">
        <v>210</v>
      </c>
      <c r="L118" s="12"/>
      <c r="M118" s="12">
        <v>5</v>
      </c>
      <c r="N118" s="12">
        <v>5</v>
      </c>
      <c r="O118" s="12" t="s">
        <v>3691</v>
      </c>
      <c r="P118" s="37">
        <v>5</v>
      </c>
      <c r="Q118" s="1" t="s">
        <v>17</v>
      </c>
      <c r="R118" s="1" t="s">
        <v>3632</v>
      </c>
      <c r="S118" s="1" t="s">
        <v>3721</v>
      </c>
      <c r="T118" s="37" t="s">
        <v>3721</v>
      </c>
      <c r="U118" s="1"/>
      <c r="V118" s="25" t="s">
        <v>12</v>
      </c>
      <c r="W118" s="37">
        <v>0</v>
      </c>
      <c r="X118" s="37">
        <v>0</v>
      </c>
      <c r="Y118" s="37">
        <v>0</v>
      </c>
      <c r="Z118" s="37">
        <v>0</v>
      </c>
      <c r="AA118" s="25"/>
      <c r="AB118" s="25">
        <v>1</v>
      </c>
      <c r="AC118" s="37">
        <v>0</v>
      </c>
      <c r="AD118" s="37">
        <v>1</v>
      </c>
      <c r="AE118" s="37">
        <v>1</v>
      </c>
      <c r="AF118" s="37">
        <v>0</v>
      </c>
      <c r="AG118" s="25" t="s">
        <v>2452</v>
      </c>
      <c r="AH118" s="22" t="s">
        <v>251</v>
      </c>
      <c r="AI118" s="22" t="s">
        <v>284</v>
      </c>
      <c r="AJ118" s="37" t="s">
        <v>3752</v>
      </c>
      <c r="AK118" s="22"/>
      <c r="AL118" s="37" t="s">
        <v>655</v>
      </c>
      <c r="AM118" s="8"/>
      <c r="AN118" s="8" t="s">
        <v>2453</v>
      </c>
      <c r="AO118" s="39" t="s">
        <v>3639</v>
      </c>
      <c r="AP118" s="8" t="s">
        <v>2451</v>
      </c>
      <c r="AQ118" s="1" t="s">
        <v>2450</v>
      </c>
      <c r="AR118" s="1"/>
      <c r="AS118" s="8"/>
      <c r="AT118" s="8"/>
      <c r="AU118" s="8"/>
      <c r="AV118" s="8"/>
      <c r="AW118" s="8"/>
      <c r="AX118" s="8"/>
      <c r="AY118" s="8"/>
      <c r="AZ118" s="8"/>
    </row>
    <row r="119" spans="1:52" ht="35.25" customHeight="1">
      <c r="A119" s="6">
        <v>117</v>
      </c>
      <c r="B119" s="17">
        <v>41980</v>
      </c>
      <c r="C119" s="33" t="s">
        <v>3646</v>
      </c>
      <c r="D119" s="18" t="s">
        <v>92</v>
      </c>
      <c r="E119" s="37" t="s">
        <v>3658</v>
      </c>
      <c r="F119" s="18" t="s">
        <v>1780</v>
      </c>
      <c r="G119" s="18" t="s">
        <v>1781</v>
      </c>
      <c r="H119" s="18" t="s">
        <v>3146</v>
      </c>
      <c r="I119" s="12" t="s">
        <v>227</v>
      </c>
      <c r="J119" s="37" t="s">
        <v>227</v>
      </c>
      <c r="K119" s="12" t="s">
        <v>210</v>
      </c>
      <c r="L119" s="12"/>
      <c r="M119" s="12">
        <v>3</v>
      </c>
      <c r="N119" s="12">
        <v>3</v>
      </c>
      <c r="O119" s="12" t="s">
        <v>3676</v>
      </c>
      <c r="P119" s="37">
        <v>15</v>
      </c>
      <c r="Q119" s="1" t="s">
        <v>13</v>
      </c>
      <c r="R119" s="1" t="s">
        <v>223</v>
      </c>
      <c r="S119" s="1" t="s">
        <v>3721</v>
      </c>
      <c r="T119" s="37" t="s">
        <v>3721</v>
      </c>
      <c r="U119" s="1"/>
      <c r="V119" s="25" t="s">
        <v>12</v>
      </c>
      <c r="W119" s="37">
        <v>0</v>
      </c>
      <c r="X119" s="37">
        <v>0</v>
      </c>
      <c r="Y119" s="37">
        <v>0</v>
      </c>
      <c r="Z119" s="37">
        <v>0</v>
      </c>
      <c r="AA119" s="25"/>
      <c r="AB119" s="25" t="s">
        <v>12</v>
      </c>
      <c r="AC119" s="37">
        <v>0</v>
      </c>
      <c r="AD119" s="37">
        <v>0</v>
      </c>
      <c r="AE119" s="37">
        <v>0</v>
      </c>
      <c r="AF119" s="37">
        <v>0</v>
      </c>
      <c r="AG119" s="25"/>
      <c r="AH119" s="22" t="s">
        <v>251</v>
      </c>
      <c r="AI119" s="22" t="s">
        <v>284</v>
      </c>
      <c r="AJ119" s="37" t="s">
        <v>3752</v>
      </c>
      <c r="AK119" s="22"/>
      <c r="AL119" s="37" t="s">
        <v>655</v>
      </c>
      <c r="AM119" s="8"/>
      <c r="AN119" s="8"/>
      <c r="AO119" s="39" t="s">
        <v>3639</v>
      </c>
      <c r="AP119" s="8" t="s">
        <v>1779</v>
      </c>
      <c r="AQ119" s="1" t="s">
        <v>1778</v>
      </c>
      <c r="AR119" s="1"/>
      <c r="AS119" s="8"/>
      <c r="AT119" s="8"/>
      <c r="AU119" s="8"/>
      <c r="AV119" s="8"/>
      <c r="AW119" s="8"/>
      <c r="AX119" s="8"/>
      <c r="AY119" s="8"/>
      <c r="AZ119" s="8"/>
    </row>
    <row r="120" spans="1:52" ht="35.25" customHeight="1">
      <c r="A120" s="6">
        <v>118</v>
      </c>
      <c r="B120" s="17">
        <v>41981</v>
      </c>
      <c r="C120" s="33" t="s">
        <v>3646</v>
      </c>
      <c r="D120" s="18" t="s">
        <v>44</v>
      </c>
      <c r="E120" s="37" t="s">
        <v>3656</v>
      </c>
      <c r="F120" s="18" t="s">
        <v>2455</v>
      </c>
      <c r="G120" s="18" t="s">
        <v>2454</v>
      </c>
      <c r="H120" s="18" t="s">
        <v>3147</v>
      </c>
      <c r="I120" s="12" t="s">
        <v>227</v>
      </c>
      <c r="J120" s="37" t="s">
        <v>227</v>
      </c>
      <c r="K120" s="12" t="s">
        <v>252</v>
      </c>
      <c r="L120" s="12"/>
      <c r="M120" s="12">
        <v>5</v>
      </c>
      <c r="N120" s="12">
        <v>5</v>
      </c>
      <c r="O120" s="12" t="s">
        <v>3691</v>
      </c>
      <c r="P120" s="37">
        <v>5</v>
      </c>
      <c r="Q120" s="1" t="s">
        <v>13</v>
      </c>
      <c r="R120" s="1" t="s">
        <v>169</v>
      </c>
      <c r="S120" s="1" t="s">
        <v>175</v>
      </c>
      <c r="T120" s="37" t="s">
        <v>3823</v>
      </c>
      <c r="U120" s="1"/>
      <c r="V120" s="25" t="s">
        <v>12</v>
      </c>
      <c r="W120" s="37">
        <v>0</v>
      </c>
      <c r="X120" s="37">
        <v>0</v>
      </c>
      <c r="Y120" s="37">
        <v>0</v>
      </c>
      <c r="Z120" s="37">
        <v>0</v>
      </c>
      <c r="AA120" s="25"/>
      <c r="AB120" s="25" t="s">
        <v>12</v>
      </c>
      <c r="AC120" s="37">
        <v>0</v>
      </c>
      <c r="AD120" s="37">
        <v>0</v>
      </c>
      <c r="AE120" s="37">
        <v>0</v>
      </c>
      <c r="AF120" s="37">
        <v>0</v>
      </c>
      <c r="AG120" s="25"/>
      <c r="AH120" s="22" t="s">
        <v>252</v>
      </c>
      <c r="AI120" s="22"/>
      <c r="AJ120" s="37" t="s">
        <v>655</v>
      </c>
      <c r="AK120" s="22"/>
      <c r="AL120" s="37" t="s">
        <v>655</v>
      </c>
      <c r="AM120" s="8"/>
      <c r="AN120" s="8"/>
      <c r="AO120" s="39" t="s">
        <v>3639</v>
      </c>
      <c r="AP120" s="8" t="s">
        <v>2457</v>
      </c>
      <c r="AQ120" s="1" t="s">
        <v>2456</v>
      </c>
      <c r="AR120" s="1"/>
      <c r="AS120" s="8"/>
      <c r="AT120" s="8"/>
      <c r="AU120" s="8"/>
      <c r="AV120" s="8"/>
      <c r="AW120" s="8"/>
      <c r="AX120" s="8"/>
      <c r="AY120" s="8"/>
      <c r="AZ120" s="8"/>
    </row>
    <row r="121" spans="1:52" ht="35.25" customHeight="1">
      <c r="A121" s="6">
        <v>119</v>
      </c>
      <c r="B121" s="17">
        <v>41982</v>
      </c>
      <c r="C121" s="33" t="s">
        <v>3646</v>
      </c>
      <c r="D121" s="18" t="s">
        <v>172</v>
      </c>
      <c r="E121" s="37" t="s">
        <v>3655</v>
      </c>
      <c r="F121" s="18" t="s">
        <v>234</v>
      </c>
      <c r="G121" s="18" t="s">
        <v>1770</v>
      </c>
      <c r="H121" s="18" t="s">
        <v>3148</v>
      </c>
      <c r="I121" s="12" t="s">
        <v>227</v>
      </c>
      <c r="J121" s="37" t="s">
        <v>227</v>
      </c>
      <c r="K121" s="12" t="s">
        <v>210</v>
      </c>
      <c r="L121" s="12"/>
      <c r="M121" s="12">
        <v>3</v>
      </c>
      <c r="N121" s="12">
        <v>3</v>
      </c>
      <c r="O121" s="12" t="s">
        <v>3665</v>
      </c>
      <c r="P121" s="37">
        <v>3</v>
      </c>
      <c r="Q121" s="1" t="s">
        <v>13</v>
      </c>
      <c r="R121" s="1" t="s">
        <v>223</v>
      </c>
      <c r="S121" s="1" t="s">
        <v>3721</v>
      </c>
      <c r="T121" s="37" t="s">
        <v>3721</v>
      </c>
      <c r="U121" s="1" t="s">
        <v>343</v>
      </c>
      <c r="V121" s="25" t="s">
        <v>12</v>
      </c>
      <c r="W121" s="37">
        <v>0</v>
      </c>
      <c r="X121" s="37">
        <v>0</v>
      </c>
      <c r="Y121" s="37">
        <v>0</v>
      </c>
      <c r="Z121" s="37">
        <v>0</v>
      </c>
      <c r="AA121" s="25"/>
      <c r="AB121" s="25">
        <v>2</v>
      </c>
      <c r="AC121" s="37">
        <v>0</v>
      </c>
      <c r="AD121" s="37">
        <v>2</v>
      </c>
      <c r="AE121" s="37">
        <v>1</v>
      </c>
      <c r="AF121" s="37">
        <v>1</v>
      </c>
      <c r="AG121" s="25" t="s">
        <v>2467</v>
      </c>
      <c r="AH121" s="22" t="s">
        <v>251</v>
      </c>
      <c r="AI121" s="22" t="s">
        <v>284</v>
      </c>
      <c r="AJ121" s="37" t="s">
        <v>3752</v>
      </c>
      <c r="AK121" s="22" t="s">
        <v>1206</v>
      </c>
      <c r="AL121" s="37" t="s">
        <v>3832</v>
      </c>
      <c r="AM121" s="8"/>
      <c r="AN121" s="7" t="s">
        <v>1769</v>
      </c>
      <c r="AO121" s="39" t="s">
        <v>3639</v>
      </c>
      <c r="AP121" s="8" t="s">
        <v>1771</v>
      </c>
      <c r="AQ121" s="1" t="s">
        <v>1107</v>
      </c>
      <c r="AR121" s="1" t="s">
        <v>1108</v>
      </c>
      <c r="AS121" s="8" t="s">
        <v>1768</v>
      </c>
      <c r="AT121" s="8" t="s">
        <v>1772</v>
      </c>
      <c r="AU121" s="8" t="s">
        <v>2449</v>
      </c>
      <c r="AV121" s="8" t="s">
        <v>2466</v>
      </c>
      <c r="AW121" s="8"/>
      <c r="AX121" s="8"/>
      <c r="AY121" s="8"/>
      <c r="AZ121" s="8"/>
    </row>
    <row r="122" spans="1:52" ht="35.25" customHeight="1">
      <c r="A122" s="6">
        <v>120</v>
      </c>
      <c r="B122" s="17">
        <v>41982</v>
      </c>
      <c r="C122" s="33" t="s">
        <v>3646</v>
      </c>
      <c r="D122" s="18" t="s">
        <v>1370</v>
      </c>
      <c r="E122" s="37" t="s">
        <v>3658</v>
      </c>
      <c r="F122" s="18" t="s">
        <v>1371</v>
      </c>
      <c r="G122" s="18" t="s">
        <v>1775</v>
      </c>
      <c r="H122" s="18" t="s">
        <v>3149</v>
      </c>
      <c r="I122" s="12" t="s">
        <v>227</v>
      </c>
      <c r="J122" s="37" t="s">
        <v>227</v>
      </c>
      <c r="K122" s="12" t="s">
        <v>210</v>
      </c>
      <c r="L122" s="12"/>
      <c r="M122" s="12">
        <v>2</v>
      </c>
      <c r="N122" s="12">
        <v>2</v>
      </c>
      <c r="O122" s="12" t="s">
        <v>267</v>
      </c>
      <c r="P122" s="37">
        <v>1</v>
      </c>
      <c r="Q122" s="1" t="s">
        <v>17</v>
      </c>
      <c r="R122" s="1" t="s">
        <v>3632</v>
      </c>
      <c r="S122" s="1" t="s">
        <v>3721</v>
      </c>
      <c r="T122" s="37" t="s">
        <v>3721</v>
      </c>
      <c r="U122" s="1"/>
      <c r="V122" s="25">
        <v>1</v>
      </c>
      <c r="W122" s="37">
        <v>1</v>
      </c>
      <c r="X122" s="37">
        <v>0</v>
      </c>
      <c r="Y122" s="37">
        <v>1</v>
      </c>
      <c r="Z122" s="37">
        <v>0</v>
      </c>
      <c r="AA122" s="25" t="s">
        <v>1776</v>
      </c>
      <c r="AB122" s="25">
        <v>1</v>
      </c>
      <c r="AC122" s="37">
        <v>0</v>
      </c>
      <c r="AD122" s="37">
        <v>1</v>
      </c>
      <c r="AE122" s="37">
        <v>1</v>
      </c>
      <c r="AF122" s="37">
        <v>0</v>
      </c>
      <c r="AG122" s="25" t="s">
        <v>1777</v>
      </c>
      <c r="AH122" s="22" t="s">
        <v>274</v>
      </c>
      <c r="AI122" s="22"/>
      <c r="AJ122" s="37" t="s">
        <v>655</v>
      </c>
      <c r="AK122" s="22"/>
      <c r="AL122" s="37" t="s">
        <v>655</v>
      </c>
      <c r="AM122" s="8"/>
      <c r="AN122" s="7"/>
      <c r="AO122" s="39" t="s">
        <v>3639</v>
      </c>
      <c r="AP122" s="8" t="s">
        <v>1774</v>
      </c>
      <c r="AQ122" s="1" t="s">
        <v>1773</v>
      </c>
      <c r="AR122" s="1" t="s">
        <v>2820</v>
      </c>
      <c r="AS122" s="8"/>
      <c r="AT122" s="8"/>
      <c r="AU122" s="8"/>
      <c r="AV122" s="8"/>
      <c r="AW122" s="8"/>
      <c r="AX122" s="8"/>
      <c r="AY122" s="8"/>
      <c r="AZ122" s="8"/>
    </row>
    <row r="123" spans="1:52" ht="35.25" customHeight="1">
      <c r="A123" s="6">
        <v>121</v>
      </c>
      <c r="B123" s="17">
        <v>41985</v>
      </c>
      <c r="C123" s="33" t="s">
        <v>3646</v>
      </c>
      <c r="D123" s="18" t="s">
        <v>26</v>
      </c>
      <c r="E123" s="37" t="s">
        <v>3656</v>
      </c>
      <c r="F123" s="18" t="s">
        <v>1053</v>
      </c>
      <c r="G123" s="18" t="s">
        <v>1321</v>
      </c>
      <c r="H123" s="18" t="s">
        <v>3150</v>
      </c>
      <c r="I123" s="12" t="s">
        <v>227</v>
      </c>
      <c r="J123" s="37" t="s">
        <v>227</v>
      </c>
      <c r="K123" s="12" t="s">
        <v>210</v>
      </c>
      <c r="L123" s="12"/>
      <c r="M123" s="12">
        <v>5</v>
      </c>
      <c r="N123" s="12">
        <v>5</v>
      </c>
      <c r="O123" s="12" t="s">
        <v>3691</v>
      </c>
      <c r="P123" s="37">
        <v>5</v>
      </c>
      <c r="Q123" s="1" t="s">
        <v>13</v>
      </c>
      <c r="R123" s="1" t="s">
        <v>223</v>
      </c>
      <c r="S123" s="1" t="s">
        <v>3721</v>
      </c>
      <c r="T123" s="37" t="s">
        <v>3721</v>
      </c>
      <c r="U123" s="1"/>
      <c r="V123" s="25" t="s">
        <v>12</v>
      </c>
      <c r="W123" s="37">
        <v>0</v>
      </c>
      <c r="X123" s="37">
        <v>0</v>
      </c>
      <c r="Y123" s="37">
        <v>0</v>
      </c>
      <c r="Z123" s="37">
        <v>0</v>
      </c>
      <c r="AA123" s="25"/>
      <c r="AB123" s="25" t="s">
        <v>12</v>
      </c>
      <c r="AC123" s="37">
        <v>0</v>
      </c>
      <c r="AD123" s="37">
        <v>0</v>
      </c>
      <c r="AE123" s="37">
        <v>0</v>
      </c>
      <c r="AF123" s="37">
        <v>0</v>
      </c>
      <c r="AG123" s="25"/>
      <c r="AH123" s="22" t="s">
        <v>252</v>
      </c>
      <c r="AI123" s="22"/>
      <c r="AJ123" s="37" t="s">
        <v>655</v>
      </c>
      <c r="AK123" s="22"/>
      <c r="AL123" s="37" t="s">
        <v>655</v>
      </c>
      <c r="AM123" s="8"/>
      <c r="AN123" s="7"/>
      <c r="AO123" s="39" t="s">
        <v>3639</v>
      </c>
      <c r="AP123" s="8" t="s">
        <v>1322</v>
      </c>
      <c r="AQ123" s="1" t="s">
        <v>1106</v>
      </c>
      <c r="AR123" s="1" t="s">
        <v>1323</v>
      </c>
      <c r="AS123" s="8" t="s">
        <v>2448</v>
      </c>
      <c r="AT123" s="8"/>
      <c r="AU123" s="8"/>
      <c r="AV123" s="8"/>
      <c r="AW123" s="8"/>
      <c r="AX123" s="8"/>
      <c r="AY123" s="8"/>
      <c r="AZ123" s="8"/>
    </row>
    <row r="124" spans="1:52" ht="35.25" customHeight="1">
      <c r="A124" s="6">
        <v>122</v>
      </c>
      <c r="B124" s="17">
        <v>41985</v>
      </c>
      <c r="C124" s="33" t="s">
        <v>3646</v>
      </c>
      <c r="D124" s="18" t="s">
        <v>60</v>
      </c>
      <c r="E124" s="37" t="s">
        <v>3658</v>
      </c>
      <c r="F124" s="18" t="s">
        <v>1248</v>
      </c>
      <c r="G124" s="18" t="s">
        <v>1326</v>
      </c>
      <c r="H124" s="18" t="s">
        <v>3151</v>
      </c>
      <c r="I124" s="12" t="s">
        <v>227</v>
      </c>
      <c r="J124" s="37" t="s">
        <v>227</v>
      </c>
      <c r="K124" s="12" t="s">
        <v>210</v>
      </c>
      <c r="L124" s="12"/>
      <c r="M124" s="12">
        <v>2</v>
      </c>
      <c r="N124" s="12">
        <v>2</v>
      </c>
      <c r="O124" s="12" t="s">
        <v>267</v>
      </c>
      <c r="P124" s="37">
        <v>1</v>
      </c>
      <c r="Q124" s="1" t="s">
        <v>17</v>
      </c>
      <c r="R124" s="1" t="s">
        <v>3632</v>
      </c>
      <c r="S124" s="1" t="s">
        <v>3721</v>
      </c>
      <c r="T124" s="37" t="s">
        <v>3721</v>
      </c>
      <c r="U124" s="1"/>
      <c r="V124" s="25" t="s">
        <v>12</v>
      </c>
      <c r="W124" s="37">
        <v>0</v>
      </c>
      <c r="X124" s="37">
        <v>0</v>
      </c>
      <c r="Y124" s="37">
        <v>0</v>
      </c>
      <c r="Z124" s="37">
        <v>0</v>
      </c>
      <c r="AA124" s="25"/>
      <c r="AB124" s="25" t="s">
        <v>12</v>
      </c>
      <c r="AC124" s="37">
        <v>0</v>
      </c>
      <c r="AD124" s="37">
        <v>0</v>
      </c>
      <c r="AE124" s="37">
        <v>0</v>
      </c>
      <c r="AF124" s="37">
        <v>0</v>
      </c>
      <c r="AG124" s="25"/>
      <c r="AH124" s="22" t="s">
        <v>252</v>
      </c>
      <c r="AI124" s="22"/>
      <c r="AJ124" s="37" t="s">
        <v>655</v>
      </c>
      <c r="AK124" s="22"/>
      <c r="AL124" s="37" t="s">
        <v>655</v>
      </c>
      <c r="AM124" s="8" t="s">
        <v>1327</v>
      </c>
      <c r="AN124" s="7"/>
      <c r="AO124" s="39" t="s">
        <v>3639</v>
      </c>
      <c r="AP124" s="8" t="s">
        <v>1325</v>
      </c>
      <c r="AQ124" s="1" t="s">
        <v>1324</v>
      </c>
      <c r="AR124" s="1"/>
      <c r="AS124" s="8"/>
      <c r="AT124" s="8"/>
      <c r="AU124" s="8"/>
      <c r="AV124" s="8"/>
      <c r="AW124" s="8"/>
      <c r="AX124" s="8"/>
      <c r="AY124" s="8"/>
      <c r="AZ124" s="8"/>
    </row>
    <row r="125" spans="1:52" ht="35.25" customHeight="1">
      <c r="A125" s="6">
        <v>123</v>
      </c>
      <c r="B125" s="17">
        <v>41987</v>
      </c>
      <c r="C125" s="33" t="s">
        <v>3646</v>
      </c>
      <c r="D125" s="18" t="s">
        <v>172</v>
      </c>
      <c r="E125" s="37" t="s">
        <v>3655</v>
      </c>
      <c r="F125" s="18" t="s">
        <v>129</v>
      </c>
      <c r="G125" s="18" t="s">
        <v>2445</v>
      </c>
      <c r="H125" s="18" t="s">
        <v>3152</v>
      </c>
      <c r="I125" s="12" t="s">
        <v>227</v>
      </c>
      <c r="J125" s="37" t="s">
        <v>227</v>
      </c>
      <c r="K125" s="12" t="s">
        <v>210</v>
      </c>
      <c r="L125" s="12"/>
      <c r="M125" s="12">
        <v>2</v>
      </c>
      <c r="N125" s="12">
        <v>2</v>
      </c>
      <c r="O125" s="12" t="s">
        <v>1822</v>
      </c>
      <c r="P125" s="37">
        <v>2</v>
      </c>
      <c r="Q125" s="1" t="s">
        <v>17</v>
      </c>
      <c r="R125" s="1" t="s">
        <v>3632</v>
      </c>
      <c r="S125" s="1" t="s">
        <v>3721</v>
      </c>
      <c r="T125" s="37" t="s">
        <v>3721</v>
      </c>
      <c r="U125" s="1"/>
      <c r="V125" s="25" t="s">
        <v>12</v>
      </c>
      <c r="W125" s="37">
        <v>0</v>
      </c>
      <c r="X125" s="37">
        <v>0</v>
      </c>
      <c r="Y125" s="37">
        <v>0</v>
      </c>
      <c r="Z125" s="37">
        <v>0</v>
      </c>
      <c r="AA125" s="25"/>
      <c r="AB125" s="25" t="s">
        <v>12</v>
      </c>
      <c r="AC125" s="37">
        <v>0</v>
      </c>
      <c r="AD125" s="37">
        <v>0</v>
      </c>
      <c r="AE125" s="37">
        <v>0</v>
      </c>
      <c r="AF125" s="37">
        <v>0</v>
      </c>
      <c r="AG125" s="25"/>
      <c r="AH125" s="22" t="s">
        <v>252</v>
      </c>
      <c r="AI125" s="22"/>
      <c r="AJ125" s="37" t="s">
        <v>655</v>
      </c>
      <c r="AK125" s="22"/>
      <c r="AL125" s="37" t="s">
        <v>655</v>
      </c>
      <c r="AM125" s="8"/>
      <c r="AN125" s="7"/>
      <c r="AO125" s="39" t="s">
        <v>3640</v>
      </c>
      <c r="AP125" s="8" t="s">
        <v>2447</v>
      </c>
      <c r="AQ125" s="1"/>
      <c r="AR125" s="1"/>
      <c r="AS125" s="8"/>
      <c r="AT125" s="8"/>
      <c r="AU125" s="8"/>
      <c r="AV125" s="8"/>
      <c r="AW125" s="8"/>
      <c r="AX125" s="8" t="s">
        <v>2446</v>
      </c>
      <c r="AY125" s="8"/>
      <c r="AZ125" s="8"/>
    </row>
    <row r="126" spans="1:52" ht="35.25" customHeight="1">
      <c r="A126" s="6">
        <v>124</v>
      </c>
      <c r="B126" s="17">
        <v>41988</v>
      </c>
      <c r="C126" s="33" t="s">
        <v>3646</v>
      </c>
      <c r="D126" s="18" t="s">
        <v>49</v>
      </c>
      <c r="E126" s="37" t="s">
        <v>3658</v>
      </c>
      <c r="F126" s="18" t="s">
        <v>1102</v>
      </c>
      <c r="G126" s="18" t="s">
        <v>1103</v>
      </c>
      <c r="H126" s="18" t="s">
        <v>3153</v>
      </c>
      <c r="I126" s="12" t="s">
        <v>227</v>
      </c>
      <c r="J126" s="37" t="s">
        <v>227</v>
      </c>
      <c r="K126" s="12" t="s">
        <v>210</v>
      </c>
      <c r="L126" s="12"/>
      <c r="M126" s="12">
        <v>3</v>
      </c>
      <c r="N126" s="12">
        <v>3</v>
      </c>
      <c r="O126" s="12" t="s">
        <v>3684</v>
      </c>
      <c r="P126" s="37">
        <v>3</v>
      </c>
      <c r="Q126" s="1" t="s">
        <v>17</v>
      </c>
      <c r="R126" s="1" t="s">
        <v>3632</v>
      </c>
      <c r="S126" s="1" t="s">
        <v>1104</v>
      </c>
      <c r="T126" s="37" t="s">
        <v>3718</v>
      </c>
      <c r="U126" s="1"/>
      <c r="V126" s="25">
        <v>6</v>
      </c>
      <c r="W126" s="37">
        <v>4</v>
      </c>
      <c r="X126" s="37">
        <v>2</v>
      </c>
      <c r="Y126" s="37">
        <v>3</v>
      </c>
      <c r="Z126" s="37">
        <v>3</v>
      </c>
      <c r="AA126" s="25" t="s">
        <v>1279</v>
      </c>
      <c r="AB126" s="25">
        <v>3</v>
      </c>
      <c r="AC126" s="37">
        <v>1</v>
      </c>
      <c r="AD126" s="37">
        <v>2</v>
      </c>
      <c r="AE126" s="37">
        <v>2</v>
      </c>
      <c r="AF126" s="37">
        <v>1</v>
      </c>
      <c r="AG126" s="25" t="s">
        <v>3793</v>
      </c>
      <c r="AH126" s="22" t="s">
        <v>251</v>
      </c>
      <c r="AI126" s="22" t="s">
        <v>454</v>
      </c>
      <c r="AJ126" s="37" t="s">
        <v>3752</v>
      </c>
      <c r="AK126" s="22" t="s">
        <v>3703</v>
      </c>
      <c r="AL126" s="37" t="s">
        <v>3727</v>
      </c>
      <c r="AM126" s="8" t="s">
        <v>3644</v>
      </c>
      <c r="AN126" s="7" t="s">
        <v>3643</v>
      </c>
      <c r="AO126" s="39" t="s">
        <v>3639</v>
      </c>
      <c r="AP126" s="8" t="s">
        <v>1101</v>
      </c>
      <c r="AQ126" s="1" t="s">
        <v>1100</v>
      </c>
      <c r="AR126" s="1" t="s">
        <v>1105</v>
      </c>
      <c r="AS126" s="8" t="s">
        <v>1280</v>
      </c>
      <c r="AT126" s="8"/>
      <c r="AU126" s="8"/>
      <c r="AV126" s="8"/>
      <c r="AW126" s="8"/>
      <c r="AX126" s="8"/>
      <c r="AY126" s="8"/>
      <c r="AZ126" s="8"/>
    </row>
    <row r="127" spans="1:52" ht="35.25" customHeight="1">
      <c r="A127" s="6">
        <v>125</v>
      </c>
      <c r="B127" s="17">
        <v>41989</v>
      </c>
      <c r="C127" s="33" t="s">
        <v>3646</v>
      </c>
      <c r="D127" s="18" t="s">
        <v>15</v>
      </c>
      <c r="E127" s="37" t="s">
        <v>3655</v>
      </c>
      <c r="F127" s="18" t="s">
        <v>260</v>
      </c>
      <c r="G127" s="18" t="s">
        <v>2480</v>
      </c>
      <c r="H127" s="18" t="s">
        <v>3154</v>
      </c>
      <c r="I127" s="12" t="s">
        <v>597</v>
      </c>
      <c r="J127" s="37" t="s">
        <v>597</v>
      </c>
      <c r="K127" s="12" t="s">
        <v>252</v>
      </c>
      <c r="L127" s="12"/>
      <c r="M127" s="12"/>
      <c r="N127" s="12"/>
      <c r="O127" s="12" t="s">
        <v>597</v>
      </c>
      <c r="P127" s="37" t="s">
        <v>3667</v>
      </c>
      <c r="Q127" s="1" t="s">
        <v>13</v>
      </c>
      <c r="R127" s="1" t="s">
        <v>162</v>
      </c>
      <c r="S127" s="1" t="s">
        <v>249</v>
      </c>
      <c r="T127" s="37" t="s">
        <v>3720</v>
      </c>
      <c r="U127" s="1"/>
      <c r="V127" s="25" t="s">
        <v>12</v>
      </c>
      <c r="W127" s="37">
        <v>0</v>
      </c>
      <c r="X127" s="37">
        <v>0</v>
      </c>
      <c r="Y127" s="37">
        <v>0</v>
      </c>
      <c r="Z127" s="37">
        <v>0</v>
      </c>
      <c r="AA127" s="25"/>
      <c r="AB127" s="25">
        <v>29</v>
      </c>
      <c r="AC127" s="37">
        <v>29</v>
      </c>
      <c r="AD127" s="37">
        <v>0</v>
      </c>
      <c r="AE127" s="37">
        <v>29</v>
      </c>
      <c r="AF127" s="37">
        <v>0</v>
      </c>
      <c r="AG127" s="25"/>
      <c r="AH127" s="22" t="s">
        <v>252</v>
      </c>
      <c r="AI127" s="22"/>
      <c r="AJ127" s="37" t="s">
        <v>655</v>
      </c>
      <c r="AK127" s="22"/>
      <c r="AL127" s="37" t="s">
        <v>655</v>
      </c>
      <c r="AM127" s="8"/>
      <c r="AN127" s="7"/>
      <c r="AO127" s="39" t="s">
        <v>3639</v>
      </c>
      <c r="AP127" s="8" t="s">
        <v>2482</v>
      </c>
      <c r="AQ127" s="1" t="s">
        <v>2481</v>
      </c>
      <c r="AR127" s="1"/>
      <c r="AS127" s="8"/>
      <c r="AT127" s="8"/>
      <c r="AU127" s="8"/>
      <c r="AV127" s="8"/>
      <c r="AW127" s="8"/>
      <c r="AX127" s="8"/>
      <c r="AY127" s="8"/>
      <c r="AZ127" s="8"/>
    </row>
    <row r="128" spans="1:52" ht="35.25" customHeight="1">
      <c r="A128" s="6">
        <v>126</v>
      </c>
      <c r="B128" s="17">
        <v>41993</v>
      </c>
      <c r="C128" s="33" t="s">
        <v>3646</v>
      </c>
      <c r="D128" s="18" t="s">
        <v>224</v>
      </c>
      <c r="E128" s="37" t="s">
        <v>3656</v>
      </c>
      <c r="F128" s="18" t="s">
        <v>1330</v>
      </c>
      <c r="G128" s="18" t="s">
        <v>1331</v>
      </c>
      <c r="H128" s="18" t="s">
        <v>3155</v>
      </c>
      <c r="I128" s="12" t="s">
        <v>227</v>
      </c>
      <c r="J128" s="37" t="s">
        <v>227</v>
      </c>
      <c r="K128" s="12" t="s">
        <v>210</v>
      </c>
      <c r="L128" s="12"/>
      <c r="M128" s="12">
        <v>2</v>
      </c>
      <c r="N128" s="12">
        <v>2</v>
      </c>
      <c r="O128" s="12" t="s">
        <v>267</v>
      </c>
      <c r="P128" s="37">
        <v>1</v>
      </c>
      <c r="Q128" s="1" t="s">
        <v>13</v>
      </c>
      <c r="R128" s="1" t="s">
        <v>167</v>
      </c>
      <c r="S128" s="1" t="s">
        <v>1332</v>
      </c>
      <c r="T128" s="37" t="s">
        <v>3719</v>
      </c>
      <c r="U128" s="1"/>
      <c r="V128" s="25">
        <v>2</v>
      </c>
      <c r="W128" s="37">
        <v>0</v>
      </c>
      <c r="X128" s="37">
        <v>2</v>
      </c>
      <c r="Y128" s="37">
        <v>2</v>
      </c>
      <c r="Z128" s="37">
        <v>0</v>
      </c>
      <c r="AA128" s="25" t="s">
        <v>1334</v>
      </c>
      <c r="AB128" s="25">
        <v>2</v>
      </c>
      <c r="AC128" s="37">
        <v>0</v>
      </c>
      <c r="AD128" s="37">
        <v>2</v>
      </c>
      <c r="AE128" s="37">
        <v>2</v>
      </c>
      <c r="AF128" s="37">
        <v>0</v>
      </c>
      <c r="AG128" s="25" t="s">
        <v>1333</v>
      </c>
      <c r="AH128" s="22" t="s">
        <v>274</v>
      </c>
      <c r="AI128" s="22"/>
      <c r="AJ128" s="37" t="s">
        <v>655</v>
      </c>
      <c r="AK128" s="22"/>
      <c r="AL128" s="37" t="s">
        <v>655</v>
      </c>
      <c r="AM128" s="8"/>
      <c r="AN128" s="7"/>
      <c r="AO128" s="39" t="s">
        <v>3639</v>
      </c>
      <c r="AP128" s="8" t="s">
        <v>1329</v>
      </c>
      <c r="AQ128" s="1" t="s">
        <v>1328</v>
      </c>
      <c r="AR128" s="1" t="s">
        <v>2468</v>
      </c>
      <c r="AS128" s="8" t="s">
        <v>2472</v>
      </c>
      <c r="AT128" s="8"/>
      <c r="AU128" s="8"/>
      <c r="AV128" s="8"/>
      <c r="AW128" s="8"/>
      <c r="AX128" s="8"/>
      <c r="AY128" s="8"/>
      <c r="AZ128" s="8"/>
    </row>
    <row r="129" spans="1:52" ht="35.25" customHeight="1">
      <c r="A129" s="6">
        <v>127</v>
      </c>
      <c r="B129" s="17">
        <v>41993</v>
      </c>
      <c r="C129" s="33" t="s">
        <v>3646</v>
      </c>
      <c r="D129" s="18" t="s">
        <v>30</v>
      </c>
      <c r="E129" s="37" t="s">
        <v>3656</v>
      </c>
      <c r="F129" s="18" t="s">
        <v>2462</v>
      </c>
      <c r="G129" s="18" t="s">
        <v>2463</v>
      </c>
      <c r="H129" s="18" t="s">
        <v>3156</v>
      </c>
      <c r="I129" s="12" t="s">
        <v>227</v>
      </c>
      <c r="J129" s="37" t="s">
        <v>227</v>
      </c>
      <c r="K129" s="12" t="s">
        <v>210</v>
      </c>
      <c r="L129" s="12"/>
      <c r="M129" s="12">
        <v>2</v>
      </c>
      <c r="N129" s="12">
        <v>2</v>
      </c>
      <c r="O129" s="12" t="s">
        <v>1822</v>
      </c>
      <c r="P129" s="37">
        <v>2</v>
      </c>
      <c r="Q129" s="1" t="s">
        <v>13</v>
      </c>
      <c r="R129" s="1" t="s">
        <v>223</v>
      </c>
      <c r="S129" s="1" t="s">
        <v>175</v>
      </c>
      <c r="T129" s="37" t="s">
        <v>3823</v>
      </c>
      <c r="U129" s="1" t="s">
        <v>222</v>
      </c>
      <c r="V129" s="25">
        <v>1</v>
      </c>
      <c r="W129" s="37">
        <v>1</v>
      </c>
      <c r="X129" s="37">
        <v>0</v>
      </c>
      <c r="Y129" s="37">
        <v>1</v>
      </c>
      <c r="Z129" s="37">
        <v>0</v>
      </c>
      <c r="AA129" s="25"/>
      <c r="AB129" s="25">
        <v>26</v>
      </c>
      <c r="AC129" s="37">
        <v>26</v>
      </c>
      <c r="AD129" s="37">
        <v>0</v>
      </c>
      <c r="AE129" s="37">
        <v>26</v>
      </c>
      <c r="AF129" s="37">
        <v>0</v>
      </c>
      <c r="AG129" s="25"/>
      <c r="AH129" s="22" t="s">
        <v>252</v>
      </c>
      <c r="AI129" s="22"/>
      <c r="AJ129" s="37" t="s">
        <v>655</v>
      </c>
      <c r="AK129" s="22"/>
      <c r="AL129" s="37" t="s">
        <v>655</v>
      </c>
      <c r="AM129" s="8"/>
      <c r="AN129" s="7"/>
      <c r="AO129" s="39" t="s">
        <v>3639</v>
      </c>
      <c r="AP129" s="8" t="s">
        <v>2465</v>
      </c>
      <c r="AQ129" s="1" t="s">
        <v>2464</v>
      </c>
      <c r="AR129" s="1"/>
      <c r="AS129" s="8"/>
      <c r="AT129" s="8"/>
      <c r="AU129" s="8"/>
      <c r="AV129" s="8"/>
      <c r="AW129" s="8"/>
      <c r="AX129" s="8"/>
      <c r="AY129" s="8"/>
      <c r="AZ129" s="8"/>
    </row>
    <row r="130" spans="1:52" ht="35.25" customHeight="1">
      <c r="A130" s="6">
        <v>128</v>
      </c>
      <c r="B130" s="17">
        <v>41994</v>
      </c>
      <c r="C130" s="33" t="s">
        <v>3646</v>
      </c>
      <c r="D130" s="18" t="s">
        <v>3660</v>
      </c>
      <c r="E130" s="37" t="s">
        <v>3658</v>
      </c>
      <c r="F130" s="18" t="s">
        <v>2458</v>
      </c>
      <c r="G130" s="18" t="s">
        <v>2459</v>
      </c>
      <c r="H130" s="18" t="s">
        <v>3157</v>
      </c>
      <c r="I130" s="12" t="s">
        <v>227</v>
      </c>
      <c r="J130" s="37" t="s">
        <v>227</v>
      </c>
      <c r="K130" s="12" t="s">
        <v>210</v>
      </c>
      <c r="L130" s="12"/>
      <c r="M130" s="12">
        <v>2</v>
      </c>
      <c r="N130" s="12">
        <v>2</v>
      </c>
      <c r="O130" s="12" t="s">
        <v>267</v>
      </c>
      <c r="P130" s="37">
        <v>1</v>
      </c>
      <c r="Q130" s="1" t="s">
        <v>17</v>
      </c>
      <c r="R130" s="1" t="s">
        <v>3632</v>
      </c>
      <c r="S130" s="1" t="s">
        <v>3721</v>
      </c>
      <c r="T130" s="37" t="s">
        <v>3721</v>
      </c>
      <c r="U130" s="1"/>
      <c r="V130" s="25" t="s">
        <v>12</v>
      </c>
      <c r="W130" s="37">
        <v>0</v>
      </c>
      <c r="X130" s="37">
        <v>0</v>
      </c>
      <c r="Y130" s="37">
        <v>0</v>
      </c>
      <c r="Z130" s="37">
        <v>0</v>
      </c>
      <c r="AA130" s="25"/>
      <c r="AB130" s="25" t="s">
        <v>12</v>
      </c>
      <c r="AC130" s="37">
        <v>0</v>
      </c>
      <c r="AD130" s="37">
        <v>0</v>
      </c>
      <c r="AE130" s="37">
        <v>0</v>
      </c>
      <c r="AF130" s="37">
        <v>0</v>
      </c>
      <c r="AG130" s="25"/>
      <c r="AH130" s="22" t="s">
        <v>252</v>
      </c>
      <c r="AI130" s="22"/>
      <c r="AJ130" s="37" t="s">
        <v>655</v>
      </c>
      <c r="AK130" s="22"/>
      <c r="AL130" s="37" t="s">
        <v>655</v>
      </c>
      <c r="AM130" s="8"/>
      <c r="AN130" s="7"/>
      <c r="AO130" s="39" t="s">
        <v>3639</v>
      </c>
      <c r="AP130" s="8" t="s">
        <v>2461</v>
      </c>
      <c r="AQ130" s="1" t="s">
        <v>2460</v>
      </c>
      <c r="AR130" s="1"/>
      <c r="AS130" s="8"/>
      <c r="AT130" s="8"/>
      <c r="AU130" s="8"/>
      <c r="AV130" s="8"/>
      <c r="AW130" s="8"/>
      <c r="AX130" s="8"/>
      <c r="AY130" s="8"/>
      <c r="AZ130" s="8"/>
    </row>
    <row r="131" spans="1:52" ht="35.25" customHeight="1">
      <c r="A131" s="6">
        <v>129</v>
      </c>
      <c r="B131" s="17">
        <v>41996</v>
      </c>
      <c r="C131" s="33" t="s">
        <v>3646</v>
      </c>
      <c r="D131" s="18" t="s">
        <v>854</v>
      </c>
      <c r="E131" s="37" t="s">
        <v>3658</v>
      </c>
      <c r="F131" s="18" t="s">
        <v>2473</v>
      </c>
      <c r="G131" s="18" t="s">
        <v>2474</v>
      </c>
      <c r="H131" s="18" t="s">
        <v>3158</v>
      </c>
      <c r="I131" s="12" t="s">
        <v>227</v>
      </c>
      <c r="J131" s="37" t="s">
        <v>227</v>
      </c>
      <c r="K131" s="12" t="s">
        <v>210</v>
      </c>
      <c r="L131" s="12"/>
      <c r="M131" s="12">
        <v>2</v>
      </c>
      <c r="N131" s="12">
        <v>2</v>
      </c>
      <c r="O131" s="12" t="s">
        <v>267</v>
      </c>
      <c r="P131" s="37">
        <v>1</v>
      </c>
      <c r="Q131" s="1" t="s">
        <v>13</v>
      </c>
      <c r="R131" s="1" t="s">
        <v>169</v>
      </c>
      <c r="S131" s="1" t="s">
        <v>2479</v>
      </c>
      <c r="T131" s="37" t="s">
        <v>3718</v>
      </c>
      <c r="U131" s="1"/>
      <c r="V131" s="25">
        <v>1</v>
      </c>
      <c r="W131" s="37">
        <v>1</v>
      </c>
      <c r="X131" s="37">
        <v>0</v>
      </c>
      <c r="Y131" s="37">
        <v>1</v>
      </c>
      <c r="Z131" s="37">
        <v>0</v>
      </c>
      <c r="AA131" s="25" t="s">
        <v>2477</v>
      </c>
      <c r="AB131" s="25">
        <v>3</v>
      </c>
      <c r="AC131" s="37">
        <v>3</v>
      </c>
      <c r="AD131" s="37">
        <v>0</v>
      </c>
      <c r="AE131" s="37">
        <v>3</v>
      </c>
      <c r="AF131" s="37">
        <v>0</v>
      </c>
      <c r="AG131" s="25" t="s">
        <v>2478</v>
      </c>
      <c r="AH131" s="22" t="s">
        <v>252</v>
      </c>
      <c r="AI131" s="22"/>
      <c r="AJ131" s="37" t="s">
        <v>655</v>
      </c>
      <c r="AK131" s="22"/>
      <c r="AL131" s="37" t="s">
        <v>655</v>
      </c>
      <c r="AM131" s="8"/>
      <c r="AN131" s="7"/>
      <c r="AO131" s="39" t="s">
        <v>3639</v>
      </c>
      <c r="AP131" s="8" t="s">
        <v>2476</v>
      </c>
      <c r="AQ131" s="1" t="s">
        <v>2475</v>
      </c>
      <c r="AR131" s="1"/>
      <c r="AS131" s="8"/>
      <c r="AT131" s="8"/>
      <c r="AU131" s="8"/>
      <c r="AV131" s="8"/>
      <c r="AW131" s="8"/>
      <c r="AX131" s="8"/>
      <c r="AY131" s="8"/>
      <c r="AZ131" s="8"/>
    </row>
    <row r="132" spans="1:52" ht="35.25" customHeight="1">
      <c r="A132" s="6">
        <v>130</v>
      </c>
      <c r="B132" s="17">
        <v>42000</v>
      </c>
      <c r="C132" s="33" t="s">
        <v>3646</v>
      </c>
      <c r="D132" s="18" t="s">
        <v>1370</v>
      </c>
      <c r="E132" s="37" t="s">
        <v>3658</v>
      </c>
      <c r="F132" s="18" t="s">
        <v>1371</v>
      </c>
      <c r="G132" s="18" t="s">
        <v>2469</v>
      </c>
      <c r="H132" s="18" t="s">
        <v>3159</v>
      </c>
      <c r="I132" s="12" t="s">
        <v>227</v>
      </c>
      <c r="J132" s="37" t="s">
        <v>227</v>
      </c>
      <c r="K132" s="12" t="s">
        <v>210</v>
      </c>
      <c r="L132" s="12"/>
      <c r="M132" s="12">
        <v>2</v>
      </c>
      <c r="N132" s="12">
        <v>2</v>
      </c>
      <c r="O132" s="12" t="s">
        <v>267</v>
      </c>
      <c r="P132" s="37">
        <v>1</v>
      </c>
      <c r="Q132" s="1" t="s">
        <v>13</v>
      </c>
      <c r="R132" s="1" t="s">
        <v>167</v>
      </c>
      <c r="S132" s="1" t="s">
        <v>3721</v>
      </c>
      <c r="T132" s="37" t="s">
        <v>3721</v>
      </c>
      <c r="U132" s="1" t="s">
        <v>222</v>
      </c>
      <c r="V132" s="25" t="s">
        <v>12</v>
      </c>
      <c r="W132" s="37">
        <v>0</v>
      </c>
      <c r="X132" s="37">
        <v>0</v>
      </c>
      <c r="Y132" s="37">
        <v>0</v>
      </c>
      <c r="Z132" s="37">
        <v>0</v>
      </c>
      <c r="AA132" s="25"/>
      <c r="AB132" s="25" t="s">
        <v>12</v>
      </c>
      <c r="AC132" s="37">
        <v>0</v>
      </c>
      <c r="AD132" s="37">
        <v>0</v>
      </c>
      <c r="AE132" s="37">
        <v>0</v>
      </c>
      <c r="AF132" s="37">
        <v>0</v>
      </c>
      <c r="AG132" s="25"/>
      <c r="AH132" s="22" t="s">
        <v>252</v>
      </c>
      <c r="AI132" s="22"/>
      <c r="AJ132" s="37" t="s">
        <v>655</v>
      </c>
      <c r="AK132" s="22"/>
      <c r="AL132" s="37" t="s">
        <v>655</v>
      </c>
      <c r="AM132" s="8"/>
      <c r="AN132" s="7"/>
      <c r="AO132" s="39" t="s">
        <v>3639</v>
      </c>
      <c r="AP132" s="8" t="s">
        <v>2471</v>
      </c>
      <c r="AQ132" s="1" t="s">
        <v>2470</v>
      </c>
      <c r="AR132" s="1"/>
      <c r="AS132" s="8"/>
      <c r="AT132" s="8"/>
      <c r="AU132" s="8"/>
      <c r="AV132" s="8"/>
      <c r="AW132" s="8"/>
      <c r="AX132" s="8"/>
      <c r="AY132" s="8"/>
      <c r="AZ132" s="8"/>
    </row>
    <row r="133" spans="1:52" ht="35.25" customHeight="1">
      <c r="A133" s="6">
        <v>131</v>
      </c>
      <c r="B133" s="17">
        <v>42009</v>
      </c>
      <c r="C133" s="33" t="s">
        <v>3647</v>
      </c>
      <c r="D133" s="18" t="s">
        <v>60</v>
      </c>
      <c r="E133" s="37" t="s">
        <v>3658</v>
      </c>
      <c r="F133" s="18" t="s">
        <v>1248</v>
      </c>
      <c r="G133" s="18" t="s">
        <v>1337</v>
      </c>
      <c r="H133" s="18" t="s">
        <v>3160</v>
      </c>
      <c r="I133" s="12" t="s">
        <v>227</v>
      </c>
      <c r="J133" s="37" t="s">
        <v>227</v>
      </c>
      <c r="K133" s="12" t="s">
        <v>210</v>
      </c>
      <c r="L133" s="12"/>
      <c r="M133" s="12">
        <v>1</v>
      </c>
      <c r="N133" s="12">
        <v>1</v>
      </c>
      <c r="O133" s="12" t="s">
        <v>267</v>
      </c>
      <c r="P133" s="37">
        <v>1</v>
      </c>
      <c r="Q133" s="1" t="s">
        <v>13</v>
      </c>
      <c r="R133" s="1" t="s">
        <v>223</v>
      </c>
      <c r="S133" s="1" t="s">
        <v>3721</v>
      </c>
      <c r="T133" s="37" t="s">
        <v>3721</v>
      </c>
      <c r="U133" s="1"/>
      <c r="V133" s="25" t="s">
        <v>12</v>
      </c>
      <c r="W133" s="37">
        <v>0</v>
      </c>
      <c r="X133" s="37">
        <v>0</v>
      </c>
      <c r="Y133" s="37">
        <v>0</v>
      </c>
      <c r="Z133" s="37">
        <v>0</v>
      </c>
      <c r="AA133" s="25"/>
      <c r="AB133" s="25">
        <v>1</v>
      </c>
      <c r="AC133" s="37">
        <v>1</v>
      </c>
      <c r="AD133" s="37">
        <v>0</v>
      </c>
      <c r="AE133" s="37">
        <v>0</v>
      </c>
      <c r="AF133" s="37">
        <v>1</v>
      </c>
      <c r="AG133" s="25" t="s">
        <v>3766</v>
      </c>
      <c r="AH133" s="22" t="s">
        <v>252</v>
      </c>
      <c r="AI133" s="22"/>
      <c r="AJ133" s="37" t="s">
        <v>655</v>
      </c>
      <c r="AK133" s="22"/>
      <c r="AL133" s="37" t="s">
        <v>655</v>
      </c>
      <c r="AM133" s="8" t="s">
        <v>1338</v>
      </c>
      <c r="AN133" s="7"/>
      <c r="AO133" s="39" t="s">
        <v>3639</v>
      </c>
      <c r="AP133" s="8" t="s">
        <v>1336</v>
      </c>
      <c r="AQ133" s="1" t="s">
        <v>1335</v>
      </c>
      <c r="AR133" s="1" t="s">
        <v>2499</v>
      </c>
      <c r="AS133" s="8"/>
      <c r="AT133" s="8"/>
      <c r="AU133" s="8"/>
      <c r="AV133" s="8"/>
      <c r="AW133" s="8"/>
      <c r="AX133" s="8"/>
      <c r="AY133" s="8"/>
      <c r="AZ133" s="8"/>
    </row>
    <row r="134" spans="1:52" ht="35.25" customHeight="1">
      <c r="A134" s="6">
        <v>132</v>
      </c>
      <c r="B134" s="17">
        <v>42011</v>
      </c>
      <c r="C134" s="33" t="s">
        <v>3647</v>
      </c>
      <c r="D134" s="18" t="s">
        <v>15</v>
      </c>
      <c r="E134" s="37" t="s">
        <v>3655</v>
      </c>
      <c r="F134" s="18" t="s">
        <v>205</v>
      </c>
      <c r="G134" s="18" t="s">
        <v>2521</v>
      </c>
      <c r="H134" s="18" t="s">
        <v>3161</v>
      </c>
      <c r="I134" s="12" t="s">
        <v>2243</v>
      </c>
      <c r="J134" s="37" t="s">
        <v>3701</v>
      </c>
      <c r="K134" s="12" t="s">
        <v>252</v>
      </c>
      <c r="L134" s="12"/>
      <c r="M134" s="12">
        <v>1</v>
      </c>
      <c r="N134" s="12"/>
      <c r="O134" s="12" t="s">
        <v>2243</v>
      </c>
      <c r="P134" s="37" t="s">
        <v>3667</v>
      </c>
      <c r="Q134" s="1" t="s">
        <v>13</v>
      </c>
      <c r="R134" s="1" t="s">
        <v>223</v>
      </c>
      <c r="S134" s="1" t="s">
        <v>3724</v>
      </c>
      <c r="T134" s="37" t="s">
        <v>3721</v>
      </c>
      <c r="U134" s="1"/>
      <c r="V134" s="25" t="s">
        <v>12</v>
      </c>
      <c r="W134" s="37">
        <v>0</v>
      </c>
      <c r="X134" s="37">
        <v>0</v>
      </c>
      <c r="Y134" s="37">
        <v>0</v>
      </c>
      <c r="Z134" s="37">
        <v>0</v>
      </c>
      <c r="AA134" s="25"/>
      <c r="AB134" s="25" t="s">
        <v>12</v>
      </c>
      <c r="AC134" s="37">
        <v>0</v>
      </c>
      <c r="AD134" s="37">
        <v>0</v>
      </c>
      <c r="AE134" s="37">
        <v>0</v>
      </c>
      <c r="AF134" s="37">
        <v>0</v>
      </c>
      <c r="AG134" s="25"/>
      <c r="AH134" s="22" t="s">
        <v>252</v>
      </c>
      <c r="AI134" s="22"/>
      <c r="AJ134" s="37" t="s">
        <v>655</v>
      </c>
      <c r="AK134" s="22"/>
      <c r="AL134" s="37" t="s">
        <v>655</v>
      </c>
      <c r="AM134" s="8"/>
      <c r="AN134" s="7"/>
      <c r="AO134" s="39" t="s">
        <v>3639</v>
      </c>
      <c r="AP134" s="8" t="s">
        <v>2519</v>
      </c>
      <c r="AQ134" s="1" t="s">
        <v>2518</v>
      </c>
      <c r="AR134" s="1"/>
      <c r="AS134" s="8"/>
      <c r="AT134" s="8"/>
      <c r="AU134" s="8"/>
      <c r="AV134" s="8"/>
      <c r="AW134" s="8"/>
      <c r="AX134" s="8"/>
      <c r="AY134" s="8"/>
      <c r="AZ134" s="8"/>
    </row>
    <row r="135" spans="1:52" ht="35.25" customHeight="1">
      <c r="A135" s="6">
        <v>133</v>
      </c>
      <c r="B135" s="17">
        <v>42011</v>
      </c>
      <c r="C135" s="33" t="s">
        <v>3647</v>
      </c>
      <c r="D135" s="18" t="s">
        <v>15</v>
      </c>
      <c r="E135" s="37" t="s">
        <v>3655</v>
      </c>
      <c r="F135" s="18" t="s">
        <v>372</v>
      </c>
      <c r="G135" s="18" t="s">
        <v>2520</v>
      </c>
      <c r="H135" s="18" t="s">
        <v>3162</v>
      </c>
      <c r="I135" s="12" t="s">
        <v>227</v>
      </c>
      <c r="J135" s="37" t="s">
        <v>227</v>
      </c>
      <c r="K135" s="12" t="s">
        <v>210</v>
      </c>
      <c r="L135" s="12"/>
      <c r="M135" s="12">
        <v>2</v>
      </c>
      <c r="N135" s="12">
        <v>2</v>
      </c>
      <c r="O135" s="12" t="s">
        <v>1822</v>
      </c>
      <c r="P135" s="37">
        <v>2</v>
      </c>
      <c r="Q135" s="1" t="s">
        <v>13</v>
      </c>
      <c r="R135" s="1" t="s">
        <v>163</v>
      </c>
      <c r="S135" s="1" t="s">
        <v>3724</v>
      </c>
      <c r="T135" s="37" t="s">
        <v>3721</v>
      </c>
      <c r="U135" s="1" t="s">
        <v>608</v>
      </c>
      <c r="V135" s="25" t="s">
        <v>12</v>
      </c>
      <c r="W135" s="37">
        <v>0</v>
      </c>
      <c r="X135" s="37">
        <v>0</v>
      </c>
      <c r="Y135" s="37">
        <v>0</v>
      </c>
      <c r="Z135" s="37">
        <v>0</v>
      </c>
      <c r="AA135" s="25"/>
      <c r="AB135" s="25" t="s">
        <v>12</v>
      </c>
      <c r="AC135" s="37">
        <v>0</v>
      </c>
      <c r="AD135" s="37">
        <v>0</v>
      </c>
      <c r="AE135" s="37">
        <v>0</v>
      </c>
      <c r="AF135" s="37">
        <v>0</v>
      </c>
      <c r="AG135" s="25"/>
      <c r="AH135" s="22" t="s">
        <v>252</v>
      </c>
      <c r="AI135" s="22"/>
      <c r="AJ135" s="37" t="s">
        <v>655</v>
      </c>
      <c r="AK135" s="22" t="s">
        <v>3732</v>
      </c>
      <c r="AL135" s="37" t="s">
        <v>3830</v>
      </c>
      <c r="AM135" s="8"/>
      <c r="AN135" s="7"/>
      <c r="AO135" s="39" t="s">
        <v>3639</v>
      </c>
      <c r="AP135" s="8" t="s">
        <v>2519</v>
      </c>
      <c r="AQ135" s="1" t="s">
        <v>2518</v>
      </c>
      <c r="AR135" s="1"/>
      <c r="AS135" s="8"/>
      <c r="AT135" s="8"/>
      <c r="AU135" s="8"/>
      <c r="AV135" s="8"/>
      <c r="AW135" s="8"/>
      <c r="AX135" s="8"/>
      <c r="AY135" s="8"/>
      <c r="AZ135" s="8"/>
    </row>
    <row r="136" spans="1:52" ht="35.25" customHeight="1">
      <c r="A136" s="6">
        <v>134</v>
      </c>
      <c r="B136" s="17">
        <v>42013</v>
      </c>
      <c r="C136" s="33" t="s">
        <v>3647</v>
      </c>
      <c r="D136" s="18" t="s">
        <v>11</v>
      </c>
      <c r="E136" s="37" t="s">
        <v>3657</v>
      </c>
      <c r="F136" s="18" t="s">
        <v>877</v>
      </c>
      <c r="G136" s="18" t="s">
        <v>928</v>
      </c>
      <c r="H136" s="18" t="s">
        <v>3163</v>
      </c>
      <c r="I136" s="12" t="s">
        <v>228</v>
      </c>
      <c r="J136" s="37" t="s">
        <v>228</v>
      </c>
      <c r="K136" s="12" t="s">
        <v>210</v>
      </c>
      <c r="L136" s="12"/>
      <c r="M136" s="12">
        <v>3</v>
      </c>
      <c r="N136" s="12">
        <v>3</v>
      </c>
      <c r="O136" s="12" t="s">
        <v>261</v>
      </c>
      <c r="P136" s="37" t="s">
        <v>261</v>
      </c>
      <c r="Q136" s="1" t="s">
        <v>13</v>
      </c>
      <c r="R136" s="1" t="s">
        <v>223</v>
      </c>
      <c r="S136" s="1" t="s">
        <v>3724</v>
      </c>
      <c r="T136" s="37" t="s">
        <v>3721</v>
      </c>
      <c r="U136" s="1"/>
      <c r="V136" s="25" t="s">
        <v>12</v>
      </c>
      <c r="W136" s="37">
        <v>0</v>
      </c>
      <c r="X136" s="37">
        <v>0</v>
      </c>
      <c r="Y136" s="37">
        <v>0</v>
      </c>
      <c r="Z136" s="37">
        <v>0</v>
      </c>
      <c r="AA136" s="25"/>
      <c r="AB136" s="25" t="s">
        <v>12</v>
      </c>
      <c r="AC136" s="37">
        <v>0</v>
      </c>
      <c r="AD136" s="37">
        <v>0</v>
      </c>
      <c r="AE136" s="37">
        <v>0</v>
      </c>
      <c r="AF136" s="37">
        <v>0</v>
      </c>
      <c r="AG136" s="25"/>
      <c r="AH136" s="22" t="s">
        <v>251</v>
      </c>
      <c r="AI136" s="22" t="s">
        <v>284</v>
      </c>
      <c r="AJ136" s="37" t="s">
        <v>3752</v>
      </c>
      <c r="AK136" s="22"/>
      <c r="AL136" s="37" t="s">
        <v>655</v>
      </c>
      <c r="AM136" s="8"/>
      <c r="AN136" s="7"/>
      <c r="AO136" s="39" t="s">
        <v>3639</v>
      </c>
      <c r="AP136" s="8" t="s">
        <v>927</v>
      </c>
      <c r="AQ136" s="1" t="s">
        <v>14</v>
      </c>
      <c r="AR136" s="1"/>
      <c r="AS136" s="8"/>
      <c r="AT136" s="8"/>
      <c r="AU136" s="8"/>
      <c r="AV136" s="8"/>
      <c r="AW136" s="8"/>
      <c r="AX136" s="8"/>
      <c r="AY136" s="8"/>
      <c r="AZ136" s="8"/>
    </row>
    <row r="137" spans="1:52" ht="35.25" customHeight="1">
      <c r="A137" s="6">
        <v>135</v>
      </c>
      <c r="B137" s="17">
        <v>42015</v>
      </c>
      <c r="C137" s="33" t="s">
        <v>3647</v>
      </c>
      <c r="D137" s="18" t="s">
        <v>15</v>
      </c>
      <c r="E137" s="37" t="s">
        <v>3655</v>
      </c>
      <c r="F137" s="18" t="s">
        <v>16</v>
      </c>
      <c r="G137" s="18" t="s">
        <v>1147</v>
      </c>
      <c r="H137" s="18" t="s">
        <v>3164</v>
      </c>
      <c r="I137" s="12" t="s">
        <v>227</v>
      </c>
      <c r="J137" s="37" t="s">
        <v>227</v>
      </c>
      <c r="K137" s="12" t="s">
        <v>210</v>
      </c>
      <c r="L137" s="12" t="s">
        <v>382</v>
      </c>
      <c r="M137" s="12">
        <v>6</v>
      </c>
      <c r="N137" s="12">
        <v>6</v>
      </c>
      <c r="O137" s="12" t="s">
        <v>267</v>
      </c>
      <c r="P137" s="37">
        <v>1</v>
      </c>
      <c r="Q137" s="1" t="s">
        <v>17</v>
      </c>
      <c r="R137" s="1" t="s">
        <v>1882</v>
      </c>
      <c r="S137" s="1" t="s">
        <v>931</v>
      </c>
      <c r="T137" s="37" t="s">
        <v>3719</v>
      </c>
      <c r="U137" s="1"/>
      <c r="V137" s="25">
        <v>1</v>
      </c>
      <c r="W137" s="37">
        <v>0</v>
      </c>
      <c r="X137" s="37">
        <v>1</v>
      </c>
      <c r="Y137" s="37">
        <v>1</v>
      </c>
      <c r="Z137" s="37">
        <v>0</v>
      </c>
      <c r="AA137" s="25" t="s">
        <v>930</v>
      </c>
      <c r="AB137" s="25">
        <v>1</v>
      </c>
      <c r="AC137" s="37">
        <v>0</v>
      </c>
      <c r="AD137" s="37">
        <v>1</v>
      </c>
      <c r="AE137" s="37">
        <v>1</v>
      </c>
      <c r="AF137" s="37">
        <v>0</v>
      </c>
      <c r="AG137" s="25" t="s">
        <v>929</v>
      </c>
      <c r="AH137" s="22" t="s">
        <v>274</v>
      </c>
      <c r="AI137" s="22"/>
      <c r="AJ137" s="37" t="s">
        <v>655</v>
      </c>
      <c r="AK137" s="22" t="s">
        <v>932</v>
      </c>
      <c r="AL137" s="37" t="s">
        <v>3831</v>
      </c>
      <c r="AM137" s="9"/>
      <c r="AN137" s="7"/>
      <c r="AO137" s="39" t="s">
        <v>3639</v>
      </c>
      <c r="AP137" s="8" t="s">
        <v>1148</v>
      </c>
      <c r="AQ137" s="2" t="s">
        <v>18</v>
      </c>
      <c r="AR137" s="3" t="s">
        <v>19</v>
      </c>
      <c r="AS137" s="9" t="s">
        <v>1149</v>
      </c>
      <c r="AT137" s="9" t="s">
        <v>1767</v>
      </c>
      <c r="AU137" s="9" t="s">
        <v>2522</v>
      </c>
      <c r="AV137" s="9"/>
      <c r="AW137" s="9"/>
      <c r="AX137" s="9"/>
      <c r="AY137" s="9"/>
      <c r="AZ137" s="9"/>
    </row>
    <row r="138" spans="1:52" ht="35.25" customHeight="1">
      <c r="A138" s="6">
        <v>136</v>
      </c>
      <c r="B138" s="17">
        <v>42016</v>
      </c>
      <c r="C138" s="33" t="s">
        <v>3647</v>
      </c>
      <c r="D138" s="18" t="s">
        <v>531</v>
      </c>
      <c r="E138" s="37" t="s">
        <v>3658</v>
      </c>
      <c r="F138" s="18" t="s">
        <v>733</v>
      </c>
      <c r="G138" s="18" t="s">
        <v>2483</v>
      </c>
      <c r="H138" s="18" t="s">
        <v>3165</v>
      </c>
      <c r="I138" s="12" t="s">
        <v>2362</v>
      </c>
      <c r="J138" s="37" t="s">
        <v>3701</v>
      </c>
      <c r="K138" s="12" t="s">
        <v>252</v>
      </c>
      <c r="L138" s="12"/>
      <c r="M138" s="12"/>
      <c r="N138" s="12"/>
      <c r="O138" s="12" t="s">
        <v>2362</v>
      </c>
      <c r="P138" s="37" t="s">
        <v>3667</v>
      </c>
      <c r="Q138" s="1" t="s">
        <v>13</v>
      </c>
      <c r="R138" s="1" t="s">
        <v>167</v>
      </c>
      <c r="S138" s="1" t="s">
        <v>249</v>
      </c>
      <c r="T138" s="37" t="s">
        <v>3720</v>
      </c>
      <c r="U138" s="1"/>
      <c r="V138" s="25" t="s">
        <v>12</v>
      </c>
      <c r="W138" s="37">
        <v>0</v>
      </c>
      <c r="X138" s="37">
        <v>0</v>
      </c>
      <c r="Y138" s="37">
        <v>0</v>
      </c>
      <c r="Z138" s="37">
        <v>0</v>
      </c>
      <c r="AA138" s="25"/>
      <c r="AB138" s="25" t="s">
        <v>12</v>
      </c>
      <c r="AC138" s="37">
        <v>0</v>
      </c>
      <c r="AD138" s="37">
        <v>0</v>
      </c>
      <c r="AE138" s="37">
        <v>0</v>
      </c>
      <c r="AF138" s="37">
        <v>0</v>
      </c>
      <c r="AG138" s="25"/>
      <c r="AH138" s="22" t="s">
        <v>274</v>
      </c>
      <c r="AI138" s="22"/>
      <c r="AJ138" s="37" t="s">
        <v>655</v>
      </c>
      <c r="AK138" s="22"/>
      <c r="AL138" s="37" t="s">
        <v>655</v>
      </c>
      <c r="AM138" s="9"/>
      <c r="AN138" s="7"/>
      <c r="AO138" s="39" t="s">
        <v>3639</v>
      </c>
      <c r="AP138" s="8" t="s">
        <v>2485</v>
      </c>
      <c r="AQ138" s="2" t="s">
        <v>2484</v>
      </c>
      <c r="AR138" s="3"/>
      <c r="AS138" s="9"/>
      <c r="AT138" s="9"/>
      <c r="AU138" s="9"/>
      <c r="AV138" s="9"/>
      <c r="AW138" s="9"/>
      <c r="AX138" s="9"/>
      <c r="AY138" s="9"/>
      <c r="AZ138" s="9"/>
    </row>
    <row r="139" spans="1:52" ht="35.25" customHeight="1">
      <c r="A139" s="6">
        <v>137</v>
      </c>
      <c r="B139" s="17">
        <v>42017</v>
      </c>
      <c r="C139" s="33" t="s">
        <v>3647</v>
      </c>
      <c r="D139" s="18" t="s">
        <v>15</v>
      </c>
      <c r="E139" s="37" t="s">
        <v>3655</v>
      </c>
      <c r="F139" s="18" t="s">
        <v>372</v>
      </c>
      <c r="G139" s="18" t="s">
        <v>2504</v>
      </c>
      <c r="H139" s="18" t="s">
        <v>3166</v>
      </c>
      <c r="I139" s="12" t="s">
        <v>227</v>
      </c>
      <c r="J139" s="37" t="s">
        <v>227</v>
      </c>
      <c r="K139" s="12" t="s">
        <v>210</v>
      </c>
      <c r="L139" s="12"/>
      <c r="M139" s="12">
        <v>2</v>
      </c>
      <c r="N139" s="12">
        <v>2</v>
      </c>
      <c r="O139" s="12" t="s">
        <v>1822</v>
      </c>
      <c r="P139" s="37">
        <v>2</v>
      </c>
      <c r="Q139" s="1" t="s">
        <v>13</v>
      </c>
      <c r="R139" s="1" t="s">
        <v>163</v>
      </c>
      <c r="S139" s="1" t="s">
        <v>2507</v>
      </c>
      <c r="T139" s="37" t="s">
        <v>3717</v>
      </c>
      <c r="U139" s="1" t="s">
        <v>608</v>
      </c>
      <c r="V139" s="25" t="s">
        <v>12</v>
      </c>
      <c r="W139" s="37">
        <v>0</v>
      </c>
      <c r="X139" s="37">
        <v>0</v>
      </c>
      <c r="Y139" s="37">
        <v>0</v>
      </c>
      <c r="Z139" s="37">
        <v>0</v>
      </c>
      <c r="AA139" s="25"/>
      <c r="AB139" s="25" t="s">
        <v>12</v>
      </c>
      <c r="AC139" s="37">
        <v>0</v>
      </c>
      <c r="AD139" s="37">
        <v>0</v>
      </c>
      <c r="AE139" s="37">
        <v>0</v>
      </c>
      <c r="AF139" s="37">
        <v>0</v>
      </c>
      <c r="AG139" s="25"/>
      <c r="AH139" s="22" t="s">
        <v>252</v>
      </c>
      <c r="AI139" s="22"/>
      <c r="AJ139" s="37" t="s">
        <v>655</v>
      </c>
      <c r="AK139" s="22"/>
      <c r="AL139" s="37" t="s">
        <v>655</v>
      </c>
      <c r="AM139" s="9"/>
      <c r="AN139" s="7"/>
      <c r="AO139" s="39" t="s">
        <v>3639</v>
      </c>
      <c r="AP139" s="8" t="s">
        <v>2506</v>
      </c>
      <c r="AQ139" s="2" t="s">
        <v>2505</v>
      </c>
      <c r="AR139" s="3"/>
      <c r="AS139" s="9"/>
      <c r="AT139" s="9"/>
      <c r="AU139" s="9"/>
      <c r="AV139" s="9"/>
      <c r="AW139" s="9"/>
      <c r="AX139" s="9"/>
      <c r="AY139" s="9"/>
      <c r="AZ139" s="9"/>
    </row>
    <row r="140" spans="1:52" ht="35.25" customHeight="1">
      <c r="A140" s="6">
        <v>138</v>
      </c>
      <c r="B140" s="17">
        <v>42020</v>
      </c>
      <c r="C140" s="33" t="s">
        <v>3647</v>
      </c>
      <c r="D140" s="18" t="s">
        <v>15</v>
      </c>
      <c r="E140" s="37" t="s">
        <v>3655</v>
      </c>
      <c r="F140" s="18" t="s">
        <v>312</v>
      </c>
      <c r="G140" s="18" t="s">
        <v>20</v>
      </c>
      <c r="H140" s="18" t="s">
        <v>3167</v>
      </c>
      <c r="I140" s="12" t="s">
        <v>227</v>
      </c>
      <c r="J140" s="37" t="s">
        <v>227</v>
      </c>
      <c r="K140" s="12" t="s">
        <v>210</v>
      </c>
      <c r="L140" s="12" t="s">
        <v>676</v>
      </c>
      <c r="M140" s="12">
        <v>3</v>
      </c>
      <c r="N140" s="12">
        <v>3</v>
      </c>
      <c r="O140" s="12" t="s">
        <v>3685</v>
      </c>
      <c r="P140" s="37">
        <v>3</v>
      </c>
      <c r="Q140" s="1" t="s">
        <v>13</v>
      </c>
      <c r="R140" s="1" t="s">
        <v>162</v>
      </c>
      <c r="S140" s="1" t="s">
        <v>3721</v>
      </c>
      <c r="T140" s="37" t="s">
        <v>3721</v>
      </c>
      <c r="U140" s="1"/>
      <c r="V140" s="25" t="s">
        <v>12</v>
      </c>
      <c r="W140" s="37">
        <v>0</v>
      </c>
      <c r="X140" s="37">
        <v>0</v>
      </c>
      <c r="Y140" s="37">
        <v>0</v>
      </c>
      <c r="Z140" s="37">
        <v>0</v>
      </c>
      <c r="AA140" s="25"/>
      <c r="AB140" s="25" t="s">
        <v>12</v>
      </c>
      <c r="AC140" s="37">
        <v>0</v>
      </c>
      <c r="AD140" s="37">
        <v>0</v>
      </c>
      <c r="AE140" s="37">
        <v>0</v>
      </c>
      <c r="AF140" s="37">
        <v>0</v>
      </c>
      <c r="AG140" s="25"/>
      <c r="AH140" s="22" t="s">
        <v>252</v>
      </c>
      <c r="AI140" s="22"/>
      <c r="AJ140" s="37" t="s">
        <v>655</v>
      </c>
      <c r="AK140" s="22" t="s">
        <v>268</v>
      </c>
      <c r="AL140" s="37" t="s">
        <v>3830</v>
      </c>
      <c r="AM140" s="8"/>
      <c r="AN140" s="7"/>
      <c r="AO140" s="39" t="s">
        <v>3639</v>
      </c>
      <c r="AP140" s="8"/>
      <c r="AQ140" s="1" t="s">
        <v>21</v>
      </c>
      <c r="AR140" s="1"/>
      <c r="AS140" s="8"/>
      <c r="AT140" s="8"/>
      <c r="AU140" s="8"/>
      <c r="AV140" s="8"/>
      <c r="AW140" s="8"/>
      <c r="AX140" s="8"/>
      <c r="AY140" s="8"/>
      <c r="AZ140" s="8"/>
    </row>
    <row r="141" spans="1:52" ht="35.25" customHeight="1">
      <c r="A141" s="6">
        <v>139</v>
      </c>
      <c r="B141" s="17">
        <v>42020</v>
      </c>
      <c r="C141" s="33" t="s">
        <v>3647</v>
      </c>
      <c r="D141" s="18" t="s">
        <v>60</v>
      </c>
      <c r="E141" s="37" t="s">
        <v>3658</v>
      </c>
      <c r="F141" s="18" t="s">
        <v>1460</v>
      </c>
      <c r="G141" s="18" t="s">
        <v>2495</v>
      </c>
      <c r="H141" s="18" t="s">
        <v>3168</v>
      </c>
      <c r="I141" s="12" t="s">
        <v>227</v>
      </c>
      <c r="J141" s="37" t="s">
        <v>227</v>
      </c>
      <c r="K141" s="12" t="s">
        <v>210</v>
      </c>
      <c r="L141" s="12"/>
      <c r="M141" s="12">
        <v>2</v>
      </c>
      <c r="N141" s="12">
        <v>2</v>
      </c>
      <c r="O141" s="12" t="s">
        <v>267</v>
      </c>
      <c r="P141" s="37">
        <v>1</v>
      </c>
      <c r="Q141" s="1" t="s">
        <v>17</v>
      </c>
      <c r="R141" s="1" t="s">
        <v>3632</v>
      </c>
      <c r="S141" s="1" t="s">
        <v>3721</v>
      </c>
      <c r="T141" s="37" t="s">
        <v>3721</v>
      </c>
      <c r="U141" s="1"/>
      <c r="V141" s="25" t="s">
        <v>12</v>
      </c>
      <c r="W141" s="37">
        <v>0</v>
      </c>
      <c r="X141" s="37">
        <v>0</v>
      </c>
      <c r="Y141" s="37">
        <v>0</v>
      </c>
      <c r="Z141" s="37">
        <v>0</v>
      </c>
      <c r="AA141" s="25"/>
      <c r="AB141" s="25" t="s">
        <v>12</v>
      </c>
      <c r="AC141" s="37">
        <v>0</v>
      </c>
      <c r="AD141" s="37">
        <v>0</v>
      </c>
      <c r="AE141" s="37">
        <v>0</v>
      </c>
      <c r="AF141" s="37">
        <v>0</v>
      </c>
      <c r="AG141" s="25"/>
      <c r="AH141" s="22" t="s">
        <v>252</v>
      </c>
      <c r="AI141" s="22"/>
      <c r="AJ141" s="37" t="s">
        <v>655</v>
      </c>
      <c r="AK141" s="22"/>
      <c r="AL141" s="37" t="s">
        <v>655</v>
      </c>
      <c r="AM141" s="8" t="s">
        <v>2498</v>
      </c>
      <c r="AN141" s="7"/>
      <c r="AO141" s="39" t="s">
        <v>3639</v>
      </c>
      <c r="AP141" s="8" t="s">
        <v>2497</v>
      </c>
      <c r="AQ141" s="1" t="s">
        <v>2496</v>
      </c>
      <c r="AR141" s="1"/>
      <c r="AS141" s="8"/>
      <c r="AT141" s="8"/>
      <c r="AU141" s="8"/>
      <c r="AV141" s="8"/>
      <c r="AW141" s="8"/>
      <c r="AX141" s="8"/>
      <c r="AY141" s="8"/>
      <c r="AZ141" s="8"/>
    </row>
    <row r="142" spans="1:52" ht="35.25" customHeight="1">
      <c r="A142" s="6">
        <v>140</v>
      </c>
      <c r="B142" s="17">
        <v>42021</v>
      </c>
      <c r="C142" s="33" t="s">
        <v>3647</v>
      </c>
      <c r="D142" s="18" t="s">
        <v>22</v>
      </c>
      <c r="E142" s="37" t="s">
        <v>3656</v>
      </c>
      <c r="F142" s="18" t="s">
        <v>880</v>
      </c>
      <c r="G142" s="18" t="s">
        <v>934</v>
      </c>
      <c r="H142" s="18" t="s">
        <v>3169</v>
      </c>
      <c r="I142" s="12" t="s">
        <v>227</v>
      </c>
      <c r="J142" s="37" t="s">
        <v>227</v>
      </c>
      <c r="K142" s="12" t="s">
        <v>210</v>
      </c>
      <c r="L142" s="12"/>
      <c r="M142" s="12">
        <v>3</v>
      </c>
      <c r="N142" s="12">
        <v>3</v>
      </c>
      <c r="O142" s="12" t="s">
        <v>3665</v>
      </c>
      <c r="P142" s="37">
        <v>3</v>
      </c>
      <c r="Q142" s="1" t="s">
        <v>17</v>
      </c>
      <c r="R142" s="1" t="s">
        <v>3632</v>
      </c>
      <c r="S142" s="1" t="s">
        <v>1584</v>
      </c>
      <c r="T142" s="37" t="s">
        <v>3718</v>
      </c>
      <c r="U142" s="1" t="s">
        <v>222</v>
      </c>
      <c r="V142" s="25" t="s">
        <v>12</v>
      </c>
      <c r="W142" s="37">
        <v>0</v>
      </c>
      <c r="X142" s="37">
        <v>0</v>
      </c>
      <c r="Y142" s="37">
        <v>0</v>
      </c>
      <c r="Z142" s="37">
        <v>0</v>
      </c>
      <c r="AA142" s="25"/>
      <c r="AB142" s="25">
        <v>1</v>
      </c>
      <c r="AC142" s="37">
        <v>1</v>
      </c>
      <c r="AD142" s="37">
        <v>0</v>
      </c>
      <c r="AE142" s="37">
        <v>1</v>
      </c>
      <c r="AF142" s="37">
        <v>0</v>
      </c>
      <c r="AG142" s="25" t="s">
        <v>2509</v>
      </c>
      <c r="AH142" s="22" t="s">
        <v>274</v>
      </c>
      <c r="AI142" s="22"/>
      <c r="AJ142" s="37" t="s">
        <v>655</v>
      </c>
      <c r="AK142" s="22"/>
      <c r="AL142" s="37" t="s">
        <v>655</v>
      </c>
      <c r="AM142" s="8"/>
      <c r="AN142" s="7"/>
      <c r="AO142" s="39" t="s">
        <v>3639</v>
      </c>
      <c r="AP142" s="8" t="s">
        <v>933</v>
      </c>
      <c r="AQ142" s="3" t="s">
        <v>23</v>
      </c>
      <c r="AR142" s="1" t="s">
        <v>2508</v>
      </c>
      <c r="AS142" s="8"/>
      <c r="AT142" s="8"/>
      <c r="AU142" s="8"/>
      <c r="AV142" s="8"/>
      <c r="AW142" s="8"/>
      <c r="AX142" s="8"/>
      <c r="AY142" s="8"/>
      <c r="AZ142" s="8"/>
    </row>
    <row r="143" spans="1:52" ht="35.25" customHeight="1">
      <c r="A143" s="6">
        <v>141</v>
      </c>
      <c r="B143" s="17">
        <v>42021</v>
      </c>
      <c r="C143" s="33" t="s">
        <v>3647</v>
      </c>
      <c r="D143" s="18" t="s">
        <v>22</v>
      </c>
      <c r="E143" s="37" t="s">
        <v>3656</v>
      </c>
      <c r="F143" s="18" t="s">
        <v>321</v>
      </c>
      <c r="G143" s="18" t="s">
        <v>2491</v>
      </c>
      <c r="H143" s="18" t="s">
        <v>3170</v>
      </c>
      <c r="I143" s="12" t="s">
        <v>2362</v>
      </c>
      <c r="J143" s="37" t="s">
        <v>3701</v>
      </c>
      <c r="K143" s="12" t="s">
        <v>252</v>
      </c>
      <c r="L143" s="12"/>
      <c r="M143" s="12">
        <v>2</v>
      </c>
      <c r="N143" s="12"/>
      <c r="O143" s="12" t="s">
        <v>2362</v>
      </c>
      <c r="P143" s="37" t="s">
        <v>3667</v>
      </c>
      <c r="Q143" s="1" t="s">
        <v>13</v>
      </c>
      <c r="R143" s="1" t="s">
        <v>164</v>
      </c>
      <c r="S143" s="1" t="s">
        <v>3721</v>
      </c>
      <c r="T143" s="37" t="s">
        <v>3721</v>
      </c>
      <c r="U143" s="1"/>
      <c r="V143" s="25" t="s">
        <v>12</v>
      </c>
      <c r="W143" s="37">
        <v>0</v>
      </c>
      <c r="X143" s="37">
        <v>0</v>
      </c>
      <c r="Y143" s="37">
        <v>0</v>
      </c>
      <c r="Z143" s="37">
        <v>0</v>
      </c>
      <c r="AA143" s="25"/>
      <c r="AB143" s="25" t="s">
        <v>12</v>
      </c>
      <c r="AC143" s="37">
        <v>0</v>
      </c>
      <c r="AD143" s="37">
        <v>0</v>
      </c>
      <c r="AE143" s="37">
        <v>0</v>
      </c>
      <c r="AF143" s="37">
        <v>0</v>
      </c>
      <c r="AG143" s="25"/>
      <c r="AH143" s="22" t="s">
        <v>274</v>
      </c>
      <c r="AI143" s="22"/>
      <c r="AJ143" s="37" t="s">
        <v>655</v>
      </c>
      <c r="AK143" s="22"/>
      <c r="AL143" s="37" t="s">
        <v>655</v>
      </c>
      <c r="AM143" s="8"/>
      <c r="AN143" s="7"/>
      <c r="AO143" s="39" t="s">
        <v>3639</v>
      </c>
      <c r="AP143" s="8" t="s">
        <v>2493</v>
      </c>
      <c r="AQ143" s="3" t="s">
        <v>2492</v>
      </c>
      <c r="AR143" s="1"/>
      <c r="AS143" s="8"/>
      <c r="AT143" s="8"/>
      <c r="AU143" s="8"/>
      <c r="AV143" s="8"/>
      <c r="AW143" s="8"/>
      <c r="AX143" s="8"/>
      <c r="AY143" s="8"/>
      <c r="AZ143" s="8"/>
    </row>
    <row r="144" spans="1:52" ht="35.25" customHeight="1">
      <c r="A144" s="6">
        <v>142</v>
      </c>
      <c r="B144" s="17">
        <v>42022</v>
      </c>
      <c r="C144" s="33" t="s">
        <v>3647</v>
      </c>
      <c r="D144" s="18" t="s">
        <v>15</v>
      </c>
      <c r="E144" s="37" t="s">
        <v>3655</v>
      </c>
      <c r="F144" s="18" t="s">
        <v>559</v>
      </c>
      <c r="G144" s="18" t="s">
        <v>938</v>
      </c>
      <c r="H144" s="18" t="s">
        <v>3784</v>
      </c>
      <c r="I144" s="12" t="s">
        <v>227</v>
      </c>
      <c r="J144" s="37" t="s">
        <v>227</v>
      </c>
      <c r="K144" s="12" t="s">
        <v>210</v>
      </c>
      <c r="L144" s="12" t="s">
        <v>387</v>
      </c>
      <c r="M144" s="12">
        <v>5</v>
      </c>
      <c r="N144" s="12">
        <v>12</v>
      </c>
      <c r="O144" s="12" t="s">
        <v>3664</v>
      </c>
      <c r="P144" s="37">
        <v>12</v>
      </c>
      <c r="Q144" s="1" t="s">
        <v>13</v>
      </c>
      <c r="R144" s="1" t="s">
        <v>162</v>
      </c>
      <c r="S144" s="1" t="s">
        <v>3721</v>
      </c>
      <c r="T144" s="37" t="s">
        <v>3721</v>
      </c>
      <c r="U144" s="1"/>
      <c r="V144" s="25" t="s">
        <v>12</v>
      </c>
      <c r="W144" s="37">
        <v>0</v>
      </c>
      <c r="X144" s="37">
        <v>0</v>
      </c>
      <c r="Y144" s="37">
        <v>0</v>
      </c>
      <c r="Z144" s="37">
        <v>0</v>
      </c>
      <c r="AA144" s="25"/>
      <c r="AB144" s="25" t="s">
        <v>12</v>
      </c>
      <c r="AC144" s="37">
        <v>0</v>
      </c>
      <c r="AD144" s="37">
        <v>0</v>
      </c>
      <c r="AE144" s="37">
        <v>0</v>
      </c>
      <c r="AF144" s="37">
        <v>0</v>
      </c>
      <c r="AG144" s="25"/>
      <c r="AH144" s="22" t="s">
        <v>252</v>
      </c>
      <c r="AI144" s="22"/>
      <c r="AJ144" s="37" t="s">
        <v>655</v>
      </c>
      <c r="AK144" s="22" t="s">
        <v>268</v>
      </c>
      <c r="AL144" s="37" t="s">
        <v>3830</v>
      </c>
      <c r="AM144" s="8"/>
      <c r="AN144" s="7"/>
      <c r="AO144" s="39" t="s">
        <v>3639</v>
      </c>
      <c r="AP144" s="8" t="s">
        <v>937</v>
      </c>
      <c r="AQ144" s="1" t="s">
        <v>24</v>
      </c>
      <c r="AR144" s="1" t="s">
        <v>25</v>
      </c>
      <c r="AS144" s="8"/>
      <c r="AT144" s="8"/>
      <c r="AU144" s="8"/>
      <c r="AV144" s="8"/>
      <c r="AW144" s="8"/>
      <c r="AX144" s="8"/>
      <c r="AY144" s="8"/>
      <c r="AZ144" s="8"/>
    </row>
    <row r="145" spans="1:52" ht="35.25" customHeight="1">
      <c r="A145" s="6">
        <v>143</v>
      </c>
      <c r="B145" s="17">
        <v>42024</v>
      </c>
      <c r="C145" s="33" t="s">
        <v>3647</v>
      </c>
      <c r="D145" s="18" t="s">
        <v>26</v>
      </c>
      <c r="E145" s="37" t="s">
        <v>3656</v>
      </c>
      <c r="F145" s="18" t="s">
        <v>758</v>
      </c>
      <c r="G145" s="18" t="s">
        <v>939</v>
      </c>
      <c r="H145" s="18" t="s">
        <v>3171</v>
      </c>
      <c r="I145" s="12" t="s">
        <v>227</v>
      </c>
      <c r="J145" s="37" t="s">
        <v>227</v>
      </c>
      <c r="K145" s="12" t="s">
        <v>252</v>
      </c>
      <c r="L145" s="12"/>
      <c r="M145" s="12">
        <v>4</v>
      </c>
      <c r="N145" s="12">
        <v>4</v>
      </c>
      <c r="O145" s="12" t="s">
        <v>3689</v>
      </c>
      <c r="P145" s="37">
        <v>4</v>
      </c>
      <c r="Q145" s="1" t="s">
        <v>13</v>
      </c>
      <c r="R145" s="1" t="s">
        <v>163</v>
      </c>
      <c r="S145" s="1" t="s">
        <v>736</v>
      </c>
      <c r="T145" s="37" t="s">
        <v>3718</v>
      </c>
      <c r="U145" s="1"/>
      <c r="V145" s="25" t="s">
        <v>12</v>
      </c>
      <c r="W145" s="37">
        <v>0</v>
      </c>
      <c r="X145" s="37">
        <v>0</v>
      </c>
      <c r="Y145" s="37">
        <v>0</v>
      </c>
      <c r="Z145" s="37">
        <v>0</v>
      </c>
      <c r="AA145" s="25"/>
      <c r="AB145" s="25">
        <v>1</v>
      </c>
      <c r="AC145" s="37">
        <v>0</v>
      </c>
      <c r="AD145" s="37">
        <v>1</v>
      </c>
      <c r="AE145" s="37">
        <v>1</v>
      </c>
      <c r="AF145" s="37">
        <v>0</v>
      </c>
      <c r="AG145" s="25" t="s">
        <v>902</v>
      </c>
      <c r="AH145" s="22" t="s">
        <v>274</v>
      </c>
      <c r="AI145" s="22"/>
      <c r="AJ145" s="37" t="s">
        <v>655</v>
      </c>
      <c r="AK145" s="22"/>
      <c r="AL145" s="37" t="s">
        <v>655</v>
      </c>
      <c r="AM145" s="8"/>
      <c r="AN145" s="7"/>
      <c r="AO145" s="39" t="s">
        <v>3639</v>
      </c>
      <c r="AP145" s="8" t="s">
        <v>940</v>
      </c>
      <c r="AQ145" s="3" t="s">
        <v>27</v>
      </c>
      <c r="AR145" s="7"/>
      <c r="AS145" s="8"/>
      <c r="AT145" s="8"/>
      <c r="AU145" s="8"/>
      <c r="AV145" s="8"/>
      <c r="AW145" s="8"/>
      <c r="AX145" s="8"/>
      <c r="AY145" s="8"/>
      <c r="AZ145" s="8"/>
    </row>
    <row r="146" spans="1:52" ht="35.25" customHeight="1">
      <c r="A146" s="6">
        <v>144</v>
      </c>
      <c r="B146" s="17">
        <v>42025</v>
      </c>
      <c r="C146" s="33" t="s">
        <v>3647</v>
      </c>
      <c r="D146" s="18" t="s">
        <v>26</v>
      </c>
      <c r="E146" s="37" t="s">
        <v>3656</v>
      </c>
      <c r="F146" s="18" t="s">
        <v>758</v>
      </c>
      <c r="G146" s="18" t="s">
        <v>28</v>
      </c>
      <c r="H146" s="18" t="s">
        <v>3172</v>
      </c>
      <c r="I146" s="12" t="s">
        <v>2362</v>
      </c>
      <c r="J146" s="37" t="s">
        <v>3701</v>
      </c>
      <c r="K146" s="12" t="s">
        <v>252</v>
      </c>
      <c r="L146" s="12"/>
      <c r="M146" s="12"/>
      <c r="N146" s="12"/>
      <c r="O146" s="12" t="s">
        <v>2362</v>
      </c>
      <c r="P146" s="37" t="s">
        <v>3667</v>
      </c>
      <c r="Q146" s="1" t="s">
        <v>13</v>
      </c>
      <c r="R146" s="1" t="s">
        <v>2489</v>
      </c>
      <c r="S146" s="1" t="s">
        <v>249</v>
      </c>
      <c r="T146" s="37" t="s">
        <v>3720</v>
      </c>
      <c r="U146" s="1"/>
      <c r="V146" s="25" t="s">
        <v>12</v>
      </c>
      <c r="W146" s="37">
        <v>0</v>
      </c>
      <c r="X146" s="37">
        <v>0</v>
      </c>
      <c r="Y146" s="37">
        <v>0</v>
      </c>
      <c r="Z146" s="37">
        <v>0</v>
      </c>
      <c r="AA146" s="25"/>
      <c r="AB146" s="25">
        <v>3</v>
      </c>
      <c r="AC146" s="37">
        <v>3</v>
      </c>
      <c r="AD146" s="37">
        <v>0</v>
      </c>
      <c r="AE146" s="37">
        <v>3</v>
      </c>
      <c r="AF146" s="37">
        <v>0</v>
      </c>
      <c r="AG146" s="25" t="s">
        <v>2490</v>
      </c>
      <c r="AH146" s="22" t="s">
        <v>274</v>
      </c>
      <c r="AI146" s="22"/>
      <c r="AJ146" s="37" t="s">
        <v>655</v>
      </c>
      <c r="AK146" s="22" t="s">
        <v>942</v>
      </c>
      <c r="AL146" s="37" t="s">
        <v>3831</v>
      </c>
      <c r="AM146" s="8"/>
      <c r="AN146" s="7"/>
      <c r="AO146" s="39" t="s">
        <v>3639</v>
      </c>
      <c r="AP146" s="8" t="s">
        <v>941</v>
      </c>
      <c r="AQ146" s="3" t="s">
        <v>29</v>
      </c>
      <c r="AR146" s="1" t="s">
        <v>2488</v>
      </c>
      <c r="AS146" s="8"/>
      <c r="AT146" s="8"/>
      <c r="AU146" s="8"/>
      <c r="AV146" s="8"/>
      <c r="AW146" s="8"/>
      <c r="AX146" s="8"/>
      <c r="AY146" s="8"/>
      <c r="AZ146" s="8"/>
    </row>
    <row r="147" spans="1:52" ht="35.25" customHeight="1">
      <c r="A147" s="6">
        <v>145</v>
      </c>
      <c r="B147" s="17">
        <v>42025</v>
      </c>
      <c r="C147" s="33" t="s">
        <v>3647</v>
      </c>
      <c r="D147" s="18" t="s">
        <v>26</v>
      </c>
      <c r="E147" s="37" t="s">
        <v>3656</v>
      </c>
      <c r="F147" s="18" t="s">
        <v>758</v>
      </c>
      <c r="G147" s="18" t="s">
        <v>1341</v>
      </c>
      <c r="H147" s="18" t="s">
        <v>3173</v>
      </c>
      <c r="I147" s="12" t="s">
        <v>227</v>
      </c>
      <c r="J147" s="37" t="s">
        <v>227</v>
      </c>
      <c r="K147" s="12" t="s">
        <v>210</v>
      </c>
      <c r="L147" s="12"/>
      <c r="M147" s="12">
        <v>3</v>
      </c>
      <c r="N147" s="12">
        <v>3</v>
      </c>
      <c r="O147" s="12" t="s">
        <v>3685</v>
      </c>
      <c r="P147" s="37">
        <v>3</v>
      </c>
      <c r="Q147" s="1" t="s">
        <v>13</v>
      </c>
      <c r="R147" s="1" t="s">
        <v>164</v>
      </c>
      <c r="S147" s="1" t="s">
        <v>3721</v>
      </c>
      <c r="T147" s="37" t="s">
        <v>3721</v>
      </c>
      <c r="U147" s="1"/>
      <c r="V147" s="25">
        <v>1</v>
      </c>
      <c r="W147" s="37">
        <v>0</v>
      </c>
      <c r="X147" s="37">
        <v>1</v>
      </c>
      <c r="Y147" s="37">
        <v>1</v>
      </c>
      <c r="Z147" s="37">
        <v>0</v>
      </c>
      <c r="AA147" s="25" t="s">
        <v>945</v>
      </c>
      <c r="AB147" s="25">
        <v>2</v>
      </c>
      <c r="AC147" s="37">
        <v>2</v>
      </c>
      <c r="AD147" s="37">
        <v>0</v>
      </c>
      <c r="AE147" s="37">
        <v>1</v>
      </c>
      <c r="AF147" s="37">
        <v>1</v>
      </c>
      <c r="AG147" s="25" t="s">
        <v>946</v>
      </c>
      <c r="AH147" s="22" t="s">
        <v>251</v>
      </c>
      <c r="AI147" s="22" t="s">
        <v>284</v>
      </c>
      <c r="AJ147" s="37" t="s">
        <v>3752</v>
      </c>
      <c r="AK147" s="22"/>
      <c r="AL147" s="37" t="s">
        <v>655</v>
      </c>
      <c r="AM147" s="8" t="s">
        <v>1342</v>
      </c>
      <c r="AN147" s="7"/>
      <c r="AO147" s="39" t="s">
        <v>3639</v>
      </c>
      <c r="AP147" s="8" t="s">
        <v>1340</v>
      </c>
      <c r="AQ147" s="3" t="s">
        <v>29</v>
      </c>
      <c r="AR147" s="1" t="s">
        <v>1339</v>
      </c>
      <c r="AS147" s="8"/>
      <c r="AT147" s="8"/>
      <c r="AU147" s="8"/>
      <c r="AV147" s="8"/>
      <c r="AW147" s="8"/>
      <c r="AX147" s="8"/>
      <c r="AY147" s="8"/>
      <c r="AZ147" s="8"/>
    </row>
    <row r="148" spans="1:52" ht="35.25" customHeight="1">
      <c r="A148" s="6">
        <v>146</v>
      </c>
      <c r="B148" s="17">
        <v>42025</v>
      </c>
      <c r="C148" s="33" t="s">
        <v>3647</v>
      </c>
      <c r="D148" s="18" t="s">
        <v>26</v>
      </c>
      <c r="E148" s="37" t="s">
        <v>3656</v>
      </c>
      <c r="F148" s="18" t="s">
        <v>476</v>
      </c>
      <c r="G148" s="18" t="s">
        <v>943</v>
      </c>
      <c r="H148" s="18" t="s">
        <v>3174</v>
      </c>
      <c r="I148" s="12" t="s">
        <v>227</v>
      </c>
      <c r="J148" s="37" t="s">
        <v>227</v>
      </c>
      <c r="K148" s="12" t="s">
        <v>210</v>
      </c>
      <c r="L148" s="12"/>
      <c r="M148" s="12">
        <v>2</v>
      </c>
      <c r="N148" s="12">
        <v>2</v>
      </c>
      <c r="O148" s="12" t="s">
        <v>1822</v>
      </c>
      <c r="P148" s="37">
        <v>2</v>
      </c>
      <c r="Q148" s="1" t="s">
        <v>13</v>
      </c>
      <c r="R148" s="1" t="s">
        <v>223</v>
      </c>
      <c r="S148" s="1" t="s">
        <v>3721</v>
      </c>
      <c r="T148" s="37" t="s">
        <v>3721</v>
      </c>
      <c r="U148" s="1"/>
      <c r="V148" s="25">
        <v>1</v>
      </c>
      <c r="W148" s="37">
        <v>1</v>
      </c>
      <c r="X148" s="37">
        <v>0</v>
      </c>
      <c r="Y148" s="37">
        <v>1</v>
      </c>
      <c r="Z148" s="37">
        <v>0</v>
      </c>
      <c r="AA148" s="25"/>
      <c r="AB148" s="25">
        <v>7</v>
      </c>
      <c r="AC148" s="37">
        <v>7</v>
      </c>
      <c r="AD148" s="37">
        <v>0</v>
      </c>
      <c r="AE148" s="37">
        <v>7</v>
      </c>
      <c r="AF148" s="37">
        <v>0</v>
      </c>
      <c r="AG148" s="25"/>
      <c r="AH148" s="22" t="s">
        <v>252</v>
      </c>
      <c r="AI148" s="22"/>
      <c r="AJ148" s="37" t="s">
        <v>655</v>
      </c>
      <c r="AK148" s="22"/>
      <c r="AL148" s="37" t="s">
        <v>655</v>
      </c>
      <c r="AM148" s="8"/>
      <c r="AN148" s="7"/>
      <c r="AO148" s="39" t="s">
        <v>3639</v>
      </c>
      <c r="AP148" s="8" t="s">
        <v>941</v>
      </c>
      <c r="AQ148" s="3" t="s">
        <v>29</v>
      </c>
      <c r="AR148" s="1"/>
      <c r="AS148" s="8"/>
      <c r="AT148" s="8"/>
      <c r="AU148" s="8"/>
      <c r="AV148" s="8"/>
      <c r="AW148" s="8"/>
      <c r="AX148" s="8"/>
      <c r="AY148" s="8"/>
      <c r="AZ148" s="8"/>
    </row>
    <row r="149" spans="1:52" ht="35.25" customHeight="1">
      <c r="A149" s="6">
        <v>147</v>
      </c>
      <c r="B149" s="17">
        <v>42025</v>
      </c>
      <c r="C149" s="33" t="s">
        <v>3647</v>
      </c>
      <c r="D149" s="18" t="s">
        <v>26</v>
      </c>
      <c r="E149" s="37" t="s">
        <v>3656</v>
      </c>
      <c r="F149" s="18" t="s">
        <v>1051</v>
      </c>
      <c r="G149" s="18" t="s">
        <v>944</v>
      </c>
      <c r="H149" s="18" t="s">
        <v>3860</v>
      </c>
      <c r="I149" s="12" t="s">
        <v>227</v>
      </c>
      <c r="J149" s="37" t="s">
        <v>227</v>
      </c>
      <c r="K149" s="12" t="s">
        <v>210</v>
      </c>
      <c r="L149" s="12"/>
      <c r="M149" s="12">
        <v>5</v>
      </c>
      <c r="N149" s="12">
        <v>5</v>
      </c>
      <c r="O149" s="12" t="s">
        <v>3691</v>
      </c>
      <c r="P149" s="37">
        <v>5</v>
      </c>
      <c r="Q149" s="1" t="s">
        <v>13</v>
      </c>
      <c r="R149" s="1" t="s">
        <v>223</v>
      </c>
      <c r="S149" s="1" t="s">
        <v>3721</v>
      </c>
      <c r="T149" s="37" t="s">
        <v>3721</v>
      </c>
      <c r="U149" s="1"/>
      <c r="V149" s="25" t="s">
        <v>12</v>
      </c>
      <c r="W149" s="37">
        <v>0</v>
      </c>
      <c r="X149" s="37">
        <v>0</v>
      </c>
      <c r="Y149" s="37">
        <v>0</v>
      </c>
      <c r="Z149" s="37">
        <v>0</v>
      </c>
      <c r="AA149" s="25"/>
      <c r="AB149" s="25" t="s">
        <v>12</v>
      </c>
      <c r="AC149" s="37">
        <v>0</v>
      </c>
      <c r="AD149" s="37">
        <v>0</v>
      </c>
      <c r="AE149" s="37">
        <v>0</v>
      </c>
      <c r="AF149" s="37">
        <v>0</v>
      </c>
      <c r="AG149" s="25"/>
      <c r="AH149" s="22" t="s">
        <v>252</v>
      </c>
      <c r="AI149" s="22"/>
      <c r="AJ149" s="37" t="s">
        <v>655</v>
      </c>
      <c r="AK149" s="22"/>
      <c r="AL149" s="37" t="s">
        <v>655</v>
      </c>
      <c r="AM149" s="8"/>
      <c r="AN149" s="7"/>
      <c r="AO149" s="39" t="s">
        <v>3639</v>
      </c>
      <c r="AP149" s="8" t="s">
        <v>941</v>
      </c>
      <c r="AQ149" s="3" t="s">
        <v>29</v>
      </c>
      <c r="AR149" s="1"/>
      <c r="AS149" s="8"/>
      <c r="AT149" s="8"/>
      <c r="AU149" s="8"/>
      <c r="AV149" s="8"/>
      <c r="AW149" s="8"/>
      <c r="AX149" s="8"/>
      <c r="AY149" s="8"/>
      <c r="AZ149" s="8"/>
    </row>
    <row r="150" spans="1:52" ht="35.25" customHeight="1">
      <c r="A150" s="6">
        <v>148</v>
      </c>
      <c r="B150" s="17">
        <v>42026</v>
      </c>
      <c r="C150" s="33" t="s">
        <v>3647</v>
      </c>
      <c r="D150" s="18" t="s">
        <v>15</v>
      </c>
      <c r="E150" s="37" t="s">
        <v>3655</v>
      </c>
      <c r="F150" s="18" t="s">
        <v>559</v>
      </c>
      <c r="G150" s="18" t="s">
        <v>2577</v>
      </c>
      <c r="H150" s="18" t="s">
        <v>3175</v>
      </c>
      <c r="I150" s="12" t="s">
        <v>227</v>
      </c>
      <c r="J150" s="37" t="s">
        <v>227</v>
      </c>
      <c r="K150" s="12" t="s">
        <v>252</v>
      </c>
      <c r="L150" s="12"/>
      <c r="M150" s="12">
        <v>5</v>
      </c>
      <c r="N150" s="12">
        <v>5</v>
      </c>
      <c r="O150" s="12" t="s">
        <v>3691</v>
      </c>
      <c r="P150" s="37">
        <v>5</v>
      </c>
      <c r="Q150" s="1" t="s">
        <v>13</v>
      </c>
      <c r="R150" s="1" t="s">
        <v>955</v>
      </c>
      <c r="S150" s="1" t="s">
        <v>175</v>
      </c>
      <c r="T150" s="37" t="s">
        <v>3823</v>
      </c>
      <c r="U150" s="1" t="s">
        <v>953</v>
      </c>
      <c r="V150" s="25" t="s">
        <v>12</v>
      </c>
      <c r="W150" s="37">
        <v>0</v>
      </c>
      <c r="X150" s="37">
        <v>0</v>
      </c>
      <c r="Y150" s="37">
        <v>0</v>
      </c>
      <c r="Z150" s="37">
        <v>0</v>
      </c>
      <c r="AA150" s="25"/>
      <c r="AB150" s="25">
        <v>3</v>
      </c>
      <c r="AC150" s="37">
        <v>3</v>
      </c>
      <c r="AD150" s="37">
        <v>0</v>
      </c>
      <c r="AE150" s="37">
        <v>3</v>
      </c>
      <c r="AF150" s="37">
        <v>0</v>
      </c>
      <c r="AG150" s="25"/>
      <c r="AH150" s="22" t="s">
        <v>274</v>
      </c>
      <c r="AI150" s="22"/>
      <c r="AJ150" s="37" t="s">
        <v>655</v>
      </c>
      <c r="AK150" s="22" t="s">
        <v>268</v>
      </c>
      <c r="AL150" s="37" t="s">
        <v>3830</v>
      </c>
      <c r="AM150" s="8"/>
      <c r="AN150" s="7"/>
      <c r="AO150" s="39" t="s">
        <v>3639</v>
      </c>
      <c r="AP150" s="8" t="s">
        <v>954</v>
      </c>
      <c r="AQ150" s="3" t="s">
        <v>34</v>
      </c>
      <c r="AR150" s="1"/>
      <c r="AS150" s="8"/>
      <c r="AT150" s="8"/>
      <c r="AU150" s="8"/>
      <c r="AV150" s="8"/>
      <c r="AW150" s="8"/>
      <c r="AX150" s="8"/>
      <c r="AY150" s="8"/>
      <c r="AZ150" s="8"/>
    </row>
    <row r="151" spans="1:52" ht="35.25" customHeight="1">
      <c r="A151" s="6">
        <v>149</v>
      </c>
      <c r="B151" s="17">
        <v>42026</v>
      </c>
      <c r="C151" s="33" t="s">
        <v>3647</v>
      </c>
      <c r="D151" s="18" t="s">
        <v>15</v>
      </c>
      <c r="E151" s="37" t="s">
        <v>3655</v>
      </c>
      <c r="F151" s="18" t="s">
        <v>559</v>
      </c>
      <c r="G151" s="18" t="s">
        <v>2576</v>
      </c>
      <c r="H151" s="18" t="s">
        <v>3176</v>
      </c>
      <c r="I151" s="12" t="s">
        <v>227</v>
      </c>
      <c r="J151" s="37" t="s">
        <v>227</v>
      </c>
      <c r="K151" s="12" t="s">
        <v>252</v>
      </c>
      <c r="L151" s="12"/>
      <c r="M151" s="12">
        <v>2</v>
      </c>
      <c r="N151" s="12"/>
      <c r="O151" s="12" t="s">
        <v>1822</v>
      </c>
      <c r="P151" s="37">
        <v>2</v>
      </c>
      <c r="Q151" s="1" t="s">
        <v>13</v>
      </c>
      <c r="R151" s="1" t="s">
        <v>223</v>
      </c>
      <c r="S151" s="1" t="s">
        <v>1531</v>
      </c>
      <c r="T151" s="37" t="s">
        <v>3892</v>
      </c>
      <c r="U151" s="1"/>
      <c r="V151" s="25" t="s">
        <v>12</v>
      </c>
      <c r="W151" s="37">
        <v>0</v>
      </c>
      <c r="X151" s="37">
        <v>0</v>
      </c>
      <c r="Y151" s="37">
        <v>0</v>
      </c>
      <c r="Z151" s="37">
        <v>0</v>
      </c>
      <c r="AA151" s="25"/>
      <c r="AB151" s="25" t="s">
        <v>12</v>
      </c>
      <c r="AC151" s="37">
        <v>0</v>
      </c>
      <c r="AD151" s="37">
        <v>0</v>
      </c>
      <c r="AE151" s="37">
        <v>0</v>
      </c>
      <c r="AF151" s="37">
        <v>0</v>
      </c>
      <c r="AG151" s="25"/>
      <c r="AH151" s="22" t="s">
        <v>252</v>
      </c>
      <c r="AI151" s="22"/>
      <c r="AJ151" s="37" t="s">
        <v>655</v>
      </c>
      <c r="AK151" s="22" t="s">
        <v>2575</v>
      </c>
      <c r="AL151" s="37" t="s">
        <v>3830</v>
      </c>
      <c r="AM151" s="8"/>
      <c r="AN151" s="7"/>
      <c r="AO151" s="39" t="s">
        <v>3639</v>
      </c>
      <c r="AP151" s="8" t="s">
        <v>954</v>
      </c>
      <c r="AQ151" s="3" t="s">
        <v>34</v>
      </c>
      <c r="AR151" s="1"/>
      <c r="AS151" s="8"/>
      <c r="AT151" s="8"/>
      <c r="AU151" s="8"/>
      <c r="AV151" s="8"/>
      <c r="AW151" s="8"/>
      <c r="AX151" s="8"/>
      <c r="AY151" s="8"/>
      <c r="AZ151" s="8"/>
    </row>
    <row r="152" spans="1:52" ht="35.25" customHeight="1">
      <c r="A152" s="6">
        <v>150</v>
      </c>
      <c r="B152" s="17">
        <v>42026</v>
      </c>
      <c r="C152" s="33" t="s">
        <v>3647</v>
      </c>
      <c r="D152" s="18" t="s">
        <v>32</v>
      </c>
      <c r="E152" s="37" t="s">
        <v>3656</v>
      </c>
      <c r="F152" s="18" t="s">
        <v>830</v>
      </c>
      <c r="G152" s="18" t="s">
        <v>951</v>
      </c>
      <c r="H152" s="18" t="s">
        <v>3177</v>
      </c>
      <c r="I152" s="12" t="s">
        <v>228</v>
      </c>
      <c r="J152" s="37" t="s">
        <v>228</v>
      </c>
      <c r="K152" s="12" t="s">
        <v>210</v>
      </c>
      <c r="L152" s="12"/>
      <c r="M152" s="12">
        <v>2</v>
      </c>
      <c r="N152" s="12">
        <v>2</v>
      </c>
      <c r="O152" s="12" t="s">
        <v>261</v>
      </c>
      <c r="P152" s="37" t="s">
        <v>261</v>
      </c>
      <c r="Q152" s="1" t="s">
        <v>17</v>
      </c>
      <c r="R152" s="1" t="s">
        <v>3632</v>
      </c>
      <c r="S152" s="1" t="s">
        <v>3721</v>
      </c>
      <c r="T152" s="37" t="s">
        <v>3721</v>
      </c>
      <c r="U152" s="1" t="s">
        <v>222</v>
      </c>
      <c r="V152" s="25" t="s">
        <v>12</v>
      </c>
      <c r="W152" s="37">
        <v>0</v>
      </c>
      <c r="X152" s="37">
        <v>0</v>
      </c>
      <c r="Y152" s="37">
        <v>0</v>
      </c>
      <c r="Z152" s="37">
        <v>0</v>
      </c>
      <c r="AA152" s="25"/>
      <c r="AB152" s="25" t="s">
        <v>12</v>
      </c>
      <c r="AC152" s="37">
        <v>0</v>
      </c>
      <c r="AD152" s="37">
        <v>0</v>
      </c>
      <c r="AE152" s="37">
        <v>0</v>
      </c>
      <c r="AF152" s="37">
        <v>0</v>
      </c>
      <c r="AG152" s="25"/>
      <c r="AH152" s="22" t="s">
        <v>252</v>
      </c>
      <c r="AI152" s="22"/>
      <c r="AJ152" s="37" t="s">
        <v>655</v>
      </c>
      <c r="AK152" s="22" t="s">
        <v>952</v>
      </c>
      <c r="AL152" s="37" t="s">
        <v>3830</v>
      </c>
      <c r="AM152" s="8"/>
      <c r="AN152" s="7"/>
      <c r="AO152" s="39" t="s">
        <v>3639</v>
      </c>
      <c r="AP152" s="8" t="s">
        <v>950</v>
      </c>
      <c r="AQ152" s="2" t="s">
        <v>33</v>
      </c>
      <c r="AR152" s="1"/>
      <c r="AS152" s="8"/>
      <c r="AT152" s="8"/>
      <c r="AU152" s="8"/>
      <c r="AV152" s="8"/>
      <c r="AW152" s="8"/>
      <c r="AX152" s="8"/>
      <c r="AY152" s="8"/>
      <c r="AZ152" s="8"/>
    </row>
    <row r="153" spans="1:52" ht="35.25" customHeight="1">
      <c r="A153" s="6">
        <v>151</v>
      </c>
      <c r="B153" s="17">
        <v>42026</v>
      </c>
      <c r="C153" s="33" t="s">
        <v>3647</v>
      </c>
      <c r="D153" s="18" t="s">
        <v>30</v>
      </c>
      <c r="E153" s="37" t="s">
        <v>3656</v>
      </c>
      <c r="F153" s="18" t="s">
        <v>935</v>
      </c>
      <c r="G153" s="18" t="s">
        <v>949</v>
      </c>
      <c r="H153" s="18" t="s">
        <v>3782</v>
      </c>
      <c r="I153" s="12" t="s">
        <v>228</v>
      </c>
      <c r="J153" s="37" t="s">
        <v>228</v>
      </c>
      <c r="K153" s="12" t="s">
        <v>210</v>
      </c>
      <c r="L153" s="12"/>
      <c r="M153" s="12">
        <v>3</v>
      </c>
      <c r="N153" s="12">
        <v>3</v>
      </c>
      <c r="O153" s="12" t="s">
        <v>261</v>
      </c>
      <c r="P153" s="37" t="s">
        <v>261</v>
      </c>
      <c r="Q153" s="1" t="s">
        <v>13</v>
      </c>
      <c r="R153" s="1" t="s">
        <v>223</v>
      </c>
      <c r="S153" s="1" t="s">
        <v>3721</v>
      </c>
      <c r="T153" s="37" t="s">
        <v>3721</v>
      </c>
      <c r="U153" s="1" t="s">
        <v>947</v>
      </c>
      <c r="V153" s="25" t="s">
        <v>12</v>
      </c>
      <c r="W153" s="37">
        <v>0</v>
      </c>
      <c r="X153" s="37">
        <v>0</v>
      </c>
      <c r="Y153" s="37">
        <v>0</v>
      </c>
      <c r="Z153" s="37">
        <v>0</v>
      </c>
      <c r="AA153" s="25"/>
      <c r="AB153" s="25" t="s">
        <v>12</v>
      </c>
      <c r="AC153" s="37">
        <v>0</v>
      </c>
      <c r="AD153" s="37">
        <v>0</v>
      </c>
      <c r="AE153" s="37">
        <v>0</v>
      </c>
      <c r="AF153" s="37">
        <v>0</v>
      </c>
      <c r="AG153" s="25"/>
      <c r="AH153" s="22" t="s">
        <v>251</v>
      </c>
      <c r="AI153" s="22" t="s">
        <v>1368</v>
      </c>
      <c r="AJ153" s="37" t="s">
        <v>3753</v>
      </c>
      <c r="AK153" s="22"/>
      <c r="AL153" s="37" t="s">
        <v>655</v>
      </c>
      <c r="AM153" s="8"/>
      <c r="AN153" s="7"/>
      <c r="AO153" s="39" t="s">
        <v>3639</v>
      </c>
      <c r="AP153" s="8" t="s">
        <v>948</v>
      </c>
      <c r="AQ153" s="1" t="s">
        <v>31</v>
      </c>
      <c r="AR153" s="1" t="s">
        <v>1766</v>
      </c>
      <c r="AS153" s="8"/>
      <c r="AT153" s="8"/>
      <c r="AU153" s="8"/>
      <c r="AV153" s="8"/>
      <c r="AW153" s="8"/>
      <c r="AX153" s="8"/>
      <c r="AY153" s="8"/>
      <c r="AZ153" s="8"/>
    </row>
    <row r="154" spans="1:52" ht="35.25" customHeight="1">
      <c r="A154" s="6">
        <v>152</v>
      </c>
      <c r="B154" s="17">
        <v>42027</v>
      </c>
      <c r="C154" s="33" t="s">
        <v>3647</v>
      </c>
      <c r="D154" s="18" t="s">
        <v>172</v>
      </c>
      <c r="E154" s="37" t="s">
        <v>3655</v>
      </c>
      <c r="F154" s="18" t="s">
        <v>3867</v>
      </c>
      <c r="G154" s="18" t="s">
        <v>959</v>
      </c>
      <c r="H154" s="18" t="s">
        <v>3868</v>
      </c>
      <c r="I154" s="12" t="s">
        <v>227</v>
      </c>
      <c r="J154" s="37" t="s">
        <v>227</v>
      </c>
      <c r="K154" s="12" t="s">
        <v>210</v>
      </c>
      <c r="L154" s="12"/>
      <c r="M154" s="12">
        <v>2</v>
      </c>
      <c r="N154" s="12">
        <v>2</v>
      </c>
      <c r="O154" s="12" t="s">
        <v>267</v>
      </c>
      <c r="P154" s="37">
        <v>1</v>
      </c>
      <c r="Q154" s="1" t="s">
        <v>13</v>
      </c>
      <c r="R154" s="1" t="s">
        <v>223</v>
      </c>
      <c r="S154" s="1" t="s">
        <v>958</v>
      </c>
      <c r="T154" s="37" t="s">
        <v>3719</v>
      </c>
      <c r="U154" s="1"/>
      <c r="V154" s="25" t="s">
        <v>12</v>
      </c>
      <c r="W154" s="37">
        <v>0</v>
      </c>
      <c r="X154" s="37">
        <v>0</v>
      </c>
      <c r="Y154" s="37">
        <v>0</v>
      </c>
      <c r="Z154" s="37">
        <v>0</v>
      </c>
      <c r="AA154" s="25"/>
      <c r="AB154" s="25" t="s">
        <v>12</v>
      </c>
      <c r="AC154" s="37">
        <v>0</v>
      </c>
      <c r="AD154" s="37">
        <v>0</v>
      </c>
      <c r="AE154" s="37">
        <v>0</v>
      </c>
      <c r="AF154" s="37">
        <v>0</v>
      </c>
      <c r="AG154" s="25"/>
      <c r="AH154" s="22" t="s">
        <v>274</v>
      </c>
      <c r="AI154" s="22"/>
      <c r="AJ154" s="37" t="s">
        <v>655</v>
      </c>
      <c r="AK154" s="22" t="s">
        <v>961</v>
      </c>
      <c r="AL154" s="37" t="s">
        <v>3831</v>
      </c>
      <c r="AM154" s="8"/>
      <c r="AN154" s="7"/>
      <c r="AO154" s="39" t="s">
        <v>3639</v>
      </c>
      <c r="AP154" s="8" t="s">
        <v>960</v>
      </c>
      <c r="AQ154" s="1" t="s">
        <v>39</v>
      </c>
      <c r="AR154" s="1" t="s">
        <v>2494</v>
      </c>
      <c r="AS154" s="8"/>
      <c r="AT154" s="8"/>
      <c r="AU154" s="8"/>
      <c r="AV154" s="8"/>
      <c r="AW154" s="8"/>
      <c r="AX154" s="8"/>
      <c r="AY154" s="8"/>
      <c r="AZ154" s="8"/>
    </row>
    <row r="155" spans="1:52" ht="35.25" customHeight="1">
      <c r="A155" s="6">
        <v>153</v>
      </c>
      <c r="B155" s="17">
        <v>42027</v>
      </c>
      <c r="C155" s="33" t="s">
        <v>3647</v>
      </c>
      <c r="D155" s="18" t="s">
        <v>35</v>
      </c>
      <c r="E155" s="37" t="s">
        <v>3656</v>
      </c>
      <c r="F155" s="18" t="s">
        <v>36</v>
      </c>
      <c r="G155" s="18" t="s">
        <v>1143</v>
      </c>
      <c r="H155" s="18" t="s">
        <v>3178</v>
      </c>
      <c r="I155" s="12" t="s">
        <v>227</v>
      </c>
      <c r="J155" s="37" t="s">
        <v>227</v>
      </c>
      <c r="K155" s="12" t="s">
        <v>210</v>
      </c>
      <c r="L155" s="12"/>
      <c r="M155" s="12">
        <v>6</v>
      </c>
      <c r="N155" s="12">
        <v>6</v>
      </c>
      <c r="O155" s="12" t="s">
        <v>3688</v>
      </c>
      <c r="P155" s="37">
        <v>4</v>
      </c>
      <c r="Q155" s="1" t="s">
        <v>17</v>
      </c>
      <c r="R155" s="1" t="s">
        <v>3632</v>
      </c>
      <c r="S155" s="1" t="s">
        <v>3721</v>
      </c>
      <c r="T155" s="37" t="s">
        <v>3721</v>
      </c>
      <c r="U155" s="1"/>
      <c r="V155" s="25">
        <v>1</v>
      </c>
      <c r="W155" s="37">
        <v>1</v>
      </c>
      <c r="X155" s="37">
        <v>0</v>
      </c>
      <c r="Y155" s="37">
        <v>1</v>
      </c>
      <c r="Z155" s="37">
        <v>0</v>
      </c>
      <c r="AA155" s="25" t="s">
        <v>956</v>
      </c>
      <c r="AB155" s="25">
        <v>5</v>
      </c>
      <c r="AC155" s="37">
        <v>4</v>
      </c>
      <c r="AD155" s="37">
        <v>1</v>
      </c>
      <c r="AE155" s="37">
        <v>5</v>
      </c>
      <c r="AF155" s="37">
        <v>0</v>
      </c>
      <c r="AG155" s="25" t="s">
        <v>3799</v>
      </c>
      <c r="AH155" s="22" t="s">
        <v>251</v>
      </c>
      <c r="AI155" s="22" t="s">
        <v>284</v>
      </c>
      <c r="AJ155" s="37" t="s">
        <v>3752</v>
      </c>
      <c r="AK155" s="22" t="s">
        <v>1206</v>
      </c>
      <c r="AL155" s="37" t="s">
        <v>3832</v>
      </c>
      <c r="AM155" s="10"/>
      <c r="AN155" s="7" t="s">
        <v>957</v>
      </c>
      <c r="AO155" s="39" t="s">
        <v>3639</v>
      </c>
      <c r="AP155" s="8" t="s">
        <v>1144</v>
      </c>
      <c r="AQ155" s="3" t="s">
        <v>37</v>
      </c>
      <c r="AR155" s="4" t="s">
        <v>38</v>
      </c>
      <c r="AS155" s="10" t="s">
        <v>1145</v>
      </c>
      <c r="AT155" s="10" t="s">
        <v>1146</v>
      </c>
      <c r="AU155" s="10" t="s">
        <v>1765</v>
      </c>
      <c r="AV155" s="10" t="s">
        <v>37</v>
      </c>
      <c r="AW155" s="10"/>
      <c r="AX155" s="10"/>
      <c r="AY155" s="10"/>
      <c r="AZ155" s="10"/>
    </row>
    <row r="156" spans="1:52" ht="35.25" customHeight="1">
      <c r="A156" s="6">
        <v>154</v>
      </c>
      <c r="B156" s="17">
        <v>42027</v>
      </c>
      <c r="C156" s="33" t="s">
        <v>3647</v>
      </c>
      <c r="D156" s="18" t="s">
        <v>40</v>
      </c>
      <c r="E156" s="37" t="s">
        <v>3658</v>
      </c>
      <c r="F156" s="18" t="s">
        <v>2338</v>
      </c>
      <c r="G156" s="18" t="s">
        <v>2339</v>
      </c>
      <c r="H156" s="18" t="s">
        <v>3179</v>
      </c>
      <c r="I156" s="12" t="s">
        <v>227</v>
      </c>
      <c r="J156" s="37" t="s">
        <v>227</v>
      </c>
      <c r="K156" s="12" t="s">
        <v>210</v>
      </c>
      <c r="L156" s="12"/>
      <c r="M156" s="12">
        <v>2</v>
      </c>
      <c r="N156" s="12">
        <v>2</v>
      </c>
      <c r="O156" s="12" t="s">
        <v>267</v>
      </c>
      <c r="P156" s="37">
        <v>1</v>
      </c>
      <c r="Q156" s="1" t="s">
        <v>13</v>
      </c>
      <c r="R156" s="1" t="s">
        <v>163</v>
      </c>
      <c r="S156" s="1" t="s">
        <v>3721</v>
      </c>
      <c r="T156" s="37" t="s">
        <v>3721</v>
      </c>
      <c r="U156" s="1"/>
      <c r="V156" s="25">
        <v>1</v>
      </c>
      <c r="W156" s="37">
        <v>1</v>
      </c>
      <c r="X156" s="37">
        <v>0</v>
      </c>
      <c r="Y156" s="37">
        <v>0</v>
      </c>
      <c r="Z156" s="37">
        <v>1</v>
      </c>
      <c r="AA156" s="25" t="s">
        <v>2342</v>
      </c>
      <c r="AB156" s="25">
        <v>2</v>
      </c>
      <c r="AC156" s="37">
        <v>2</v>
      </c>
      <c r="AD156" s="37">
        <v>0</v>
      </c>
      <c r="AE156" s="37">
        <v>0</v>
      </c>
      <c r="AF156" s="37">
        <v>2</v>
      </c>
      <c r="AG156" s="25" t="s">
        <v>2487</v>
      </c>
      <c r="AH156" s="22" t="s">
        <v>252</v>
      </c>
      <c r="AI156" s="22"/>
      <c r="AJ156" s="37" t="s">
        <v>655</v>
      </c>
      <c r="AK156" s="22"/>
      <c r="AL156" s="37" t="s">
        <v>655</v>
      </c>
      <c r="AM156" s="10"/>
      <c r="AN156" s="7"/>
      <c r="AO156" s="39" t="s">
        <v>3639</v>
      </c>
      <c r="AP156" s="8" t="s">
        <v>2341</v>
      </c>
      <c r="AQ156" s="3" t="s">
        <v>2340</v>
      </c>
      <c r="AR156" s="4" t="s">
        <v>2486</v>
      </c>
      <c r="AS156" s="10"/>
      <c r="AT156" s="10"/>
      <c r="AU156" s="10"/>
      <c r="AV156" s="10"/>
      <c r="AW156" s="10"/>
      <c r="AX156" s="10"/>
      <c r="AY156" s="10"/>
      <c r="AZ156" s="10"/>
    </row>
    <row r="157" spans="1:52" ht="35.25" customHeight="1">
      <c r="A157" s="6">
        <v>155</v>
      </c>
      <c r="B157" s="17">
        <v>42028</v>
      </c>
      <c r="C157" s="33" t="s">
        <v>3647</v>
      </c>
      <c r="D157" s="18" t="s">
        <v>224</v>
      </c>
      <c r="E157" s="37" t="s">
        <v>3656</v>
      </c>
      <c r="F157" s="18" t="s">
        <v>225</v>
      </c>
      <c r="G157" s="18" t="s">
        <v>2961</v>
      </c>
      <c r="H157" s="18" t="s">
        <v>3180</v>
      </c>
      <c r="I157" s="12" t="s">
        <v>597</v>
      </c>
      <c r="J157" s="37" t="s">
        <v>597</v>
      </c>
      <c r="K157" s="12" t="s">
        <v>252</v>
      </c>
      <c r="L157" s="12"/>
      <c r="M157" s="12"/>
      <c r="N157" s="12"/>
      <c r="O157" s="12" t="s">
        <v>597</v>
      </c>
      <c r="P157" s="37" t="s">
        <v>3667</v>
      </c>
      <c r="Q157" s="1" t="s">
        <v>13</v>
      </c>
      <c r="R157" s="1" t="s">
        <v>223</v>
      </c>
      <c r="S157" s="1" t="s">
        <v>67</v>
      </c>
      <c r="T157" s="37" t="s">
        <v>3823</v>
      </c>
      <c r="U157" s="1"/>
      <c r="V157" s="25" t="s">
        <v>12</v>
      </c>
      <c r="W157" s="37">
        <v>0</v>
      </c>
      <c r="X157" s="37">
        <v>0</v>
      </c>
      <c r="Y157" s="37">
        <v>0</v>
      </c>
      <c r="Z157" s="37">
        <v>0</v>
      </c>
      <c r="AA157" s="25"/>
      <c r="AB157" s="25" t="s">
        <v>12</v>
      </c>
      <c r="AC157" s="37">
        <v>0</v>
      </c>
      <c r="AD157" s="37">
        <v>0</v>
      </c>
      <c r="AE157" s="37">
        <v>0</v>
      </c>
      <c r="AF157" s="37">
        <v>0</v>
      </c>
      <c r="AG157" s="25"/>
      <c r="AH157" s="22" t="s">
        <v>252</v>
      </c>
      <c r="AI157" s="22"/>
      <c r="AJ157" s="37" t="s">
        <v>655</v>
      </c>
      <c r="AK157" s="22"/>
      <c r="AL157" s="37" t="s">
        <v>655</v>
      </c>
      <c r="AM157" s="10"/>
      <c r="AN157" s="7"/>
      <c r="AO157" s="39" t="s">
        <v>3639</v>
      </c>
      <c r="AP157" s="8" t="s">
        <v>2963</v>
      </c>
      <c r="AQ157" s="3" t="s">
        <v>2962</v>
      </c>
      <c r="AR157" s="4"/>
      <c r="AS157" s="10"/>
      <c r="AT157" s="10"/>
      <c r="AU157" s="10"/>
      <c r="AV157" s="10"/>
      <c r="AW157" s="10"/>
      <c r="AX157" s="10"/>
      <c r="AY157" s="10"/>
      <c r="AZ157" s="10"/>
    </row>
    <row r="158" spans="1:52" ht="35.25" customHeight="1">
      <c r="A158" s="6">
        <v>156</v>
      </c>
      <c r="B158" s="17">
        <v>42029</v>
      </c>
      <c r="C158" s="33" t="s">
        <v>3647</v>
      </c>
      <c r="D158" s="18" t="s">
        <v>60</v>
      </c>
      <c r="E158" s="37" t="s">
        <v>3658</v>
      </c>
      <c r="F158" s="18" t="s">
        <v>1248</v>
      </c>
      <c r="G158" s="18" t="s">
        <v>1337</v>
      </c>
      <c r="H158" s="18" t="s">
        <v>3181</v>
      </c>
      <c r="I158" s="12" t="s">
        <v>227</v>
      </c>
      <c r="J158" s="37" t="s">
        <v>227</v>
      </c>
      <c r="K158" s="12" t="s">
        <v>210</v>
      </c>
      <c r="L158" s="12"/>
      <c r="M158" s="12">
        <v>2</v>
      </c>
      <c r="N158" s="12">
        <v>2</v>
      </c>
      <c r="O158" s="12" t="s">
        <v>267</v>
      </c>
      <c r="P158" s="37">
        <v>1</v>
      </c>
      <c r="Q158" s="1" t="s">
        <v>13</v>
      </c>
      <c r="R158" s="1" t="s">
        <v>223</v>
      </c>
      <c r="S158" s="1" t="s">
        <v>3721</v>
      </c>
      <c r="T158" s="37" t="s">
        <v>3721</v>
      </c>
      <c r="U158" s="1"/>
      <c r="V158" s="25" t="s">
        <v>12</v>
      </c>
      <c r="W158" s="37">
        <v>0</v>
      </c>
      <c r="X158" s="37">
        <v>0</v>
      </c>
      <c r="Y158" s="37">
        <v>0</v>
      </c>
      <c r="Z158" s="37">
        <v>0</v>
      </c>
      <c r="AA158" s="25"/>
      <c r="AB158" s="25">
        <v>1</v>
      </c>
      <c r="AC158" s="37">
        <v>1</v>
      </c>
      <c r="AD158" s="37">
        <v>0</v>
      </c>
      <c r="AE158" s="37">
        <v>0</v>
      </c>
      <c r="AF158" s="37">
        <v>1</v>
      </c>
      <c r="AG158" s="25" t="s">
        <v>1346</v>
      </c>
      <c r="AH158" s="22" t="s">
        <v>252</v>
      </c>
      <c r="AI158" s="22"/>
      <c r="AJ158" s="37" t="s">
        <v>655</v>
      </c>
      <c r="AK158" s="22"/>
      <c r="AL158" s="37" t="s">
        <v>655</v>
      </c>
      <c r="AM158" s="8" t="s">
        <v>1345</v>
      </c>
      <c r="AN158" s="7"/>
      <c r="AO158" s="39" t="s">
        <v>3639</v>
      </c>
      <c r="AP158" s="8" t="s">
        <v>1344</v>
      </c>
      <c r="AQ158" s="1" t="s">
        <v>1343</v>
      </c>
      <c r="AR158" s="1"/>
      <c r="AS158" s="8"/>
      <c r="AT158" s="8"/>
      <c r="AU158" s="8"/>
      <c r="AV158" s="8"/>
      <c r="AW158" s="8"/>
      <c r="AX158" s="8"/>
      <c r="AY158" s="8"/>
      <c r="AZ158" s="8"/>
    </row>
    <row r="159" spans="1:52" ht="35.25" customHeight="1">
      <c r="A159" s="6">
        <v>157</v>
      </c>
      <c r="B159" s="17">
        <v>42029</v>
      </c>
      <c r="C159" s="33" t="s">
        <v>3647</v>
      </c>
      <c r="D159" s="18" t="s">
        <v>60</v>
      </c>
      <c r="E159" s="37" t="s">
        <v>3658</v>
      </c>
      <c r="F159" s="18" t="s">
        <v>1460</v>
      </c>
      <c r="G159" s="18" t="s">
        <v>2510</v>
      </c>
      <c r="H159" s="18" t="s">
        <v>3182</v>
      </c>
      <c r="I159" s="12" t="s">
        <v>227</v>
      </c>
      <c r="J159" s="37" t="s">
        <v>227</v>
      </c>
      <c r="K159" s="12" t="s">
        <v>210</v>
      </c>
      <c r="L159" s="12"/>
      <c r="M159" s="12">
        <v>2</v>
      </c>
      <c r="N159" s="12">
        <v>2</v>
      </c>
      <c r="O159" s="12" t="s">
        <v>267</v>
      </c>
      <c r="P159" s="37">
        <v>1</v>
      </c>
      <c r="Q159" s="1" t="s">
        <v>13</v>
      </c>
      <c r="R159" s="1" t="s">
        <v>223</v>
      </c>
      <c r="S159" s="1" t="s">
        <v>3721</v>
      </c>
      <c r="T159" s="37" t="s">
        <v>3721</v>
      </c>
      <c r="U159" s="1"/>
      <c r="V159" s="25" t="s">
        <v>12</v>
      </c>
      <c r="W159" s="37">
        <v>0</v>
      </c>
      <c r="X159" s="37">
        <v>0</v>
      </c>
      <c r="Y159" s="37">
        <v>0</v>
      </c>
      <c r="Z159" s="37">
        <v>0</v>
      </c>
      <c r="AA159" s="25"/>
      <c r="AB159" s="25" t="s">
        <v>12</v>
      </c>
      <c r="AC159" s="37">
        <v>0</v>
      </c>
      <c r="AD159" s="37">
        <v>0</v>
      </c>
      <c r="AE159" s="37">
        <v>0</v>
      </c>
      <c r="AF159" s="37">
        <v>0</v>
      </c>
      <c r="AG159" s="25"/>
      <c r="AH159" s="22" t="s">
        <v>274</v>
      </c>
      <c r="AI159" s="22"/>
      <c r="AJ159" s="37" t="s">
        <v>655</v>
      </c>
      <c r="AK159" s="22"/>
      <c r="AL159" s="37" t="s">
        <v>655</v>
      </c>
      <c r="AM159" s="8" t="s">
        <v>2513</v>
      </c>
      <c r="AN159" s="7"/>
      <c r="AO159" s="39" t="s">
        <v>3639</v>
      </c>
      <c r="AP159" s="8" t="s">
        <v>2512</v>
      </c>
      <c r="AQ159" s="1" t="s">
        <v>2511</v>
      </c>
      <c r="AR159" s="1"/>
      <c r="AS159" s="8"/>
      <c r="AT159" s="8"/>
      <c r="AU159" s="8"/>
      <c r="AV159" s="8"/>
      <c r="AW159" s="8"/>
      <c r="AX159" s="8"/>
      <c r="AY159" s="8"/>
      <c r="AZ159" s="8"/>
    </row>
    <row r="160" spans="1:52" ht="35.25" customHeight="1">
      <c r="A160" s="6">
        <v>158</v>
      </c>
      <c r="B160" s="17">
        <v>42032</v>
      </c>
      <c r="C160" s="33" t="s">
        <v>3647</v>
      </c>
      <c r="D160" s="18" t="s">
        <v>15</v>
      </c>
      <c r="E160" s="37" t="s">
        <v>3655</v>
      </c>
      <c r="F160" s="18" t="s">
        <v>220</v>
      </c>
      <c r="G160" s="18" t="s">
        <v>2585</v>
      </c>
      <c r="H160" s="18" t="s">
        <v>3183</v>
      </c>
      <c r="I160" s="12" t="s">
        <v>227</v>
      </c>
      <c r="J160" s="37" t="s">
        <v>227</v>
      </c>
      <c r="K160" s="12" t="s">
        <v>210</v>
      </c>
      <c r="L160" s="12"/>
      <c r="M160" s="12">
        <v>1</v>
      </c>
      <c r="N160" s="12">
        <v>2</v>
      </c>
      <c r="O160" s="12" t="s">
        <v>3666</v>
      </c>
      <c r="P160" s="37">
        <v>2</v>
      </c>
      <c r="Q160" s="1" t="s">
        <v>17</v>
      </c>
      <c r="R160" s="1" t="s">
        <v>3632</v>
      </c>
      <c r="S160" s="1" t="s">
        <v>966</v>
      </c>
      <c r="T160" s="37" t="s">
        <v>3719</v>
      </c>
      <c r="U160" s="1" t="s">
        <v>849</v>
      </c>
      <c r="V160" s="25" t="s">
        <v>12</v>
      </c>
      <c r="W160" s="37">
        <v>0</v>
      </c>
      <c r="X160" s="37">
        <v>0</v>
      </c>
      <c r="Y160" s="37">
        <v>0</v>
      </c>
      <c r="Z160" s="37">
        <v>0</v>
      </c>
      <c r="AA160" s="25"/>
      <c r="AB160" s="25" t="s">
        <v>12</v>
      </c>
      <c r="AC160" s="37">
        <v>0</v>
      </c>
      <c r="AD160" s="37">
        <v>0</v>
      </c>
      <c r="AE160" s="37">
        <v>0</v>
      </c>
      <c r="AF160" s="37">
        <v>0</v>
      </c>
      <c r="AG160" s="25"/>
      <c r="AH160" s="22" t="s">
        <v>274</v>
      </c>
      <c r="AI160" s="22"/>
      <c r="AJ160" s="37" t="s">
        <v>655</v>
      </c>
      <c r="AK160" s="22"/>
      <c r="AL160" s="37" t="s">
        <v>655</v>
      </c>
      <c r="AM160" s="11"/>
      <c r="AN160" s="7"/>
      <c r="AO160" s="39" t="s">
        <v>3640</v>
      </c>
      <c r="AP160" s="8" t="s">
        <v>965</v>
      </c>
      <c r="AQ160" s="11"/>
      <c r="AR160" s="11"/>
      <c r="AS160" s="11"/>
      <c r="AT160" s="11"/>
      <c r="AU160" s="11"/>
      <c r="AV160" s="11"/>
      <c r="AW160" s="11"/>
      <c r="AX160" s="2" t="s">
        <v>42</v>
      </c>
      <c r="AY160" s="2" t="s">
        <v>43</v>
      </c>
      <c r="AZ160" s="11"/>
    </row>
    <row r="161" spans="1:52" ht="35.25" customHeight="1">
      <c r="A161" s="6">
        <v>159</v>
      </c>
      <c r="B161" s="17">
        <v>42032</v>
      </c>
      <c r="C161" s="33" t="s">
        <v>3647</v>
      </c>
      <c r="D161" s="18" t="s">
        <v>40</v>
      </c>
      <c r="E161" s="37" t="s">
        <v>3658</v>
      </c>
      <c r="F161" s="18" t="s">
        <v>963</v>
      </c>
      <c r="G161" s="18" t="s">
        <v>962</v>
      </c>
      <c r="H161" s="18" t="s">
        <v>3184</v>
      </c>
      <c r="I161" s="12" t="s">
        <v>227</v>
      </c>
      <c r="J161" s="37" t="s">
        <v>227</v>
      </c>
      <c r="K161" s="12" t="s">
        <v>210</v>
      </c>
      <c r="L161" s="12"/>
      <c r="M161" s="12">
        <v>1</v>
      </c>
      <c r="N161" s="12">
        <v>1</v>
      </c>
      <c r="O161" s="12" t="s">
        <v>1822</v>
      </c>
      <c r="P161" s="37">
        <v>2</v>
      </c>
      <c r="Q161" s="1" t="s">
        <v>13</v>
      </c>
      <c r="R161" s="1" t="s">
        <v>1882</v>
      </c>
      <c r="S161" s="1" t="s">
        <v>3721</v>
      </c>
      <c r="T161" s="37" t="s">
        <v>3721</v>
      </c>
      <c r="U161" s="1"/>
      <c r="V161" s="25">
        <v>2</v>
      </c>
      <c r="W161" s="37">
        <v>2</v>
      </c>
      <c r="X161" s="37">
        <v>0</v>
      </c>
      <c r="Y161" s="37">
        <v>0</v>
      </c>
      <c r="Z161" s="37">
        <v>2</v>
      </c>
      <c r="AA161" s="25" t="s">
        <v>1349</v>
      </c>
      <c r="AB161" s="25">
        <v>2</v>
      </c>
      <c r="AC161" s="37">
        <v>1</v>
      </c>
      <c r="AD161" s="37">
        <v>1</v>
      </c>
      <c r="AE161" s="37">
        <v>2</v>
      </c>
      <c r="AF161" s="37">
        <v>0</v>
      </c>
      <c r="AG161" s="25" t="s">
        <v>1348</v>
      </c>
      <c r="AH161" s="22" t="s">
        <v>274</v>
      </c>
      <c r="AI161" s="22"/>
      <c r="AJ161" s="37" t="s">
        <v>655</v>
      </c>
      <c r="AK161" s="22"/>
      <c r="AL161" s="37" t="s">
        <v>655</v>
      </c>
      <c r="AM161" s="8"/>
      <c r="AN161" s="7"/>
      <c r="AO161" s="39" t="s">
        <v>3639</v>
      </c>
      <c r="AP161" s="8" t="s">
        <v>1350</v>
      </c>
      <c r="AQ161" s="3" t="s">
        <v>41</v>
      </c>
      <c r="AR161" s="1" t="s">
        <v>1347</v>
      </c>
      <c r="AS161" s="8" t="s">
        <v>2517</v>
      </c>
      <c r="AT161" s="8" t="s">
        <v>2546</v>
      </c>
      <c r="AU161" s="8"/>
      <c r="AV161" s="8"/>
      <c r="AW161" s="8"/>
      <c r="AX161" s="8"/>
      <c r="AY161" s="8"/>
      <c r="AZ161" s="8"/>
    </row>
    <row r="162" spans="1:52" ht="35.25" customHeight="1">
      <c r="A162" s="6">
        <v>160</v>
      </c>
      <c r="B162" s="17">
        <v>42032</v>
      </c>
      <c r="C162" s="33" t="s">
        <v>3647</v>
      </c>
      <c r="D162" s="18" t="s">
        <v>15</v>
      </c>
      <c r="E162" s="37" t="s">
        <v>3655</v>
      </c>
      <c r="F162" s="18" t="s">
        <v>220</v>
      </c>
      <c r="G162" s="18" t="s">
        <v>2584</v>
      </c>
      <c r="H162" s="18" t="s">
        <v>3185</v>
      </c>
      <c r="I162" s="12" t="s">
        <v>227</v>
      </c>
      <c r="J162" s="37" t="s">
        <v>227</v>
      </c>
      <c r="K162" s="12" t="s">
        <v>210</v>
      </c>
      <c r="L162" s="12"/>
      <c r="M162" s="12">
        <v>1</v>
      </c>
      <c r="N162" s="12">
        <v>2</v>
      </c>
      <c r="O162" s="12" t="s">
        <v>3666</v>
      </c>
      <c r="P162" s="37">
        <v>2</v>
      </c>
      <c r="Q162" s="1" t="s">
        <v>13</v>
      </c>
      <c r="R162" s="1" t="s">
        <v>223</v>
      </c>
      <c r="S162" s="1" t="s">
        <v>1531</v>
      </c>
      <c r="T162" s="37" t="s">
        <v>3892</v>
      </c>
      <c r="U162" s="1"/>
      <c r="V162" s="25" t="s">
        <v>12</v>
      </c>
      <c r="W162" s="37">
        <v>0</v>
      </c>
      <c r="X162" s="37">
        <v>0</v>
      </c>
      <c r="Y162" s="37">
        <v>0</v>
      </c>
      <c r="Z162" s="37">
        <v>0</v>
      </c>
      <c r="AA162" s="25"/>
      <c r="AB162" s="25" t="s">
        <v>12</v>
      </c>
      <c r="AC162" s="37">
        <v>0</v>
      </c>
      <c r="AD162" s="37">
        <v>0</v>
      </c>
      <c r="AE162" s="37">
        <v>0</v>
      </c>
      <c r="AF162" s="37">
        <v>0</v>
      </c>
      <c r="AG162" s="25"/>
      <c r="AH162" s="22" t="s">
        <v>252</v>
      </c>
      <c r="AI162" s="22"/>
      <c r="AJ162" s="37" t="s">
        <v>655</v>
      </c>
      <c r="AK162" s="22"/>
      <c r="AL162" s="37" t="s">
        <v>655</v>
      </c>
      <c r="AM162" s="11"/>
      <c r="AN162" s="7"/>
      <c r="AO162" s="39" t="s">
        <v>3640</v>
      </c>
      <c r="AP162" s="8" t="s">
        <v>965</v>
      </c>
      <c r="AQ162" s="11"/>
      <c r="AR162" s="11"/>
      <c r="AS162" s="11"/>
      <c r="AT162" s="11"/>
      <c r="AU162" s="11"/>
      <c r="AV162" s="11"/>
      <c r="AW162" s="11"/>
      <c r="AX162" s="2" t="s">
        <v>42</v>
      </c>
      <c r="AY162" s="2" t="s">
        <v>43</v>
      </c>
      <c r="AZ162" s="11"/>
    </row>
    <row r="163" spans="1:52" ht="35.25" customHeight="1">
      <c r="A163" s="6">
        <v>161</v>
      </c>
      <c r="B163" s="17">
        <v>42033</v>
      </c>
      <c r="C163" s="33" t="s">
        <v>3647</v>
      </c>
      <c r="D163" s="18" t="s">
        <v>44</v>
      </c>
      <c r="E163" s="37" t="s">
        <v>3656</v>
      </c>
      <c r="F163" s="18" t="s">
        <v>964</v>
      </c>
      <c r="G163" s="18" t="s">
        <v>45</v>
      </c>
      <c r="H163" s="18" t="s">
        <v>3186</v>
      </c>
      <c r="I163" s="12" t="s">
        <v>227</v>
      </c>
      <c r="J163" s="37" t="s">
        <v>227</v>
      </c>
      <c r="K163" s="12" t="s">
        <v>210</v>
      </c>
      <c r="L163" s="12"/>
      <c r="M163" s="12">
        <v>2</v>
      </c>
      <c r="N163" s="12">
        <v>2</v>
      </c>
      <c r="O163" s="12" t="s">
        <v>1822</v>
      </c>
      <c r="P163" s="37">
        <v>2</v>
      </c>
      <c r="Q163" s="1" t="s">
        <v>17</v>
      </c>
      <c r="R163" s="1" t="s">
        <v>3632</v>
      </c>
      <c r="S163" s="1" t="s">
        <v>968</v>
      </c>
      <c r="T163" s="37" t="s">
        <v>3718</v>
      </c>
      <c r="U163" s="1"/>
      <c r="V163" s="25">
        <v>1</v>
      </c>
      <c r="W163" s="37">
        <v>0</v>
      </c>
      <c r="X163" s="37">
        <v>1</v>
      </c>
      <c r="Y163" s="37">
        <v>1</v>
      </c>
      <c r="Z163" s="37">
        <v>0</v>
      </c>
      <c r="AA163" s="25" t="s">
        <v>46</v>
      </c>
      <c r="AB163" s="25">
        <v>1</v>
      </c>
      <c r="AC163" s="37">
        <v>1</v>
      </c>
      <c r="AD163" s="37">
        <v>0</v>
      </c>
      <c r="AE163" s="37">
        <v>1</v>
      </c>
      <c r="AF163" s="37">
        <v>0</v>
      </c>
      <c r="AG163" s="25" t="s">
        <v>47</v>
      </c>
      <c r="AH163" s="22" t="s">
        <v>274</v>
      </c>
      <c r="AI163" s="22"/>
      <c r="AJ163" s="37" t="s">
        <v>655</v>
      </c>
      <c r="AK163" s="22"/>
      <c r="AL163" s="37" t="s">
        <v>655</v>
      </c>
      <c r="AM163" s="8"/>
      <c r="AN163" s="7"/>
      <c r="AO163" s="39" t="s">
        <v>3639</v>
      </c>
      <c r="AP163" s="8" t="s">
        <v>967</v>
      </c>
      <c r="AQ163" s="3" t="s">
        <v>48</v>
      </c>
      <c r="AR163" s="1" t="s">
        <v>1351</v>
      </c>
      <c r="AS163" s="8" t="s">
        <v>2516</v>
      </c>
      <c r="AT163" s="8"/>
      <c r="AU163" s="8"/>
      <c r="AV163" s="8"/>
      <c r="AW163" s="8"/>
      <c r="AX163" s="8"/>
      <c r="AY163" s="8"/>
      <c r="AZ163" s="8"/>
    </row>
    <row r="164" spans="1:52" ht="35.25" customHeight="1">
      <c r="A164" s="6">
        <v>162</v>
      </c>
      <c r="B164" s="17">
        <v>42034</v>
      </c>
      <c r="C164" s="33" t="s">
        <v>3647</v>
      </c>
      <c r="D164" s="18" t="s">
        <v>49</v>
      </c>
      <c r="E164" s="37" t="s">
        <v>3658</v>
      </c>
      <c r="F164" s="18" t="s">
        <v>2178</v>
      </c>
      <c r="G164" s="18" t="s">
        <v>887</v>
      </c>
      <c r="H164" s="18" t="s">
        <v>3187</v>
      </c>
      <c r="I164" s="12" t="s">
        <v>227</v>
      </c>
      <c r="J164" s="37" t="s">
        <v>227</v>
      </c>
      <c r="K164" s="12" t="s">
        <v>252</v>
      </c>
      <c r="L164" s="12"/>
      <c r="M164" s="12">
        <v>3</v>
      </c>
      <c r="N164" s="12">
        <v>3</v>
      </c>
      <c r="O164" s="12" t="s">
        <v>3666</v>
      </c>
      <c r="P164" s="37">
        <v>2</v>
      </c>
      <c r="Q164" s="1" t="s">
        <v>17</v>
      </c>
      <c r="R164" s="1" t="s">
        <v>3632</v>
      </c>
      <c r="S164" s="1" t="s">
        <v>249</v>
      </c>
      <c r="T164" s="37" t="s">
        <v>3720</v>
      </c>
      <c r="U164" s="1"/>
      <c r="V164" s="25">
        <v>3</v>
      </c>
      <c r="W164" s="37">
        <v>1</v>
      </c>
      <c r="X164" s="37">
        <v>2</v>
      </c>
      <c r="Y164" s="37">
        <v>3</v>
      </c>
      <c r="Z164" s="37">
        <v>0</v>
      </c>
      <c r="AA164" s="25" t="s">
        <v>3761</v>
      </c>
      <c r="AB164" s="25">
        <v>5</v>
      </c>
      <c r="AC164" s="37">
        <v>2</v>
      </c>
      <c r="AD164" s="37">
        <v>3</v>
      </c>
      <c r="AE164" s="37">
        <v>5</v>
      </c>
      <c r="AF164" s="37">
        <v>0</v>
      </c>
      <c r="AG164" s="25" t="s">
        <v>888</v>
      </c>
      <c r="AH164" s="22" t="s">
        <v>251</v>
      </c>
      <c r="AI164" s="22" t="s">
        <v>284</v>
      </c>
      <c r="AJ164" s="37" t="s">
        <v>3752</v>
      </c>
      <c r="AK164" s="22"/>
      <c r="AL164" s="37" t="s">
        <v>655</v>
      </c>
      <c r="AM164" s="8"/>
      <c r="AN164" s="7" t="s">
        <v>2524</v>
      </c>
      <c r="AO164" s="39" t="s">
        <v>3639</v>
      </c>
      <c r="AP164" s="8" t="s">
        <v>889</v>
      </c>
      <c r="AQ164" s="2" t="s">
        <v>50</v>
      </c>
      <c r="AR164" s="1" t="s">
        <v>886</v>
      </c>
      <c r="AS164" s="8" t="s">
        <v>2523</v>
      </c>
      <c r="AT164" s="8"/>
      <c r="AU164" s="8"/>
      <c r="AV164" s="8"/>
      <c r="AW164" s="8"/>
      <c r="AX164" s="8"/>
      <c r="AY164" s="8"/>
      <c r="AZ164" s="8"/>
    </row>
    <row r="165" spans="1:52" ht="35.25" customHeight="1">
      <c r="A165" s="6">
        <v>163</v>
      </c>
      <c r="B165" s="17">
        <v>42035</v>
      </c>
      <c r="C165" s="33" t="s">
        <v>3647</v>
      </c>
      <c r="D165" s="18" t="s">
        <v>92</v>
      </c>
      <c r="E165" s="37" t="s">
        <v>3658</v>
      </c>
      <c r="F165" s="18" t="s">
        <v>2500</v>
      </c>
      <c r="G165" s="18" t="s">
        <v>2501</v>
      </c>
      <c r="H165" s="18" t="s">
        <v>3188</v>
      </c>
      <c r="I165" s="12" t="s">
        <v>227</v>
      </c>
      <c r="J165" s="37" t="s">
        <v>227</v>
      </c>
      <c r="K165" s="12" t="s">
        <v>210</v>
      </c>
      <c r="L165" s="12"/>
      <c r="M165" s="12">
        <v>2</v>
      </c>
      <c r="N165" s="12">
        <v>2</v>
      </c>
      <c r="O165" s="12" t="s">
        <v>267</v>
      </c>
      <c r="P165" s="37">
        <v>1</v>
      </c>
      <c r="Q165" s="1" t="s">
        <v>17</v>
      </c>
      <c r="R165" s="1" t="s">
        <v>3632</v>
      </c>
      <c r="S165" s="1" t="s">
        <v>3721</v>
      </c>
      <c r="T165" s="37" t="s">
        <v>3721</v>
      </c>
      <c r="U165" s="1"/>
      <c r="V165" s="25">
        <v>1</v>
      </c>
      <c r="W165" s="37">
        <v>0</v>
      </c>
      <c r="X165" s="37">
        <v>1</v>
      </c>
      <c r="Y165" s="37">
        <v>1</v>
      </c>
      <c r="Z165" s="37">
        <v>0</v>
      </c>
      <c r="AA165" s="25" t="s">
        <v>2515</v>
      </c>
      <c r="AB165" s="25">
        <v>4</v>
      </c>
      <c r="AC165" s="37">
        <v>3</v>
      </c>
      <c r="AD165" s="37">
        <v>1</v>
      </c>
      <c r="AE165" s="37">
        <v>4</v>
      </c>
      <c r="AF165" s="37">
        <v>0</v>
      </c>
      <c r="AG165" s="25" t="s">
        <v>3794</v>
      </c>
      <c r="AH165" s="22" t="s">
        <v>252</v>
      </c>
      <c r="AI165" s="22"/>
      <c r="AJ165" s="37" t="s">
        <v>655</v>
      </c>
      <c r="AK165" s="22"/>
      <c r="AL165" s="37" t="s">
        <v>655</v>
      </c>
      <c r="AM165" s="8"/>
      <c r="AN165" s="7"/>
      <c r="AO165" s="39" t="s">
        <v>3639</v>
      </c>
      <c r="AP165" s="8" t="s">
        <v>2503</v>
      </c>
      <c r="AQ165" s="2" t="s">
        <v>2502</v>
      </c>
      <c r="AR165" s="1" t="s">
        <v>2514</v>
      </c>
      <c r="AS165" s="8"/>
      <c r="AT165" s="8"/>
      <c r="AU165" s="8"/>
      <c r="AV165" s="8"/>
      <c r="AW165" s="8"/>
      <c r="AX165" s="8"/>
      <c r="AY165" s="8"/>
      <c r="AZ165" s="8"/>
    </row>
    <row r="166" spans="1:52" ht="35.25" customHeight="1">
      <c r="A166" s="6">
        <v>164</v>
      </c>
      <c r="B166" s="17">
        <v>42042</v>
      </c>
      <c r="C166" s="33" t="s">
        <v>3647</v>
      </c>
      <c r="D166" s="18" t="s">
        <v>172</v>
      </c>
      <c r="E166" s="37" t="s">
        <v>3655</v>
      </c>
      <c r="F166" s="18" t="s">
        <v>51</v>
      </c>
      <c r="G166" s="18" t="s">
        <v>2586</v>
      </c>
      <c r="H166" s="18" t="s">
        <v>3768</v>
      </c>
      <c r="I166" s="12" t="s">
        <v>227</v>
      </c>
      <c r="J166" s="37" t="s">
        <v>227</v>
      </c>
      <c r="K166" s="12" t="s">
        <v>210</v>
      </c>
      <c r="L166" s="12"/>
      <c r="M166" s="12">
        <v>5</v>
      </c>
      <c r="N166" s="12">
        <v>5</v>
      </c>
      <c r="O166" s="12" t="s">
        <v>3690</v>
      </c>
      <c r="P166" s="37">
        <v>5</v>
      </c>
      <c r="Q166" s="1" t="s">
        <v>13</v>
      </c>
      <c r="R166" s="1" t="s">
        <v>223</v>
      </c>
      <c r="S166" s="1" t="s">
        <v>249</v>
      </c>
      <c r="T166" s="37" t="s">
        <v>3720</v>
      </c>
      <c r="U166" s="1" t="s">
        <v>969</v>
      </c>
      <c r="V166" s="25" t="s">
        <v>12</v>
      </c>
      <c r="W166" s="37">
        <v>0</v>
      </c>
      <c r="X166" s="37">
        <v>0</v>
      </c>
      <c r="Y166" s="37">
        <v>0</v>
      </c>
      <c r="Z166" s="37">
        <v>0</v>
      </c>
      <c r="AA166" s="25"/>
      <c r="AB166" s="25">
        <v>1</v>
      </c>
      <c r="AC166" s="37">
        <v>1</v>
      </c>
      <c r="AD166" s="37">
        <v>0</v>
      </c>
      <c r="AE166" s="37">
        <v>1</v>
      </c>
      <c r="AF166" s="37">
        <v>0</v>
      </c>
      <c r="AG166" s="25" t="s">
        <v>262</v>
      </c>
      <c r="AH166" s="22" t="s">
        <v>251</v>
      </c>
      <c r="AI166" s="22" t="s">
        <v>284</v>
      </c>
      <c r="AJ166" s="37" t="s">
        <v>3752</v>
      </c>
      <c r="AK166" s="22" t="s">
        <v>3715</v>
      </c>
      <c r="AL166" s="37" t="s">
        <v>3831</v>
      </c>
      <c r="AM166" s="8"/>
      <c r="AN166" s="7" t="s">
        <v>970</v>
      </c>
      <c r="AO166" s="39" t="s">
        <v>3639</v>
      </c>
      <c r="AP166" s="8" t="s">
        <v>971</v>
      </c>
      <c r="AQ166" s="2" t="s">
        <v>52</v>
      </c>
      <c r="AR166" s="1" t="s">
        <v>53</v>
      </c>
      <c r="AS166" s="8" t="s">
        <v>1142</v>
      </c>
      <c r="AT166" s="8"/>
      <c r="AU166" s="8"/>
      <c r="AV166" s="8"/>
      <c r="AW166" s="8"/>
      <c r="AX166" s="8"/>
      <c r="AY166" s="8"/>
      <c r="AZ166" s="8"/>
    </row>
    <row r="167" spans="1:52" ht="35.25" customHeight="1">
      <c r="A167" s="6">
        <v>165</v>
      </c>
      <c r="B167" s="17">
        <v>42042</v>
      </c>
      <c r="C167" s="33" t="s">
        <v>3647</v>
      </c>
      <c r="D167" s="18" t="s">
        <v>172</v>
      </c>
      <c r="E167" s="37" t="s">
        <v>3655</v>
      </c>
      <c r="F167" s="18" t="s">
        <v>51</v>
      </c>
      <c r="G167" s="18" t="s">
        <v>2587</v>
      </c>
      <c r="H167" s="18" t="s">
        <v>3783</v>
      </c>
      <c r="I167" s="12" t="s">
        <v>227</v>
      </c>
      <c r="J167" s="37" t="s">
        <v>227</v>
      </c>
      <c r="K167" s="12" t="s">
        <v>210</v>
      </c>
      <c r="L167" s="12"/>
      <c r="M167" s="12">
        <v>2</v>
      </c>
      <c r="N167" s="12">
        <v>2</v>
      </c>
      <c r="O167" s="12" t="s">
        <v>3666</v>
      </c>
      <c r="P167" s="37">
        <v>2</v>
      </c>
      <c r="Q167" s="1" t="s">
        <v>13</v>
      </c>
      <c r="R167" s="1" t="s">
        <v>223</v>
      </c>
      <c r="S167" s="1" t="s">
        <v>1531</v>
      </c>
      <c r="T167" s="37" t="s">
        <v>3892</v>
      </c>
      <c r="U167" s="1"/>
      <c r="V167" s="25" t="s">
        <v>12</v>
      </c>
      <c r="W167" s="37">
        <v>0</v>
      </c>
      <c r="X167" s="37">
        <v>0</v>
      </c>
      <c r="Y167" s="37">
        <v>0</v>
      </c>
      <c r="Z167" s="37">
        <v>0</v>
      </c>
      <c r="AA167" s="25"/>
      <c r="AB167" s="25" t="s">
        <v>12</v>
      </c>
      <c r="AC167" s="37">
        <v>0</v>
      </c>
      <c r="AD167" s="37">
        <v>0</v>
      </c>
      <c r="AE167" s="37">
        <v>0</v>
      </c>
      <c r="AF167" s="37">
        <v>0</v>
      </c>
      <c r="AG167" s="25"/>
      <c r="AH167" s="22" t="s">
        <v>252</v>
      </c>
      <c r="AI167" s="22"/>
      <c r="AJ167" s="37" t="s">
        <v>655</v>
      </c>
      <c r="AK167" s="22" t="s">
        <v>2616</v>
      </c>
      <c r="AL167" s="37" t="s">
        <v>3831</v>
      </c>
      <c r="AM167" s="8"/>
      <c r="AN167" s="7" t="s">
        <v>970</v>
      </c>
      <c r="AO167" s="39" t="s">
        <v>3639</v>
      </c>
      <c r="AP167" s="8" t="s">
        <v>971</v>
      </c>
      <c r="AQ167" s="2" t="s">
        <v>52</v>
      </c>
      <c r="AR167" s="1" t="s">
        <v>53</v>
      </c>
      <c r="AS167" s="8" t="s">
        <v>1142</v>
      </c>
      <c r="AT167" s="8"/>
      <c r="AU167" s="8"/>
      <c r="AV167" s="8"/>
      <c r="AW167" s="8"/>
      <c r="AX167" s="8"/>
      <c r="AY167" s="8"/>
      <c r="AZ167" s="8"/>
    </row>
    <row r="168" spans="1:52" ht="35.25" customHeight="1">
      <c r="A168" s="6">
        <v>166</v>
      </c>
      <c r="B168" s="17">
        <v>42042</v>
      </c>
      <c r="C168" s="33" t="s">
        <v>3647</v>
      </c>
      <c r="D168" s="18" t="s">
        <v>172</v>
      </c>
      <c r="E168" s="37" t="s">
        <v>3655</v>
      </c>
      <c r="F168" s="18" t="s">
        <v>51</v>
      </c>
      <c r="G168" s="18" t="s">
        <v>2588</v>
      </c>
      <c r="H168" s="18" t="s">
        <v>3786</v>
      </c>
      <c r="I168" s="12" t="s">
        <v>227</v>
      </c>
      <c r="J168" s="37" t="s">
        <v>227</v>
      </c>
      <c r="K168" s="12" t="s">
        <v>210</v>
      </c>
      <c r="L168" s="12"/>
      <c r="M168" s="12">
        <v>2</v>
      </c>
      <c r="N168" s="12">
        <v>2</v>
      </c>
      <c r="O168" s="12" t="s">
        <v>3666</v>
      </c>
      <c r="P168" s="37">
        <v>2</v>
      </c>
      <c r="Q168" s="1" t="s">
        <v>13</v>
      </c>
      <c r="R168" s="1" t="s">
        <v>223</v>
      </c>
      <c r="S168" s="1" t="s">
        <v>1531</v>
      </c>
      <c r="T168" s="37" t="s">
        <v>3892</v>
      </c>
      <c r="U168" s="1"/>
      <c r="V168" s="25" t="s">
        <v>12</v>
      </c>
      <c r="W168" s="37">
        <v>0</v>
      </c>
      <c r="X168" s="37">
        <v>0</v>
      </c>
      <c r="Y168" s="37">
        <v>0</v>
      </c>
      <c r="Z168" s="37">
        <v>0</v>
      </c>
      <c r="AA168" s="25"/>
      <c r="AB168" s="25" t="s">
        <v>12</v>
      </c>
      <c r="AC168" s="37">
        <v>0</v>
      </c>
      <c r="AD168" s="37">
        <v>0</v>
      </c>
      <c r="AE168" s="37">
        <v>0</v>
      </c>
      <c r="AF168" s="37">
        <v>0</v>
      </c>
      <c r="AG168" s="25"/>
      <c r="AH168" s="22" t="s">
        <v>252</v>
      </c>
      <c r="AI168" s="22"/>
      <c r="AJ168" s="37" t="s">
        <v>655</v>
      </c>
      <c r="AK168" s="22"/>
      <c r="AL168" s="37" t="s">
        <v>655</v>
      </c>
      <c r="AM168" s="8"/>
      <c r="AN168" s="7" t="s">
        <v>970</v>
      </c>
      <c r="AO168" s="39" t="s">
        <v>3639</v>
      </c>
      <c r="AP168" s="8" t="s">
        <v>971</v>
      </c>
      <c r="AQ168" s="2" t="s">
        <v>52</v>
      </c>
      <c r="AR168" s="1" t="s">
        <v>53</v>
      </c>
      <c r="AS168" s="8" t="s">
        <v>1142</v>
      </c>
      <c r="AT168" s="8"/>
      <c r="AU168" s="8"/>
      <c r="AV168" s="8"/>
      <c r="AW168" s="8"/>
      <c r="AX168" s="8"/>
      <c r="AY168" s="8"/>
      <c r="AZ168" s="8"/>
    </row>
    <row r="169" spans="1:52" ht="35.25" customHeight="1">
      <c r="A169" s="6">
        <v>167</v>
      </c>
      <c r="B169" s="17">
        <v>42045</v>
      </c>
      <c r="C169" s="33" t="s">
        <v>3647</v>
      </c>
      <c r="D169" s="18" t="s">
        <v>172</v>
      </c>
      <c r="E169" s="37" t="s">
        <v>3655</v>
      </c>
      <c r="F169" s="18" t="s">
        <v>876</v>
      </c>
      <c r="G169" s="18" t="s">
        <v>977</v>
      </c>
      <c r="H169" s="18" t="s">
        <v>3189</v>
      </c>
      <c r="I169" s="12" t="s">
        <v>227</v>
      </c>
      <c r="J169" s="37" t="s">
        <v>227</v>
      </c>
      <c r="K169" s="12" t="s">
        <v>210</v>
      </c>
      <c r="L169" s="12"/>
      <c r="M169" s="12">
        <v>13</v>
      </c>
      <c r="N169" s="12">
        <v>13</v>
      </c>
      <c r="O169" s="12" t="s">
        <v>3673</v>
      </c>
      <c r="P169" s="37">
        <v>13</v>
      </c>
      <c r="Q169" s="1" t="s">
        <v>13</v>
      </c>
      <c r="R169" s="1" t="s">
        <v>166</v>
      </c>
      <c r="S169" s="1" t="s">
        <v>3725</v>
      </c>
      <c r="T169" s="37" t="s">
        <v>3721</v>
      </c>
      <c r="U169" s="1"/>
      <c r="V169" s="25">
        <v>2</v>
      </c>
      <c r="W169" s="37">
        <v>2</v>
      </c>
      <c r="X169" s="37">
        <v>0</v>
      </c>
      <c r="Y169" s="37">
        <v>0</v>
      </c>
      <c r="Z169" s="37">
        <v>2</v>
      </c>
      <c r="AA169" s="25" t="s">
        <v>2526</v>
      </c>
      <c r="AB169" s="25" t="s">
        <v>12</v>
      </c>
      <c r="AC169" s="37">
        <v>0</v>
      </c>
      <c r="AD169" s="37">
        <v>0</v>
      </c>
      <c r="AE169" s="37">
        <v>0</v>
      </c>
      <c r="AF169" s="37">
        <v>0</v>
      </c>
      <c r="AG169" s="25"/>
      <c r="AH169" s="22" t="s">
        <v>251</v>
      </c>
      <c r="AI169" s="22" t="s">
        <v>284</v>
      </c>
      <c r="AJ169" s="37" t="s">
        <v>3752</v>
      </c>
      <c r="AK169" s="22" t="s">
        <v>3728</v>
      </c>
      <c r="AL169" s="37" t="s">
        <v>3831</v>
      </c>
      <c r="AM169" s="11"/>
      <c r="AN169" s="7" t="s">
        <v>976</v>
      </c>
      <c r="AO169" s="39" t="s">
        <v>3639</v>
      </c>
      <c r="AP169" s="8" t="s">
        <v>978</v>
      </c>
      <c r="AQ169" s="2" t="s">
        <v>56</v>
      </c>
      <c r="AR169" s="2" t="s">
        <v>57</v>
      </c>
      <c r="AS169" s="11" t="s">
        <v>2525</v>
      </c>
      <c r="AT169" s="11"/>
      <c r="AU169" s="11"/>
      <c r="AV169" s="11"/>
      <c r="AW169" s="11"/>
      <c r="AX169" s="11"/>
      <c r="AY169" s="11"/>
      <c r="AZ169" s="11"/>
    </row>
    <row r="170" spans="1:52" ht="35.25" customHeight="1">
      <c r="A170" s="6">
        <v>168</v>
      </c>
      <c r="B170" s="17">
        <v>42045</v>
      </c>
      <c r="C170" s="33" t="s">
        <v>3647</v>
      </c>
      <c r="D170" s="18" t="s">
        <v>44</v>
      </c>
      <c r="E170" s="37" t="s">
        <v>3656</v>
      </c>
      <c r="F170" s="18" t="s">
        <v>973</v>
      </c>
      <c r="G170" s="18" t="s">
        <v>974</v>
      </c>
      <c r="H170" s="18" t="s">
        <v>3190</v>
      </c>
      <c r="I170" s="12" t="s">
        <v>228</v>
      </c>
      <c r="J170" s="37" t="s">
        <v>228</v>
      </c>
      <c r="K170" s="12" t="s">
        <v>252</v>
      </c>
      <c r="L170" s="12"/>
      <c r="M170" s="12"/>
      <c r="N170" s="12"/>
      <c r="O170" s="12" t="s">
        <v>261</v>
      </c>
      <c r="P170" s="37" t="s">
        <v>261</v>
      </c>
      <c r="Q170" s="1" t="s">
        <v>13</v>
      </c>
      <c r="R170" s="1" t="s">
        <v>164</v>
      </c>
      <c r="S170" s="1" t="s">
        <v>3721</v>
      </c>
      <c r="T170" s="37" t="s">
        <v>3721</v>
      </c>
      <c r="U170" s="1" t="s">
        <v>975</v>
      </c>
      <c r="V170" s="25" t="s">
        <v>12</v>
      </c>
      <c r="W170" s="37">
        <v>0</v>
      </c>
      <c r="X170" s="37">
        <v>0</v>
      </c>
      <c r="Y170" s="37">
        <v>0</v>
      </c>
      <c r="Z170" s="37">
        <v>0</v>
      </c>
      <c r="AA170" s="25"/>
      <c r="AB170" s="25">
        <v>1</v>
      </c>
      <c r="AC170" s="37">
        <v>1</v>
      </c>
      <c r="AD170" s="37">
        <v>0</v>
      </c>
      <c r="AE170" s="37">
        <v>1</v>
      </c>
      <c r="AF170" s="37">
        <v>0</v>
      </c>
      <c r="AG170" s="25" t="s">
        <v>2529</v>
      </c>
      <c r="AH170" s="22" t="s">
        <v>252</v>
      </c>
      <c r="AI170" s="22"/>
      <c r="AJ170" s="37" t="s">
        <v>655</v>
      </c>
      <c r="AK170" s="22" t="s">
        <v>54</v>
      </c>
      <c r="AL170" s="37" t="s">
        <v>3830</v>
      </c>
      <c r="AM170" s="8"/>
      <c r="AN170" s="7"/>
      <c r="AO170" s="39" t="s">
        <v>3639</v>
      </c>
      <c r="AP170" s="8" t="s">
        <v>972</v>
      </c>
      <c r="AQ170" s="3" t="s">
        <v>55</v>
      </c>
      <c r="AR170" s="1" t="s">
        <v>2528</v>
      </c>
      <c r="AS170" s="8"/>
      <c r="AT170" s="8"/>
      <c r="AU170" s="8"/>
      <c r="AV170" s="8"/>
      <c r="AW170" s="8"/>
      <c r="AX170" s="8"/>
      <c r="AY170" s="8"/>
      <c r="AZ170" s="8"/>
    </row>
    <row r="171" spans="1:52" ht="35.25" customHeight="1">
      <c r="A171" s="6">
        <v>169</v>
      </c>
      <c r="B171" s="17">
        <v>42046</v>
      </c>
      <c r="C171" s="33" t="s">
        <v>3647</v>
      </c>
      <c r="D171" s="18" t="s">
        <v>11</v>
      </c>
      <c r="E171" s="37" t="s">
        <v>3657</v>
      </c>
      <c r="F171" s="18" t="s">
        <v>877</v>
      </c>
      <c r="G171" s="18" t="s">
        <v>980</v>
      </c>
      <c r="H171" s="18" t="s">
        <v>3191</v>
      </c>
      <c r="I171" s="12" t="s">
        <v>227</v>
      </c>
      <c r="J171" s="37" t="s">
        <v>227</v>
      </c>
      <c r="K171" s="12" t="s">
        <v>210</v>
      </c>
      <c r="L171" s="12"/>
      <c r="M171" s="12">
        <v>2</v>
      </c>
      <c r="N171" s="12">
        <v>2</v>
      </c>
      <c r="O171" s="12" t="s">
        <v>1822</v>
      </c>
      <c r="P171" s="37">
        <v>2</v>
      </c>
      <c r="Q171" s="1" t="s">
        <v>13</v>
      </c>
      <c r="R171" s="1" t="s">
        <v>223</v>
      </c>
      <c r="S171" s="1" t="s">
        <v>3725</v>
      </c>
      <c r="T171" s="37" t="s">
        <v>3721</v>
      </c>
      <c r="U171" s="1"/>
      <c r="V171" s="25" t="s">
        <v>12</v>
      </c>
      <c r="W171" s="37">
        <v>0</v>
      </c>
      <c r="X171" s="37">
        <v>0</v>
      </c>
      <c r="Y171" s="37">
        <v>0</v>
      </c>
      <c r="Z171" s="37">
        <v>0</v>
      </c>
      <c r="AA171" s="25"/>
      <c r="AB171" s="25" t="s">
        <v>12</v>
      </c>
      <c r="AC171" s="37">
        <v>0</v>
      </c>
      <c r="AD171" s="37">
        <v>0</v>
      </c>
      <c r="AE171" s="37">
        <v>0</v>
      </c>
      <c r="AF171" s="37">
        <v>0</v>
      </c>
      <c r="AG171" s="25"/>
      <c r="AH171" s="22" t="s">
        <v>252</v>
      </c>
      <c r="AI171" s="22"/>
      <c r="AJ171" s="37" t="s">
        <v>655</v>
      </c>
      <c r="AK171" s="22"/>
      <c r="AL171" s="37" t="s">
        <v>655</v>
      </c>
      <c r="AM171" s="8"/>
      <c r="AN171" s="7"/>
      <c r="AO171" s="39" t="s">
        <v>3639</v>
      </c>
      <c r="AP171" s="8" t="s">
        <v>979</v>
      </c>
      <c r="AQ171" s="1" t="s">
        <v>58</v>
      </c>
      <c r="AR171" s="1"/>
      <c r="AS171" s="8"/>
      <c r="AT171" s="8"/>
      <c r="AU171" s="8"/>
      <c r="AV171" s="8"/>
      <c r="AW171" s="8"/>
      <c r="AX171" s="8"/>
      <c r="AY171" s="8"/>
      <c r="AZ171" s="8"/>
    </row>
    <row r="172" spans="1:52" ht="35.25" customHeight="1">
      <c r="A172" s="6">
        <v>170</v>
      </c>
      <c r="B172" s="17">
        <v>42047</v>
      </c>
      <c r="C172" s="33" t="s">
        <v>3647</v>
      </c>
      <c r="D172" s="18" t="s">
        <v>15</v>
      </c>
      <c r="E172" s="37" t="s">
        <v>3655</v>
      </c>
      <c r="F172" s="18" t="s">
        <v>312</v>
      </c>
      <c r="G172" s="18" t="s">
        <v>983</v>
      </c>
      <c r="H172" s="18" t="s">
        <v>3192</v>
      </c>
      <c r="I172" s="12" t="s">
        <v>227</v>
      </c>
      <c r="J172" s="37" t="s">
        <v>227</v>
      </c>
      <c r="K172" s="12" t="s">
        <v>210</v>
      </c>
      <c r="L172" s="12"/>
      <c r="M172" s="12">
        <v>5</v>
      </c>
      <c r="N172" s="12">
        <v>5</v>
      </c>
      <c r="O172" s="12" t="s">
        <v>3691</v>
      </c>
      <c r="P172" s="37">
        <v>5</v>
      </c>
      <c r="Q172" s="1" t="s">
        <v>13</v>
      </c>
      <c r="R172" s="1" t="s">
        <v>163</v>
      </c>
      <c r="S172" s="1" t="s">
        <v>3724</v>
      </c>
      <c r="T172" s="37" t="s">
        <v>3721</v>
      </c>
      <c r="U172" s="1"/>
      <c r="V172" s="25">
        <v>1</v>
      </c>
      <c r="W172" s="37">
        <v>1</v>
      </c>
      <c r="X172" s="37">
        <v>0</v>
      </c>
      <c r="Y172" s="37">
        <v>0</v>
      </c>
      <c r="Z172" s="37">
        <v>1</v>
      </c>
      <c r="AA172" s="25" t="s">
        <v>981</v>
      </c>
      <c r="AB172" s="25">
        <v>1</v>
      </c>
      <c r="AC172" s="37">
        <v>0</v>
      </c>
      <c r="AD172" s="37">
        <v>1</v>
      </c>
      <c r="AE172" s="37">
        <v>1</v>
      </c>
      <c r="AF172" s="37">
        <v>0</v>
      </c>
      <c r="AG172" s="25" t="s">
        <v>984</v>
      </c>
      <c r="AH172" s="22" t="s">
        <v>252</v>
      </c>
      <c r="AI172" s="22"/>
      <c r="AJ172" s="37" t="s">
        <v>655</v>
      </c>
      <c r="AK172" s="22"/>
      <c r="AL172" s="37" t="s">
        <v>655</v>
      </c>
      <c r="AM172" s="8"/>
      <c r="AN172" s="7"/>
      <c r="AO172" s="39" t="s">
        <v>3639</v>
      </c>
      <c r="AP172" s="8" t="s">
        <v>982</v>
      </c>
      <c r="AQ172" s="1" t="s">
        <v>59</v>
      </c>
      <c r="AR172" s="1"/>
      <c r="AS172" s="8"/>
      <c r="AT172" s="8"/>
      <c r="AU172" s="8"/>
      <c r="AV172" s="8"/>
      <c r="AW172" s="8"/>
      <c r="AX172" s="8"/>
      <c r="AY172" s="8"/>
      <c r="AZ172" s="8"/>
    </row>
    <row r="173" spans="1:52" ht="35.25" customHeight="1">
      <c r="A173" s="6">
        <v>171</v>
      </c>
      <c r="B173" s="17">
        <v>42051</v>
      </c>
      <c r="C173" s="33" t="s">
        <v>3647</v>
      </c>
      <c r="D173" s="18" t="s">
        <v>60</v>
      </c>
      <c r="E173" s="37" t="s">
        <v>3658</v>
      </c>
      <c r="F173" s="18" t="s">
        <v>878</v>
      </c>
      <c r="G173" s="18" t="s">
        <v>986</v>
      </c>
      <c r="H173" s="18" t="s">
        <v>3787</v>
      </c>
      <c r="I173" s="12" t="s">
        <v>227</v>
      </c>
      <c r="J173" s="37" t="s">
        <v>227</v>
      </c>
      <c r="K173" s="12" t="s">
        <v>299</v>
      </c>
      <c r="L173" s="12"/>
      <c r="M173" s="12">
        <v>3</v>
      </c>
      <c r="N173" s="12">
        <v>3</v>
      </c>
      <c r="O173" s="12" t="s">
        <v>3683</v>
      </c>
      <c r="P173" s="37">
        <v>3</v>
      </c>
      <c r="Q173" s="1" t="s">
        <v>17</v>
      </c>
      <c r="R173" s="1" t="s">
        <v>3632</v>
      </c>
      <c r="S173" s="1" t="s">
        <v>987</v>
      </c>
      <c r="T173" s="37" t="s">
        <v>3717</v>
      </c>
      <c r="U173" s="1"/>
      <c r="V173" s="25" t="s">
        <v>12</v>
      </c>
      <c r="W173" s="37">
        <v>0</v>
      </c>
      <c r="X173" s="37">
        <v>0</v>
      </c>
      <c r="Y173" s="37">
        <v>0</v>
      </c>
      <c r="Z173" s="37">
        <v>0</v>
      </c>
      <c r="AA173" s="25"/>
      <c r="AB173" s="25" t="s">
        <v>12</v>
      </c>
      <c r="AC173" s="37">
        <v>0</v>
      </c>
      <c r="AD173" s="37">
        <v>0</v>
      </c>
      <c r="AE173" s="37">
        <v>0</v>
      </c>
      <c r="AF173" s="37">
        <v>0</v>
      </c>
      <c r="AG173" s="25"/>
      <c r="AH173" s="22" t="s">
        <v>252</v>
      </c>
      <c r="AI173" s="22"/>
      <c r="AJ173" s="37" t="s">
        <v>655</v>
      </c>
      <c r="AK173" s="22"/>
      <c r="AL173" s="37" t="s">
        <v>655</v>
      </c>
      <c r="AM173" s="8"/>
      <c r="AN173" s="7"/>
      <c r="AO173" s="39" t="s">
        <v>3639</v>
      </c>
      <c r="AP173" s="8" t="s">
        <v>985</v>
      </c>
      <c r="AQ173" s="1" t="s">
        <v>61</v>
      </c>
      <c r="AR173" s="1" t="s">
        <v>2530</v>
      </c>
      <c r="AS173" s="8"/>
      <c r="AT173" s="8"/>
      <c r="AU173" s="8"/>
      <c r="AV173" s="8"/>
      <c r="AW173" s="8"/>
      <c r="AX173" s="8"/>
      <c r="AY173" s="8"/>
      <c r="AZ173" s="8"/>
    </row>
    <row r="174" spans="1:52" ht="35.25" customHeight="1">
      <c r="A174" s="6">
        <v>172</v>
      </c>
      <c r="B174" s="17">
        <v>42057</v>
      </c>
      <c r="C174" s="33" t="s">
        <v>3647</v>
      </c>
      <c r="D174" s="18" t="s">
        <v>15</v>
      </c>
      <c r="E174" s="37" t="s">
        <v>3655</v>
      </c>
      <c r="F174" s="18" t="s">
        <v>217</v>
      </c>
      <c r="G174" s="18" t="s">
        <v>988</v>
      </c>
      <c r="H174" s="18" t="s">
        <v>3788</v>
      </c>
      <c r="I174" s="12" t="s">
        <v>228</v>
      </c>
      <c r="J174" s="37" t="s">
        <v>228</v>
      </c>
      <c r="K174" s="12" t="s">
        <v>210</v>
      </c>
      <c r="L174" s="12"/>
      <c r="M174" s="12">
        <v>5</v>
      </c>
      <c r="N174" s="12">
        <v>5</v>
      </c>
      <c r="O174" s="12" t="s">
        <v>261</v>
      </c>
      <c r="P174" s="37" t="s">
        <v>261</v>
      </c>
      <c r="Q174" s="1" t="s">
        <v>13</v>
      </c>
      <c r="R174" s="1" t="s">
        <v>223</v>
      </c>
      <c r="S174" s="1" t="s">
        <v>3721</v>
      </c>
      <c r="T174" s="37" t="s">
        <v>3721</v>
      </c>
      <c r="U174" s="1"/>
      <c r="V174" s="25" t="s">
        <v>12</v>
      </c>
      <c r="W174" s="37">
        <v>0</v>
      </c>
      <c r="X174" s="37">
        <v>0</v>
      </c>
      <c r="Y174" s="37">
        <v>0</v>
      </c>
      <c r="Z174" s="37">
        <v>0</v>
      </c>
      <c r="AA174" s="25"/>
      <c r="AB174" s="25" t="s">
        <v>12</v>
      </c>
      <c r="AC174" s="37">
        <v>0</v>
      </c>
      <c r="AD174" s="37">
        <v>0</v>
      </c>
      <c r="AE174" s="37">
        <v>0</v>
      </c>
      <c r="AF174" s="37">
        <v>0</v>
      </c>
      <c r="AG174" s="25"/>
      <c r="AH174" s="22" t="s">
        <v>252</v>
      </c>
      <c r="AI174" s="22"/>
      <c r="AJ174" s="37" t="s">
        <v>655</v>
      </c>
      <c r="AK174" s="22"/>
      <c r="AL174" s="37" t="s">
        <v>655</v>
      </c>
      <c r="AM174" s="8"/>
      <c r="AN174" s="7"/>
      <c r="AO174" s="39" t="s">
        <v>3639</v>
      </c>
      <c r="AP174" s="8" t="s">
        <v>989</v>
      </c>
      <c r="AQ174" s="1" t="s">
        <v>62</v>
      </c>
      <c r="AR174" s="1"/>
      <c r="AS174" s="8"/>
      <c r="AT174" s="8"/>
      <c r="AU174" s="8"/>
      <c r="AV174" s="8"/>
      <c r="AW174" s="8"/>
      <c r="AX174" s="8"/>
      <c r="AY174" s="8"/>
      <c r="AZ174" s="8"/>
    </row>
    <row r="175" spans="1:52" ht="35.25" customHeight="1">
      <c r="A175" s="6">
        <v>173</v>
      </c>
      <c r="B175" s="17">
        <v>42059</v>
      </c>
      <c r="C175" s="33" t="s">
        <v>3647</v>
      </c>
      <c r="D175" s="18" t="s">
        <v>172</v>
      </c>
      <c r="E175" s="37" t="s">
        <v>3655</v>
      </c>
      <c r="F175" s="18" t="s">
        <v>360</v>
      </c>
      <c r="G175" s="18" t="s">
        <v>990</v>
      </c>
      <c r="H175" s="18" t="s">
        <v>3193</v>
      </c>
      <c r="I175" s="12" t="s">
        <v>227</v>
      </c>
      <c r="J175" s="37" t="s">
        <v>227</v>
      </c>
      <c r="K175" s="12" t="s">
        <v>210</v>
      </c>
      <c r="L175" s="12"/>
      <c r="M175" s="12">
        <v>4</v>
      </c>
      <c r="N175" s="12">
        <v>4</v>
      </c>
      <c r="O175" s="12" t="s">
        <v>3689</v>
      </c>
      <c r="P175" s="37">
        <v>4</v>
      </c>
      <c r="Q175" s="1" t="s">
        <v>13</v>
      </c>
      <c r="R175" s="1" t="s">
        <v>223</v>
      </c>
      <c r="S175" s="1" t="s">
        <v>3721</v>
      </c>
      <c r="T175" s="37" t="s">
        <v>3721</v>
      </c>
      <c r="U175" s="1"/>
      <c r="V175" s="25" t="s">
        <v>12</v>
      </c>
      <c r="W175" s="37">
        <v>0</v>
      </c>
      <c r="X175" s="37">
        <v>0</v>
      </c>
      <c r="Y175" s="37">
        <v>0</v>
      </c>
      <c r="Z175" s="37">
        <v>0</v>
      </c>
      <c r="AA175" s="25"/>
      <c r="AB175" s="25" t="s">
        <v>12</v>
      </c>
      <c r="AC175" s="37">
        <v>0</v>
      </c>
      <c r="AD175" s="37">
        <v>0</v>
      </c>
      <c r="AE175" s="37">
        <v>0</v>
      </c>
      <c r="AF175" s="37">
        <v>0</v>
      </c>
      <c r="AG175" s="25"/>
      <c r="AH175" s="22" t="s">
        <v>251</v>
      </c>
      <c r="AI175" s="22" t="s">
        <v>665</v>
      </c>
      <c r="AJ175" s="37" t="s">
        <v>3751</v>
      </c>
      <c r="AK175" s="22"/>
      <c r="AL175" s="37" t="s">
        <v>655</v>
      </c>
      <c r="AM175" s="11"/>
      <c r="AN175" s="7"/>
      <c r="AO175" s="39" t="s">
        <v>3639</v>
      </c>
      <c r="AP175" s="8" t="s">
        <v>991</v>
      </c>
      <c r="AQ175" s="1" t="s">
        <v>63</v>
      </c>
      <c r="AR175" s="2" t="s">
        <v>64</v>
      </c>
      <c r="AS175" s="11"/>
      <c r="AT175" s="11"/>
      <c r="AU175" s="11"/>
      <c r="AV175" s="11"/>
      <c r="AW175" s="11"/>
      <c r="AX175" s="11"/>
      <c r="AY175" s="11"/>
      <c r="AZ175" s="11"/>
    </row>
    <row r="176" spans="1:52" ht="35.25" customHeight="1">
      <c r="A176" s="6">
        <v>174</v>
      </c>
      <c r="B176" s="17">
        <v>42060</v>
      </c>
      <c r="C176" s="33" t="s">
        <v>3647</v>
      </c>
      <c r="D176" s="18" t="s">
        <v>172</v>
      </c>
      <c r="E176" s="37" t="s">
        <v>3655</v>
      </c>
      <c r="F176" s="18" t="s">
        <v>51</v>
      </c>
      <c r="G176" s="18" t="s">
        <v>995</v>
      </c>
      <c r="H176" s="18" t="s">
        <v>3194</v>
      </c>
      <c r="I176" s="12" t="s">
        <v>227</v>
      </c>
      <c r="J176" s="37" t="s">
        <v>227</v>
      </c>
      <c r="K176" s="12" t="s">
        <v>252</v>
      </c>
      <c r="L176" s="12"/>
      <c r="M176" s="12">
        <v>5</v>
      </c>
      <c r="N176" s="12">
        <v>8</v>
      </c>
      <c r="O176" s="12" t="s">
        <v>3697</v>
      </c>
      <c r="P176" s="37">
        <v>8</v>
      </c>
      <c r="Q176" s="1" t="s">
        <v>17</v>
      </c>
      <c r="R176" s="1" t="s">
        <v>3632</v>
      </c>
      <c r="S176" s="1" t="s">
        <v>993</v>
      </c>
      <c r="T176" s="37" t="s">
        <v>3718</v>
      </c>
      <c r="U176" s="1"/>
      <c r="V176" s="25" t="s">
        <v>12</v>
      </c>
      <c r="W176" s="37">
        <v>0</v>
      </c>
      <c r="X176" s="37">
        <v>0</v>
      </c>
      <c r="Y176" s="37">
        <v>0</v>
      </c>
      <c r="Z176" s="37">
        <v>0</v>
      </c>
      <c r="AA176" s="25"/>
      <c r="AB176" s="25">
        <v>1</v>
      </c>
      <c r="AC176" s="37">
        <v>1</v>
      </c>
      <c r="AD176" s="37">
        <v>0</v>
      </c>
      <c r="AE176" s="37">
        <v>0</v>
      </c>
      <c r="AF176" s="37">
        <v>1</v>
      </c>
      <c r="AG176" s="25" t="s">
        <v>994</v>
      </c>
      <c r="AH176" s="22" t="s">
        <v>252</v>
      </c>
      <c r="AI176" s="22"/>
      <c r="AJ176" s="37" t="s">
        <v>655</v>
      </c>
      <c r="AK176" s="22"/>
      <c r="AL176" s="37" t="s">
        <v>655</v>
      </c>
      <c r="AM176" s="8"/>
      <c r="AN176" s="7"/>
      <c r="AO176" s="39" t="s">
        <v>3639</v>
      </c>
      <c r="AP176" s="8" t="s">
        <v>992</v>
      </c>
      <c r="AQ176" s="1" t="s">
        <v>65</v>
      </c>
      <c r="AR176" s="1" t="s">
        <v>66</v>
      </c>
      <c r="AS176" s="8"/>
      <c r="AT176" s="8"/>
      <c r="AU176" s="8"/>
      <c r="AV176" s="8"/>
      <c r="AW176" s="8"/>
      <c r="AX176" s="8"/>
      <c r="AY176" s="8"/>
      <c r="AZ176" s="8"/>
    </row>
    <row r="177" spans="1:52" ht="35.25" customHeight="1">
      <c r="A177" s="6">
        <v>175</v>
      </c>
      <c r="B177" s="17">
        <v>42060</v>
      </c>
      <c r="C177" s="33" t="s">
        <v>3647</v>
      </c>
      <c r="D177" s="18" t="s">
        <v>15</v>
      </c>
      <c r="E177" s="37" t="s">
        <v>3655</v>
      </c>
      <c r="F177" s="18" t="s">
        <v>205</v>
      </c>
      <c r="G177" s="18" t="s">
        <v>998</v>
      </c>
      <c r="H177" s="18" t="s">
        <v>3767</v>
      </c>
      <c r="I177" s="12" t="s">
        <v>227</v>
      </c>
      <c r="J177" s="37" t="s">
        <v>227</v>
      </c>
      <c r="K177" s="12" t="s">
        <v>210</v>
      </c>
      <c r="L177" s="12"/>
      <c r="M177" s="12">
        <v>2</v>
      </c>
      <c r="N177" s="12">
        <v>2</v>
      </c>
      <c r="O177" s="12" t="s">
        <v>267</v>
      </c>
      <c r="P177" s="37">
        <v>1</v>
      </c>
      <c r="Q177" s="1" t="s">
        <v>13</v>
      </c>
      <c r="R177" s="1" t="s">
        <v>167</v>
      </c>
      <c r="S177" s="1" t="s">
        <v>997</v>
      </c>
      <c r="T177" s="37" t="s">
        <v>3823</v>
      </c>
      <c r="U177" s="1"/>
      <c r="V177" s="25" t="s">
        <v>12</v>
      </c>
      <c r="W177" s="37">
        <v>0</v>
      </c>
      <c r="X177" s="37">
        <v>0</v>
      </c>
      <c r="Y177" s="37">
        <v>0</v>
      </c>
      <c r="Z177" s="37">
        <v>0</v>
      </c>
      <c r="AA177" s="25"/>
      <c r="AB177" s="25">
        <v>1</v>
      </c>
      <c r="AC177" s="37">
        <v>1</v>
      </c>
      <c r="AD177" s="37">
        <v>0</v>
      </c>
      <c r="AE177" s="37">
        <v>1</v>
      </c>
      <c r="AF177" s="37">
        <v>0</v>
      </c>
      <c r="AG177" s="25" t="s">
        <v>999</v>
      </c>
      <c r="AH177" s="22" t="s">
        <v>252</v>
      </c>
      <c r="AI177" s="22"/>
      <c r="AJ177" s="37" t="s">
        <v>655</v>
      </c>
      <c r="AK177" s="22"/>
      <c r="AL177" s="37" t="s">
        <v>655</v>
      </c>
      <c r="AM177" s="8"/>
      <c r="AN177" s="7"/>
      <c r="AO177" s="39" t="s">
        <v>3639</v>
      </c>
      <c r="AP177" s="8" t="s">
        <v>996</v>
      </c>
      <c r="AQ177" s="1" t="s">
        <v>68</v>
      </c>
      <c r="AR177" s="1" t="s">
        <v>2527</v>
      </c>
      <c r="AS177" s="8"/>
      <c r="AT177" s="8"/>
      <c r="AU177" s="8"/>
      <c r="AV177" s="8"/>
      <c r="AW177" s="8"/>
      <c r="AX177" s="8"/>
      <c r="AY177" s="8"/>
      <c r="AZ177" s="8"/>
    </row>
    <row r="178" spans="1:52" ht="35.25" customHeight="1">
      <c r="A178" s="6">
        <v>176</v>
      </c>
      <c r="B178" s="17">
        <v>42061</v>
      </c>
      <c r="C178" s="33" t="s">
        <v>3647</v>
      </c>
      <c r="D178" s="18" t="s">
        <v>15</v>
      </c>
      <c r="E178" s="37" t="s">
        <v>3655</v>
      </c>
      <c r="F178" s="18" t="s">
        <v>559</v>
      </c>
      <c r="G178" s="18" t="s">
        <v>69</v>
      </c>
      <c r="H178" s="18" t="s">
        <v>3195</v>
      </c>
      <c r="I178" s="12" t="s">
        <v>227</v>
      </c>
      <c r="J178" s="37" t="s">
        <v>227</v>
      </c>
      <c r="K178" s="12" t="s">
        <v>252</v>
      </c>
      <c r="L178" s="12"/>
      <c r="M178" s="12">
        <v>2</v>
      </c>
      <c r="N178" s="12">
        <v>2</v>
      </c>
      <c r="O178" s="12" t="s">
        <v>1822</v>
      </c>
      <c r="P178" s="37">
        <v>2</v>
      </c>
      <c r="Q178" s="1" t="s">
        <v>13</v>
      </c>
      <c r="R178" s="1" t="s">
        <v>223</v>
      </c>
      <c r="S178" s="1" t="s">
        <v>1001</v>
      </c>
      <c r="T178" s="37" t="s">
        <v>3718</v>
      </c>
      <c r="U178" s="1"/>
      <c r="V178" s="25" t="s">
        <v>12</v>
      </c>
      <c r="W178" s="37">
        <v>0</v>
      </c>
      <c r="X178" s="37">
        <v>0</v>
      </c>
      <c r="Y178" s="37">
        <v>0</v>
      </c>
      <c r="Z178" s="37">
        <v>0</v>
      </c>
      <c r="AA178" s="25"/>
      <c r="AB178" s="25" t="s">
        <v>12</v>
      </c>
      <c r="AC178" s="37">
        <v>0</v>
      </c>
      <c r="AD178" s="37">
        <v>0</v>
      </c>
      <c r="AE178" s="37">
        <v>0</v>
      </c>
      <c r="AF178" s="37">
        <v>0</v>
      </c>
      <c r="AG178" s="25"/>
      <c r="AH178" s="22" t="s">
        <v>251</v>
      </c>
      <c r="AI178" s="22" t="s">
        <v>665</v>
      </c>
      <c r="AJ178" s="37" t="s">
        <v>3751</v>
      </c>
      <c r="AK178" s="22"/>
      <c r="AL178" s="37" t="s">
        <v>655</v>
      </c>
      <c r="AM178" s="8"/>
      <c r="AN178" s="7"/>
      <c r="AO178" s="39" t="s">
        <v>3639</v>
      </c>
      <c r="AP178" s="8" t="s">
        <v>1000</v>
      </c>
      <c r="AQ178" s="1" t="s">
        <v>70</v>
      </c>
      <c r="AR178" s="1"/>
      <c r="AS178" s="8"/>
      <c r="AT178" s="8"/>
      <c r="AU178" s="8"/>
      <c r="AV178" s="8"/>
      <c r="AW178" s="8"/>
      <c r="AX178" s="8"/>
      <c r="AY178" s="8"/>
      <c r="AZ178" s="8"/>
    </row>
    <row r="179" spans="1:52" ht="35.25" customHeight="1">
      <c r="A179" s="6">
        <v>177</v>
      </c>
      <c r="B179" s="17">
        <v>42062</v>
      </c>
      <c r="C179" s="33" t="s">
        <v>3647</v>
      </c>
      <c r="D179" s="18" t="s">
        <v>72</v>
      </c>
      <c r="E179" s="37" t="s">
        <v>3655</v>
      </c>
      <c r="F179" s="18" t="s">
        <v>2360</v>
      </c>
      <c r="G179" s="18" t="s">
        <v>1005</v>
      </c>
      <c r="H179" s="18" t="s">
        <v>3858</v>
      </c>
      <c r="I179" s="12" t="s">
        <v>227</v>
      </c>
      <c r="J179" s="37" t="s">
        <v>227</v>
      </c>
      <c r="K179" s="12" t="s">
        <v>210</v>
      </c>
      <c r="L179" s="12"/>
      <c r="M179" s="12">
        <v>1</v>
      </c>
      <c r="N179" s="12">
        <v>1</v>
      </c>
      <c r="O179" s="12" t="s">
        <v>267</v>
      </c>
      <c r="P179" s="37">
        <v>1</v>
      </c>
      <c r="Q179" s="1" t="s">
        <v>17</v>
      </c>
      <c r="R179" s="1" t="s">
        <v>167</v>
      </c>
      <c r="S179" s="1" t="s">
        <v>3721</v>
      </c>
      <c r="T179" s="37" t="s">
        <v>3721</v>
      </c>
      <c r="U179" s="1"/>
      <c r="V179" s="25">
        <v>1</v>
      </c>
      <c r="W179" s="37">
        <v>0</v>
      </c>
      <c r="X179" s="37">
        <v>1</v>
      </c>
      <c r="Y179" s="37">
        <v>1</v>
      </c>
      <c r="Z179" s="37">
        <v>0</v>
      </c>
      <c r="AA179" s="25" t="s">
        <v>73</v>
      </c>
      <c r="AB179" s="25" t="s">
        <v>12</v>
      </c>
      <c r="AC179" s="37">
        <v>0</v>
      </c>
      <c r="AD179" s="37">
        <v>0</v>
      </c>
      <c r="AE179" s="37">
        <v>0</v>
      </c>
      <c r="AF179" s="37">
        <v>0</v>
      </c>
      <c r="AG179" s="25"/>
      <c r="AH179" s="22" t="s">
        <v>274</v>
      </c>
      <c r="AI179" s="22"/>
      <c r="AJ179" s="37" t="s">
        <v>655</v>
      </c>
      <c r="AK179" s="22"/>
      <c r="AL179" s="37" t="s">
        <v>655</v>
      </c>
      <c r="AM179" s="8"/>
      <c r="AN179" s="7"/>
      <c r="AO179" s="39" t="s">
        <v>3639</v>
      </c>
      <c r="AP179" s="8" t="s">
        <v>1004</v>
      </c>
      <c r="AQ179" s="2" t="s">
        <v>74</v>
      </c>
      <c r="AR179" s="1" t="s">
        <v>1764</v>
      </c>
      <c r="AS179" s="8"/>
      <c r="AT179" s="8"/>
      <c r="AU179" s="8"/>
      <c r="AV179" s="8"/>
      <c r="AW179" s="8"/>
      <c r="AX179" s="8"/>
      <c r="AY179" s="8"/>
      <c r="AZ179" s="8"/>
    </row>
    <row r="180" spans="1:52" ht="35.25" customHeight="1">
      <c r="A180" s="6">
        <v>178</v>
      </c>
      <c r="B180" s="17">
        <v>42062</v>
      </c>
      <c r="C180" s="33" t="s">
        <v>3647</v>
      </c>
      <c r="D180" s="18" t="s">
        <v>11</v>
      </c>
      <c r="E180" s="37" t="s">
        <v>3657</v>
      </c>
      <c r="F180" s="18" t="s">
        <v>877</v>
      </c>
      <c r="G180" s="18" t="s">
        <v>1003</v>
      </c>
      <c r="H180" s="18" t="s">
        <v>3196</v>
      </c>
      <c r="I180" s="12" t="s">
        <v>227</v>
      </c>
      <c r="J180" s="37" t="s">
        <v>227</v>
      </c>
      <c r="K180" s="12" t="s">
        <v>210</v>
      </c>
      <c r="L180" s="12"/>
      <c r="M180" s="12">
        <v>2</v>
      </c>
      <c r="N180" s="12">
        <v>2</v>
      </c>
      <c r="O180" s="12" t="s">
        <v>1822</v>
      </c>
      <c r="P180" s="37">
        <v>2</v>
      </c>
      <c r="Q180" s="1" t="s">
        <v>13</v>
      </c>
      <c r="R180" s="1" t="s">
        <v>223</v>
      </c>
      <c r="S180" s="1" t="s">
        <v>3721</v>
      </c>
      <c r="T180" s="37" t="s">
        <v>3721</v>
      </c>
      <c r="U180" s="1"/>
      <c r="V180" s="25" t="s">
        <v>12</v>
      </c>
      <c r="W180" s="37">
        <v>0</v>
      </c>
      <c r="X180" s="37">
        <v>0</v>
      </c>
      <c r="Y180" s="37">
        <v>0</v>
      </c>
      <c r="Z180" s="37">
        <v>0</v>
      </c>
      <c r="AA180" s="25"/>
      <c r="AB180" s="25">
        <v>1</v>
      </c>
      <c r="AC180" s="37">
        <v>1</v>
      </c>
      <c r="AD180" s="37">
        <v>0</v>
      </c>
      <c r="AE180" s="37">
        <v>1</v>
      </c>
      <c r="AF180" s="37">
        <v>0</v>
      </c>
      <c r="AG180" s="25"/>
      <c r="AH180" s="22" t="s">
        <v>252</v>
      </c>
      <c r="AI180" s="22"/>
      <c r="AJ180" s="37" t="s">
        <v>655</v>
      </c>
      <c r="AK180" s="23" t="s">
        <v>268</v>
      </c>
      <c r="AL180" s="37" t="s">
        <v>3830</v>
      </c>
      <c r="AM180" s="8"/>
      <c r="AN180" s="7"/>
      <c r="AO180" s="39" t="s">
        <v>3639</v>
      </c>
      <c r="AP180" s="8" t="s">
        <v>1002</v>
      </c>
      <c r="AQ180" s="3" t="s">
        <v>71</v>
      </c>
      <c r="AR180" s="1"/>
      <c r="AS180" s="8"/>
      <c r="AT180" s="8"/>
      <c r="AU180" s="8"/>
      <c r="AV180" s="8"/>
      <c r="AW180" s="8"/>
      <c r="AX180" s="8"/>
      <c r="AY180" s="8"/>
      <c r="AZ180" s="8"/>
    </row>
    <row r="181" spans="1:52" ht="35.25" customHeight="1">
      <c r="A181" s="6">
        <v>179</v>
      </c>
      <c r="B181" s="17">
        <v>42064</v>
      </c>
      <c r="C181" s="33" t="s">
        <v>3647</v>
      </c>
      <c r="D181" s="18" t="s">
        <v>3660</v>
      </c>
      <c r="E181" s="37" t="s">
        <v>3658</v>
      </c>
      <c r="F181" s="18" t="s">
        <v>604</v>
      </c>
      <c r="G181" s="18" t="s">
        <v>604</v>
      </c>
      <c r="H181" s="18" t="s">
        <v>3197</v>
      </c>
      <c r="I181" s="12" t="s">
        <v>228</v>
      </c>
      <c r="J181" s="37" t="s">
        <v>228</v>
      </c>
      <c r="K181" s="12" t="s">
        <v>210</v>
      </c>
      <c r="L181" s="12"/>
      <c r="M181" s="12">
        <v>2</v>
      </c>
      <c r="N181" s="12">
        <v>2</v>
      </c>
      <c r="O181" s="12" t="s">
        <v>261</v>
      </c>
      <c r="P181" s="37" t="s">
        <v>261</v>
      </c>
      <c r="Q181" s="1" t="s">
        <v>13</v>
      </c>
      <c r="R181" s="1" t="s">
        <v>223</v>
      </c>
      <c r="S181" s="1" t="s">
        <v>3721</v>
      </c>
      <c r="T181" s="37" t="s">
        <v>3721</v>
      </c>
      <c r="U181" s="1"/>
      <c r="V181" s="25" t="s">
        <v>12</v>
      </c>
      <c r="W181" s="37">
        <v>0</v>
      </c>
      <c r="X181" s="37">
        <v>0</v>
      </c>
      <c r="Y181" s="37">
        <v>0</v>
      </c>
      <c r="Z181" s="37">
        <v>0</v>
      </c>
      <c r="AA181" s="25"/>
      <c r="AB181" s="25" t="s">
        <v>12</v>
      </c>
      <c r="AC181" s="37">
        <v>0</v>
      </c>
      <c r="AD181" s="37">
        <v>0</v>
      </c>
      <c r="AE181" s="37">
        <v>0</v>
      </c>
      <c r="AF181" s="37">
        <v>0</v>
      </c>
      <c r="AG181" s="25"/>
      <c r="AH181" s="22" t="s">
        <v>251</v>
      </c>
      <c r="AI181" s="22" t="s">
        <v>284</v>
      </c>
      <c r="AJ181" s="37" t="s">
        <v>3752</v>
      </c>
      <c r="AK181" s="22"/>
      <c r="AL181" s="37" t="s">
        <v>655</v>
      </c>
      <c r="AM181" s="8"/>
      <c r="AN181" s="7" t="s">
        <v>76</v>
      </c>
      <c r="AO181" s="39" t="s">
        <v>3639</v>
      </c>
      <c r="AP181" s="8"/>
      <c r="AQ181" s="2" t="s">
        <v>75</v>
      </c>
      <c r="AR181" s="1"/>
      <c r="AS181" s="8"/>
      <c r="AT181" s="8"/>
      <c r="AU181" s="8"/>
      <c r="AV181" s="8"/>
      <c r="AW181" s="8"/>
      <c r="AX181" s="8"/>
      <c r="AY181" s="8"/>
      <c r="AZ181" s="8"/>
    </row>
    <row r="182" spans="1:52" ht="35.25" customHeight="1">
      <c r="A182" s="6">
        <v>180</v>
      </c>
      <c r="B182" s="17">
        <v>42064</v>
      </c>
      <c r="C182" s="33" t="s">
        <v>3647</v>
      </c>
      <c r="D182" s="18" t="s">
        <v>3660</v>
      </c>
      <c r="E182" s="37" t="s">
        <v>3658</v>
      </c>
      <c r="F182" s="18" t="s">
        <v>77</v>
      </c>
      <c r="G182" s="18" t="s">
        <v>1007</v>
      </c>
      <c r="H182" s="18" t="s">
        <v>3198</v>
      </c>
      <c r="I182" s="12" t="s">
        <v>227</v>
      </c>
      <c r="J182" s="37" t="s">
        <v>227</v>
      </c>
      <c r="K182" s="12" t="s">
        <v>210</v>
      </c>
      <c r="L182" s="12"/>
      <c r="M182" s="12">
        <v>3</v>
      </c>
      <c r="N182" s="12">
        <v>3</v>
      </c>
      <c r="O182" s="12" t="s">
        <v>3685</v>
      </c>
      <c r="P182" s="37">
        <v>3</v>
      </c>
      <c r="Q182" s="1" t="s">
        <v>17</v>
      </c>
      <c r="R182" s="1" t="s">
        <v>3632</v>
      </c>
      <c r="S182" s="1" t="s">
        <v>3721</v>
      </c>
      <c r="T182" s="37" t="s">
        <v>3721</v>
      </c>
      <c r="U182" s="1"/>
      <c r="V182" s="25" t="s">
        <v>12</v>
      </c>
      <c r="W182" s="37">
        <v>0</v>
      </c>
      <c r="X182" s="37">
        <v>0</v>
      </c>
      <c r="Y182" s="37">
        <v>0</v>
      </c>
      <c r="Z182" s="37">
        <v>0</v>
      </c>
      <c r="AA182" s="25"/>
      <c r="AB182" s="25">
        <v>3</v>
      </c>
      <c r="AC182" s="37">
        <v>3</v>
      </c>
      <c r="AD182" s="37">
        <v>0</v>
      </c>
      <c r="AE182" s="37">
        <v>3</v>
      </c>
      <c r="AF182" s="37">
        <v>0</v>
      </c>
      <c r="AG182" s="25"/>
      <c r="AH182" s="22" t="s">
        <v>252</v>
      </c>
      <c r="AI182" s="22"/>
      <c r="AJ182" s="37" t="s">
        <v>655</v>
      </c>
      <c r="AK182" s="22"/>
      <c r="AL182" s="37" t="s">
        <v>655</v>
      </c>
      <c r="AM182" s="8"/>
      <c r="AN182" s="7"/>
      <c r="AO182" s="39" t="s">
        <v>3639</v>
      </c>
      <c r="AP182" s="8" t="s">
        <v>1006</v>
      </c>
      <c r="AQ182" s="1" t="s">
        <v>78</v>
      </c>
      <c r="AR182" s="1" t="s">
        <v>79</v>
      </c>
      <c r="AS182" s="8"/>
      <c r="AT182" s="8"/>
      <c r="AU182" s="8"/>
      <c r="AV182" s="8"/>
      <c r="AW182" s="8"/>
      <c r="AX182" s="8"/>
      <c r="AY182" s="8"/>
      <c r="AZ182" s="8"/>
    </row>
    <row r="183" spans="1:52" ht="35.25" customHeight="1">
      <c r="A183" s="6">
        <v>181</v>
      </c>
      <c r="B183" s="17">
        <v>42065</v>
      </c>
      <c r="C183" s="33" t="s">
        <v>3647</v>
      </c>
      <c r="D183" s="18" t="s">
        <v>32</v>
      </c>
      <c r="E183" s="37" t="s">
        <v>3656</v>
      </c>
      <c r="F183" s="18" t="s">
        <v>879</v>
      </c>
      <c r="G183" s="18" t="s">
        <v>1010</v>
      </c>
      <c r="H183" s="18" t="s">
        <v>3789</v>
      </c>
      <c r="I183" s="12" t="s">
        <v>228</v>
      </c>
      <c r="J183" s="37" t="s">
        <v>228</v>
      </c>
      <c r="K183" s="12" t="s">
        <v>210</v>
      </c>
      <c r="L183" s="12"/>
      <c r="M183" s="12">
        <v>3</v>
      </c>
      <c r="N183" s="12">
        <v>3</v>
      </c>
      <c r="O183" s="12" t="s">
        <v>261</v>
      </c>
      <c r="P183" s="37" t="s">
        <v>261</v>
      </c>
      <c r="Q183" s="1" t="s">
        <v>13</v>
      </c>
      <c r="R183" s="1" t="s">
        <v>167</v>
      </c>
      <c r="S183" s="1" t="s">
        <v>3721</v>
      </c>
      <c r="T183" s="37" t="s">
        <v>3721</v>
      </c>
      <c r="U183" s="1"/>
      <c r="V183" s="25" t="s">
        <v>12</v>
      </c>
      <c r="W183" s="37">
        <v>0</v>
      </c>
      <c r="X183" s="37">
        <v>0</v>
      </c>
      <c r="Y183" s="37">
        <v>0</v>
      </c>
      <c r="Z183" s="37">
        <v>0</v>
      </c>
      <c r="AA183" s="25"/>
      <c r="AB183" s="25" t="s">
        <v>12</v>
      </c>
      <c r="AC183" s="37">
        <v>0</v>
      </c>
      <c r="AD183" s="37">
        <v>0</v>
      </c>
      <c r="AE183" s="37">
        <v>0</v>
      </c>
      <c r="AF183" s="37">
        <v>0</v>
      </c>
      <c r="AG183" s="25"/>
      <c r="AH183" s="22" t="s">
        <v>252</v>
      </c>
      <c r="AI183" s="22"/>
      <c r="AJ183" s="37" t="s">
        <v>655</v>
      </c>
      <c r="AK183" s="22"/>
      <c r="AL183" s="37" t="s">
        <v>655</v>
      </c>
      <c r="AM183" s="8" t="s">
        <v>1009</v>
      </c>
      <c r="AN183" s="7"/>
      <c r="AO183" s="39" t="s">
        <v>3639</v>
      </c>
      <c r="AP183" s="8" t="s">
        <v>1008</v>
      </c>
      <c r="AQ183" s="2" t="s">
        <v>80</v>
      </c>
      <c r="AR183" s="1"/>
      <c r="AS183" s="8"/>
      <c r="AT183" s="8"/>
      <c r="AU183" s="8"/>
      <c r="AV183" s="8"/>
      <c r="AW183" s="8"/>
      <c r="AX183" s="8"/>
      <c r="AY183" s="8"/>
      <c r="AZ183" s="8"/>
    </row>
    <row r="184" spans="1:52" ht="35.25" customHeight="1">
      <c r="A184" s="6">
        <v>182</v>
      </c>
      <c r="B184" s="17">
        <v>42066</v>
      </c>
      <c r="C184" s="33" t="s">
        <v>3647</v>
      </c>
      <c r="D184" s="18" t="s">
        <v>172</v>
      </c>
      <c r="E184" s="37" t="s">
        <v>3655</v>
      </c>
      <c r="F184" s="18" t="s">
        <v>81</v>
      </c>
      <c r="G184" s="18" t="s">
        <v>81</v>
      </c>
      <c r="H184" s="18" t="s">
        <v>3199</v>
      </c>
      <c r="I184" s="12" t="s">
        <v>227</v>
      </c>
      <c r="J184" s="37" t="s">
        <v>227</v>
      </c>
      <c r="K184" s="12" t="s">
        <v>210</v>
      </c>
      <c r="L184" s="12"/>
      <c r="M184" s="12">
        <v>2</v>
      </c>
      <c r="N184" s="12">
        <v>2</v>
      </c>
      <c r="O184" s="12" t="s">
        <v>1822</v>
      </c>
      <c r="P184" s="37">
        <v>2</v>
      </c>
      <c r="Q184" s="1" t="s">
        <v>13</v>
      </c>
      <c r="R184" s="1" t="s">
        <v>223</v>
      </c>
      <c r="S184" s="1" t="s">
        <v>3721</v>
      </c>
      <c r="T184" s="37" t="s">
        <v>3721</v>
      </c>
      <c r="U184" s="1"/>
      <c r="V184" s="25" t="s">
        <v>12</v>
      </c>
      <c r="W184" s="37">
        <v>0</v>
      </c>
      <c r="X184" s="37">
        <v>0</v>
      </c>
      <c r="Y184" s="37">
        <v>0</v>
      </c>
      <c r="Z184" s="37">
        <v>0</v>
      </c>
      <c r="AA184" s="25"/>
      <c r="AB184" s="25" t="s">
        <v>12</v>
      </c>
      <c r="AC184" s="37">
        <v>0</v>
      </c>
      <c r="AD184" s="37">
        <v>0</v>
      </c>
      <c r="AE184" s="37">
        <v>0</v>
      </c>
      <c r="AF184" s="37">
        <v>0</v>
      </c>
      <c r="AG184" s="25"/>
      <c r="AH184" s="22" t="s">
        <v>252</v>
      </c>
      <c r="AI184" s="22"/>
      <c r="AJ184" s="37" t="s">
        <v>655</v>
      </c>
      <c r="AK184" s="22" t="s">
        <v>82</v>
      </c>
      <c r="AL184" s="37" t="s">
        <v>3830</v>
      </c>
      <c r="AM184" s="8"/>
      <c r="AN184" s="7"/>
      <c r="AO184" s="39" t="s">
        <v>3639</v>
      </c>
      <c r="AP184" s="8"/>
      <c r="AQ184" s="2" t="s">
        <v>83</v>
      </c>
      <c r="AR184" s="1"/>
      <c r="AS184" s="8"/>
      <c r="AT184" s="8"/>
      <c r="AU184" s="8"/>
      <c r="AV184" s="8"/>
      <c r="AW184" s="8"/>
      <c r="AX184" s="8"/>
      <c r="AY184" s="8"/>
      <c r="AZ184" s="8"/>
    </row>
    <row r="185" spans="1:52" ht="35.25" customHeight="1">
      <c r="A185" s="6">
        <v>183</v>
      </c>
      <c r="B185" s="17">
        <v>42070</v>
      </c>
      <c r="C185" s="33" t="s">
        <v>3647</v>
      </c>
      <c r="D185" s="18" t="s">
        <v>172</v>
      </c>
      <c r="E185" s="37" t="s">
        <v>3655</v>
      </c>
      <c r="F185" s="18" t="s">
        <v>81</v>
      </c>
      <c r="G185" s="18" t="s">
        <v>1011</v>
      </c>
      <c r="H185" s="18" t="s">
        <v>3200</v>
      </c>
      <c r="I185" s="12" t="s">
        <v>227</v>
      </c>
      <c r="J185" s="37" t="s">
        <v>227</v>
      </c>
      <c r="K185" s="12" t="s">
        <v>210</v>
      </c>
      <c r="L185" s="12"/>
      <c r="M185" s="12">
        <v>2</v>
      </c>
      <c r="N185" s="12">
        <v>2</v>
      </c>
      <c r="O185" s="12" t="s">
        <v>1822</v>
      </c>
      <c r="P185" s="37">
        <v>2</v>
      </c>
      <c r="Q185" s="1" t="s">
        <v>17</v>
      </c>
      <c r="R185" s="1" t="s">
        <v>3632</v>
      </c>
      <c r="S185" s="1" t="s">
        <v>3721</v>
      </c>
      <c r="T185" s="37" t="s">
        <v>3721</v>
      </c>
      <c r="U185" s="1"/>
      <c r="V185" s="25" t="s">
        <v>12</v>
      </c>
      <c r="W185" s="37">
        <v>0</v>
      </c>
      <c r="X185" s="37">
        <v>0</v>
      </c>
      <c r="Y185" s="37">
        <v>0</v>
      </c>
      <c r="Z185" s="37">
        <v>0</v>
      </c>
      <c r="AA185" s="25"/>
      <c r="AB185" s="25" t="s">
        <v>12</v>
      </c>
      <c r="AC185" s="37">
        <v>0</v>
      </c>
      <c r="AD185" s="37">
        <v>0</v>
      </c>
      <c r="AE185" s="37">
        <v>0</v>
      </c>
      <c r="AF185" s="37">
        <v>0</v>
      </c>
      <c r="AG185" s="25"/>
      <c r="AH185" s="22" t="s">
        <v>252</v>
      </c>
      <c r="AI185" s="22"/>
      <c r="AJ185" s="37" t="s">
        <v>655</v>
      </c>
      <c r="AK185" s="22"/>
      <c r="AL185" s="37" t="s">
        <v>655</v>
      </c>
      <c r="AM185" s="8"/>
      <c r="AN185" s="7"/>
      <c r="AO185" s="39" t="s">
        <v>3639</v>
      </c>
      <c r="AP185" s="8" t="s">
        <v>1012</v>
      </c>
      <c r="AQ185" s="2" t="s">
        <v>84</v>
      </c>
      <c r="AR185" s="1"/>
      <c r="AS185" s="8"/>
      <c r="AT185" s="8"/>
      <c r="AU185" s="8"/>
      <c r="AV185" s="8"/>
      <c r="AW185" s="8"/>
      <c r="AX185" s="8"/>
      <c r="AY185" s="8"/>
      <c r="AZ185" s="8"/>
    </row>
    <row r="186" spans="1:52" ht="35.25" customHeight="1">
      <c r="A186" s="6">
        <v>184</v>
      </c>
      <c r="B186" s="17">
        <v>42071</v>
      </c>
      <c r="C186" s="33" t="s">
        <v>3647</v>
      </c>
      <c r="D186" s="18" t="s">
        <v>15</v>
      </c>
      <c r="E186" s="37" t="s">
        <v>3655</v>
      </c>
      <c r="F186" s="18" t="s">
        <v>178</v>
      </c>
      <c r="G186" s="18" t="s">
        <v>1257</v>
      </c>
      <c r="H186" s="18" t="s">
        <v>3201</v>
      </c>
      <c r="I186" s="12" t="s">
        <v>597</v>
      </c>
      <c r="J186" s="37" t="s">
        <v>597</v>
      </c>
      <c r="K186" s="12" t="s">
        <v>252</v>
      </c>
      <c r="L186" s="12"/>
      <c r="M186" s="12">
        <v>2</v>
      </c>
      <c r="N186" s="12">
        <v>2</v>
      </c>
      <c r="O186" s="12" t="s">
        <v>597</v>
      </c>
      <c r="P186" s="37" t="s">
        <v>3667</v>
      </c>
      <c r="Q186" s="1" t="s">
        <v>13</v>
      </c>
      <c r="R186" s="1" t="s">
        <v>167</v>
      </c>
      <c r="S186" s="1" t="s">
        <v>1258</v>
      </c>
      <c r="T186" s="37" t="s">
        <v>3719</v>
      </c>
      <c r="U186" s="1"/>
      <c r="V186" s="25" t="s">
        <v>12</v>
      </c>
      <c r="W186" s="37">
        <v>0</v>
      </c>
      <c r="X186" s="37">
        <v>0</v>
      </c>
      <c r="Y186" s="37">
        <v>0</v>
      </c>
      <c r="Z186" s="37">
        <v>0</v>
      </c>
      <c r="AA186" s="25"/>
      <c r="AB186" s="25" t="s">
        <v>12</v>
      </c>
      <c r="AC186" s="37">
        <v>0</v>
      </c>
      <c r="AD186" s="37">
        <v>0</v>
      </c>
      <c r="AE186" s="37">
        <v>0</v>
      </c>
      <c r="AF186" s="37">
        <v>0</v>
      </c>
      <c r="AG186" s="25"/>
      <c r="AH186" s="22" t="s">
        <v>274</v>
      </c>
      <c r="AI186" s="22"/>
      <c r="AJ186" s="37" t="s">
        <v>655</v>
      </c>
      <c r="AK186" s="22"/>
      <c r="AL186" s="37" t="s">
        <v>655</v>
      </c>
      <c r="AM186" s="8"/>
      <c r="AN186" s="7"/>
      <c r="AO186" s="39" t="s">
        <v>3639</v>
      </c>
      <c r="AP186" s="8" t="s">
        <v>1256</v>
      </c>
      <c r="AQ186" s="2" t="s">
        <v>1255</v>
      </c>
      <c r="AR186" s="1"/>
      <c r="AS186" s="8"/>
      <c r="AT186" s="8"/>
      <c r="AU186" s="8"/>
      <c r="AV186" s="8"/>
      <c r="AW186" s="8"/>
      <c r="AX186" s="8"/>
      <c r="AY186" s="8"/>
      <c r="AZ186" s="8"/>
    </row>
    <row r="187" spans="1:52" ht="35.25" customHeight="1">
      <c r="A187" s="6">
        <v>185</v>
      </c>
      <c r="B187" s="17">
        <v>42071</v>
      </c>
      <c r="C187" s="33" t="s">
        <v>3647</v>
      </c>
      <c r="D187" s="18" t="s">
        <v>15</v>
      </c>
      <c r="E187" s="37" t="s">
        <v>3655</v>
      </c>
      <c r="F187" s="18" t="s">
        <v>632</v>
      </c>
      <c r="G187" s="18" t="s">
        <v>1014</v>
      </c>
      <c r="H187" s="18" t="s">
        <v>3202</v>
      </c>
      <c r="I187" s="12" t="s">
        <v>227</v>
      </c>
      <c r="J187" s="37" t="s">
        <v>227</v>
      </c>
      <c r="K187" s="12" t="s">
        <v>210</v>
      </c>
      <c r="L187" s="12"/>
      <c r="M187" s="12">
        <v>2</v>
      </c>
      <c r="N187" s="12">
        <v>2</v>
      </c>
      <c r="O187" s="12" t="s">
        <v>1822</v>
      </c>
      <c r="P187" s="37">
        <v>2</v>
      </c>
      <c r="Q187" s="1" t="s">
        <v>13</v>
      </c>
      <c r="R187" s="1" t="s">
        <v>223</v>
      </c>
      <c r="S187" s="1" t="s">
        <v>3721</v>
      </c>
      <c r="T187" s="37" t="s">
        <v>3721</v>
      </c>
      <c r="U187" s="1"/>
      <c r="V187" s="25" t="s">
        <v>12</v>
      </c>
      <c r="W187" s="37">
        <v>0</v>
      </c>
      <c r="X187" s="37">
        <v>0</v>
      </c>
      <c r="Y187" s="37">
        <v>0</v>
      </c>
      <c r="Z187" s="37">
        <v>0</v>
      </c>
      <c r="AA187" s="25"/>
      <c r="AB187" s="25">
        <v>5</v>
      </c>
      <c r="AC187" s="37">
        <v>5</v>
      </c>
      <c r="AD187" s="37">
        <v>0</v>
      </c>
      <c r="AE187" s="37">
        <v>5</v>
      </c>
      <c r="AF187" s="37">
        <v>0</v>
      </c>
      <c r="AG187" s="25" t="s">
        <v>1015</v>
      </c>
      <c r="AH187" s="22" t="s">
        <v>252</v>
      </c>
      <c r="AI187" s="22"/>
      <c r="AJ187" s="37" t="s">
        <v>655</v>
      </c>
      <c r="AK187" s="22"/>
      <c r="AL187" s="37" t="s">
        <v>655</v>
      </c>
      <c r="AM187" s="8"/>
      <c r="AN187" s="7"/>
      <c r="AO187" s="39" t="s">
        <v>3639</v>
      </c>
      <c r="AP187" s="8" t="s">
        <v>1013</v>
      </c>
      <c r="AQ187" s="1" t="s">
        <v>85</v>
      </c>
      <c r="AR187" s="1"/>
      <c r="AS187" s="8"/>
      <c r="AT187" s="8"/>
      <c r="AU187" s="8"/>
      <c r="AV187" s="8"/>
      <c r="AW187" s="8"/>
      <c r="AX187" s="8"/>
      <c r="AY187" s="8"/>
      <c r="AZ187" s="8"/>
    </row>
    <row r="188" spans="1:52" ht="35.25" customHeight="1">
      <c r="A188" s="6">
        <v>186</v>
      </c>
      <c r="B188" s="17">
        <v>42071</v>
      </c>
      <c r="C188" s="33" t="s">
        <v>3647</v>
      </c>
      <c r="D188" s="18" t="s">
        <v>15</v>
      </c>
      <c r="E188" s="37" t="s">
        <v>3655</v>
      </c>
      <c r="F188" s="18" t="s">
        <v>632</v>
      </c>
      <c r="G188" s="18" t="s">
        <v>86</v>
      </c>
      <c r="H188" s="18" t="s">
        <v>3776</v>
      </c>
      <c r="I188" s="12" t="s">
        <v>227</v>
      </c>
      <c r="J188" s="37" t="s">
        <v>227</v>
      </c>
      <c r="K188" s="12" t="s">
        <v>210</v>
      </c>
      <c r="L188" s="12"/>
      <c r="M188" s="12">
        <v>2</v>
      </c>
      <c r="N188" s="12">
        <v>2</v>
      </c>
      <c r="O188" s="30" t="s">
        <v>1822</v>
      </c>
      <c r="P188" s="37">
        <v>2</v>
      </c>
      <c r="Q188" s="1" t="s">
        <v>17</v>
      </c>
      <c r="R188" s="1" t="s">
        <v>3632</v>
      </c>
      <c r="S188" s="1" t="s">
        <v>3721</v>
      </c>
      <c r="T188" s="37" t="s">
        <v>3721</v>
      </c>
      <c r="U188" s="1"/>
      <c r="V188" s="25" t="s">
        <v>12</v>
      </c>
      <c r="W188" s="37">
        <v>0</v>
      </c>
      <c r="X188" s="37">
        <v>0</v>
      </c>
      <c r="Y188" s="37">
        <v>0</v>
      </c>
      <c r="Z188" s="37">
        <v>0</v>
      </c>
      <c r="AA188" s="25"/>
      <c r="AB188" s="25">
        <v>5</v>
      </c>
      <c r="AC188" s="37">
        <v>5</v>
      </c>
      <c r="AD188" s="37">
        <v>0</v>
      </c>
      <c r="AE188" s="37">
        <v>5</v>
      </c>
      <c r="AF188" s="37">
        <v>0</v>
      </c>
      <c r="AG188" s="26" t="s">
        <v>901</v>
      </c>
      <c r="AH188" s="23" t="s">
        <v>252</v>
      </c>
      <c r="AI188" s="23"/>
      <c r="AJ188" s="37" t="s">
        <v>655</v>
      </c>
      <c r="AK188" s="22"/>
      <c r="AL188" s="37" t="s">
        <v>655</v>
      </c>
      <c r="AM188" s="11"/>
      <c r="AN188" s="7"/>
      <c r="AO188" s="39" t="s">
        <v>3639</v>
      </c>
      <c r="AP188" s="8" t="s">
        <v>900</v>
      </c>
      <c r="AQ188" s="2" t="s">
        <v>899</v>
      </c>
      <c r="AR188" s="2" t="s">
        <v>87</v>
      </c>
      <c r="AS188" s="11"/>
      <c r="AT188" s="11"/>
      <c r="AU188" s="11"/>
      <c r="AV188" s="11"/>
      <c r="AW188" s="11"/>
      <c r="AX188" s="11"/>
      <c r="AY188" s="11"/>
      <c r="AZ188" s="11"/>
    </row>
    <row r="189" spans="1:52" ht="35.25" customHeight="1">
      <c r="A189" s="6">
        <v>187</v>
      </c>
      <c r="B189" s="17">
        <v>42074</v>
      </c>
      <c r="C189" s="33" t="s">
        <v>3647</v>
      </c>
      <c r="D189" s="18" t="s">
        <v>172</v>
      </c>
      <c r="E189" s="37" t="s">
        <v>3655</v>
      </c>
      <c r="F189" s="18" t="s">
        <v>746</v>
      </c>
      <c r="G189" s="18" t="s">
        <v>910</v>
      </c>
      <c r="H189" s="18" t="s">
        <v>3774</v>
      </c>
      <c r="I189" s="12" t="s">
        <v>227</v>
      </c>
      <c r="J189" s="37" t="s">
        <v>227</v>
      </c>
      <c r="K189" s="12" t="s">
        <v>210</v>
      </c>
      <c r="L189" s="12"/>
      <c r="M189" s="12">
        <v>5</v>
      </c>
      <c r="N189" s="12">
        <v>5</v>
      </c>
      <c r="O189" s="12" t="s">
        <v>3666</v>
      </c>
      <c r="P189" s="37">
        <v>2</v>
      </c>
      <c r="Q189" s="1" t="s">
        <v>17</v>
      </c>
      <c r="R189" s="1" t="s">
        <v>3632</v>
      </c>
      <c r="S189" s="1" t="s">
        <v>3721</v>
      </c>
      <c r="T189" s="37" t="s">
        <v>3721</v>
      </c>
      <c r="U189" s="1"/>
      <c r="V189" s="25">
        <v>1</v>
      </c>
      <c r="W189" s="37">
        <v>1</v>
      </c>
      <c r="X189" s="37">
        <v>0</v>
      </c>
      <c r="Y189" s="37">
        <v>0</v>
      </c>
      <c r="Z189" s="37">
        <v>1</v>
      </c>
      <c r="AA189" s="25" t="s">
        <v>907</v>
      </c>
      <c r="AB189" s="25">
        <v>2</v>
      </c>
      <c r="AC189" s="37">
        <v>2</v>
      </c>
      <c r="AD189" s="37">
        <v>0</v>
      </c>
      <c r="AE189" s="37">
        <v>1</v>
      </c>
      <c r="AF189" s="37">
        <v>1</v>
      </c>
      <c r="AG189" s="25" t="s">
        <v>1141</v>
      </c>
      <c r="AH189" s="22" t="s">
        <v>251</v>
      </c>
      <c r="AI189" s="22" t="s">
        <v>284</v>
      </c>
      <c r="AJ189" s="37" t="s">
        <v>3752</v>
      </c>
      <c r="AK189" s="22" t="s">
        <v>3710</v>
      </c>
      <c r="AL189" s="37" t="s">
        <v>3832</v>
      </c>
      <c r="AM189" s="11"/>
      <c r="AN189" s="7" t="s">
        <v>426</v>
      </c>
      <c r="AO189" s="39" t="s">
        <v>3639</v>
      </c>
      <c r="AP189" s="8" t="s">
        <v>908</v>
      </c>
      <c r="AQ189" s="1" t="s">
        <v>88</v>
      </c>
      <c r="AR189" s="2" t="s">
        <v>909</v>
      </c>
      <c r="AS189" s="11" t="s">
        <v>906</v>
      </c>
      <c r="AT189" s="11" t="s">
        <v>911</v>
      </c>
      <c r="AU189" s="11" t="s">
        <v>1140</v>
      </c>
      <c r="AV189" s="11" t="s">
        <v>1763</v>
      </c>
      <c r="AW189" s="11" t="s">
        <v>2535</v>
      </c>
      <c r="AX189" s="11"/>
      <c r="AY189" s="11"/>
      <c r="AZ189" s="11"/>
    </row>
    <row r="190" spans="1:52" ht="35.25" customHeight="1">
      <c r="A190" s="6">
        <v>188</v>
      </c>
      <c r="B190" s="17">
        <v>42075</v>
      </c>
      <c r="C190" s="33" t="s">
        <v>3647</v>
      </c>
      <c r="D190" s="18" t="s">
        <v>172</v>
      </c>
      <c r="E190" s="37" t="s">
        <v>3655</v>
      </c>
      <c r="F190" s="18" t="s">
        <v>746</v>
      </c>
      <c r="G190" s="18" t="s">
        <v>913</v>
      </c>
      <c r="H190" s="18" t="s">
        <v>3203</v>
      </c>
      <c r="I190" s="12" t="s">
        <v>227</v>
      </c>
      <c r="J190" s="37" t="s">
        <v>227</v>
      </c>
      <c r="K190" s="12" t="s">
        <v>210</v>
      </c>
      <c r="L190" s="12"/>
      <c r="M190" s="12">
        <v>2</v>
      </c>
      <c r="N190" s="12">
        <v>2</v>
      </c>
      <c r="O190" s="12" t="s">
        <v>1822</v>
      </c>
      <c r="P190" s="37">
        <v>2</v>
      </c>
      <c r="Q190" s="1" t="s">
        <v>17</v>
      </c>
      <c r="R190" s="1" t="s">
        <v>3632</v>
      </c>
      <c r="S190" s="1" t="s">
        <v>3721</v>
      </c>
      <c r="T190" s="37" t="s">
        <v>3721</v>
      </c>
      <c r="U190" s="1"/>
      <c r="V190" s="25" t="s">
        <v>12</v>
      </c>
      <c r="W190" s="37">
        <v>0</v>
      </c>
      <c r="X190" s="37">
        <v>0</v>
      </c>
      <c r="Y190" s="37">
        <v>0</v>
      </c>
      <c r="Z190" s="37">
        <v>0</v>
      </c>
      <c r="AA190" s="25"/>
      <c r="AB190" s="25" t="s">
        <v>12</v>
      </c>
      <c r="AC190" s="37">
        <v>0</v>
      </c>
      <c r="AD190" s="37">
        <v>0</v>
      </c>
      <c r="AE190" s="37">
        <v>0</v>
      </c>
      <c r="AF190" s="37">
        <v>0</v>
      </c>
      <c r="AG190" s="25"/>
      <c r="AH190" s="22" t="s">
        <v>251</v>
      </c>
      <c r="AI190" s="22" t="s">
        <v>1368</v>
      </c>
      <c r="AJ190" s="37" t="s">
        <v>3753</v>
      </c>
      <c r="AK190" s="22"/>
      <c r="AL190" s="37" t="s">
        <v>655</v>
      </c>
      <c r="AM190" s="8"/>
      <c r="AN190" s="7"/>
      <c r="AO190" s="39" t="s">
        <v>3639</v>
      </c>
      <c r="AP190" s="8" t="s">
        <v>912</v>
      </c>
      <c r="AQ190" s="2" t="s">
        <v>89</v>
      </c>
      <c r="AR190" s="1"/>
      <c r="AS190" s="8"/>
      <c r="AT190" s="8"/>
      <c r="AU190" s="8"/>
      <c r="AV190" s="8"/>
      <c r="AW190" s="8"/>
      <c r="AX190" s="8"/>
      <c r="AY190" s="8"/>
      <c r="AZ190" s="8"/>
    </row>
    <row r="191" spans="1:52" ht="35.25" customHeight="1">
      <c r="A191" s="6">
        <v>189</v>
      </c>
      <c r="B191" s="17">
        <v>42076</v>
      </c>
      <c r="C191" s="33" t="s">
        <v>3647</v>
      </c>
      <c r="D191" s="18" t="s">
        <v>15</v>
      </c>
      <c r="E191" s="37" t="s">
        <v>3655</v>
      </c>
      <c r="F191" s="18" t="s">
        <v>125</v>
      </c>
      <c r="G191" s="18" t="s">
        <v>1018</v>
      </c>
      <c r="H191" s="18" t="s">
        <v>3204</v>
      </c>
      <c r="I191" s="12" t="s">
        <v>228</v>
      </c>
      <c r="J191" s="37" t="s">
        <v>228</v>
      </c>
      <c r="K191" s="12" t="s">
        <v>210</v>
      </c>
      <c r="L191" s="12"/>
      <c r="M191" s="12">
        <v>4</v>
      </c>
      <c r="N191" s="12">
        <v>4</v>
      </c>
      <c r="O191" s="12" t="s">
        <v>261</v>
      </c>
      <c r="P191" s="37" t="s">
        <v>261</v>
      </c>
      <c r="Q191" s="1" t="s">
        <v>17</v>
      </c>
      <c r="R191" s="1" t="s">
        <v>3632</v>
      </c>
      <c r="S191" s="1" t="s">
        <v>3721</v>
      </c>
      <c r="T191" s="37" t="s">
        <v>3721</v>
      </c>
      <c r="U191" s="1"/>
      <c r="V191" s="25" t="s">
        <v>12</v>
      </c>
      <c r="W191" s="37">
        <v>0</v>
      </c>
      <c r="X191" s="37">
        <v>0</v>
      </c>
      <c r="Y191" s="37">
        <v>0</v>
      </c>
      <c r="Z191" s="37">
        <v>0</v>
      </c>
      <c r="AA191" s="25"/>
      <c r="AB191" s="25" t="s">
        <v>12</v>
      </c>
      <c r="AC191" s="37">
        <v>0</v>
      </c>
      <c r="AD191" s="37">
        <v>0</v>
      </c>
      <c r="AE191" s="37">
        <v>0</v>
      </c>
      <c r="AF191" s="37">
        <v>0</v>
      </c>
      <c r="AG191" s="25"/>
      <c r="AH191" s="22" t="s">
        <v>252</v>
      </c>
      <c r="AI191" s="22"/>
      <c r="AJ191" s="37" t="s">
        <v>655</v>
      </c>
      <c r="AK191" s="22"/>
      <c r="AL191" s="37" t="s">
        <v>655</v>
      </c>
      <c r="AM191" s="8"/>
      <c r="AN191" s="7"/>
      <c r="AO191" s="39" t="s">
        <v>3639</v>
      </c>
      <c r="AP191" s="8" t="s">
        <v>1016</v>
      </c>
      <c r="AQ191" s="1" t="s">
        <v>90</v>
      </c>
      <c r="AR191" s="1"/>
      <c r="AS191" s="8"/>
      <c r="AT191" s="8"/>
      <c r="AU191" s="8"/>
      <c r="AV191" s="8"/>
      <c r="AW191" s="8"/>
      <c r="AX191" s="8"/>
      <c r="AY191" s="8"/>
      <c r="AZ191" s="8"/>
    </row>
    <row r="192" spans="1:52" ht="35.25" customHeight="1">
      <c r="A192" s="6">
        <v>190</v>
      </c>
      <c r="B192" s="17">
        <v>42076</v>
      </c>
      <c r="C192" s="33" t="s">
        <v>3647</v>
      </c>
      <c r="D192" s="18" t="s">
        <v>15</v>
      </c>
      <c r="E192" s="37" t="s">
        <v>3655</v>
      </c>
      <c r="F192" s="18" t="s">
        <v>125</v>
      </c>
      <c r="G192" s="18" t="s">
        <v>1017</v>
      </c>
      <c r="H192" s="18" t="s">
        <v>3205</v>
      </c>
      <c r="I192" s="12" t="s">
        <v>228</v>
      </c>
      <c r="J192" s="37" t="s">
        <v>228</v>
      </c>
      <c r="K192" s="12" t="s">
        <v>210</v>
      </c>
      <c r="L192" s="12"/>
      <c r="M192" s="12">
        <v>3</v>
      </c>
      <c r="N192" s="12">
        <v>3</v>
      </c>
      <c r="O192" s="12" t="s">
        <v>261</v>
      </c>
      <c r="P192" s="37" t="s">
        <v>261</v>
      </c>
      <c r="Q192" s="1" t="s">
        <v>17</v>
      </c>
      <c r="R192" s="1" t="s">
        <v>3632</v>
      </c>
      <c r="S192" s="1" t="s">
        <v>3721</v>
      </c>
      <c r="T192" s="37" t="s">
        <v>3721</v>
      </c>
      <c r="U192" s="1"/>
      <c r="V192" s="25" t="s">
        <v>12</v>
      </c>
      <c r="W192" s="37">
        <v>0</v>
      </c>
      <c r="X192" s="37">
        <v>0</v>
      </c>
      <c r="Y192" s="37">
        <v>0</v>
      </c>
      <c r="Z192" s="37">
        <v>0</v>
      </c>
      <c r="AA192" s="25"/>
      <c r="AB192" s="25" t="s">
        <v>12</v>
      </c>
      <c r="AC192" s="37">
        <v>0</v>
      </c>
      <c r="AD192" s="37">
        <v>0</v>
      </c>
      <c r="AE192" s="37">
        <v>0</v>
      </c>
      <c r="AF192" s="37">
        <v>0</v>
      </c>
      <c r="AG192" s="25"/>
      <c r="AH192" s="22" t="s">
        <v>252</v>
      </c>
      <c r="AI192" s="22"/>
      <c r="AJ192" s="37" t="s">
        <v>655</v>
      </c>
      <c r="AK192" s="22"/>
      <c r="AL192" s="37" t="s">
        <v>655</v>
      </c>
      <c r="AM192" s="8"/>
      <c r="AN192" s="7"/>
      <c r="AO192" s="39" t="s">
        <v>3639</v>
      </c>
      <c r="AP192" s="8" t="s">
        <v>1016</v>
      </c>
      <c r="AQ192" s="1" t="s">
        <v>90</v>
      </c>
      <c r="AR192" s="1"/>
      <c r="AS192" s="8"/>
      <c r="AT192" s="8"/>
      <c r="AU192" s="8"/>
      <c r="AV192" s="8"/>
      <c r="AW192" s="8"/>
      <c r="AX192" s="8"/>
      <c r="AY192" s="8"/>
      <c r="AZ192" s="8"/>
    </row>
    <row r="193" spans="1:52" ht="35.25" customHeight="1">
      <c r="A193" s="6">
        <v>191</v>
      </c>
      <c r="B193" s="17">
        <v>42079</v>
      </c>
      <c r="C193" s="33" t="s">
        <v>3647</v>
      </c>
      <c r="D193" s="18" t="s">
        <v>15</v>
      </c>
      <c r="E193" s="37" t="s">
        <v>3655</v>
      </c>
      <c r="F193" s="18" t="s">
        <v>217</v>
      </c>
      <c r="G193" s="18" t="s">
        <v>1020</v>
      </c>
      <c r="H193" s="18" t="s">
        <v>3206</v>
      </c>
      <c r="I193" s="12" t="s">
        <v>228</v>
      </c>
      <c r="J193" s="37" t="s">
        <v>228</v>
      </c>
      <c r="K193" s="12" t="s">
        <v>210</v>
      </c>
      <c r="L193" s="12"/>
      <c r="M193" s="12">
        <v>3</v>
      </c>
      <c r="N193" s="12">
        <v>3</v>
      </c>
      <c r="O193" s="12" t="s">
        <v>261</v>
      </c>
      <c r="P193" s="37" t="s">
        <v>261</v>
      </c>
      <c r="Q193" s="1" t="s">
        <v>17</v>
      </c>
      <c r="R193" s="1" t="s">
        <v>3632</v>
      </c>
      <c r="S193" s="1" t="s">
        <v>3721</v>
      </c>
      <c r="T193" s="37" t="s">
        <v>3721</v>
      </c>
      <c r="U193" s="1"/>
      <c r="V193" s="25" t="s">
        <v>12</v>
      </c>
      <c r="W193" s="37">
        <v>0</v>
      </c>
      <c r="X193" s="37">
        <v>0</v>
      </c>
      <c r="Y193" s="37">
        <v>0</v>
      </c>
      <c r="Z193" s="37">
        <v>0</v>
      </c>
      <c r="AA193" s="25"/>
      <c r="AB193" s="25" t="s">
        <v>12</v>
      </c>
      <c r="AC193" s="37">
        <v>0</v>
      </c>
      <c r="AD193" s="37">
        <v>0</v>
      </c>
      <c r="AE193" s="37">
        <v>0</v>
      </c>
      <c r="AF193" s="37">
        <v>0</v>
      </c>
      <c r="AG193" s="25"/>
      <c r="AH193" s="22" t="s">
        <v>251</v>
      </c>
      <c r="AI193" s="22" t="s">
        <v>454</v>
      </c>
      <c r="AJ193" s="37" t="s">
        <v>3752</v>
      </c>
      <c r="AK193" s="22"/>
      <c r="AL193" s="37" t="s">
        <v>655</v>
      </c>
      <c r="AM193" s="8"/>
      <c r="AN193" s="7" t="s">
        <v>936</v>
      </c>
      <c r="AO193" s="39" t="s">
        <v>3639</v>
      </c>
      <c r="AP193" s="8" t="s">
        <v>1019</v>
      </c>
      <c r="AQ193" s="1" t="s">
        <v>91</v>
      </c>
      <c r="AR193" s="1"/>
      <c r="AS193" s="8"/>
      <c r="AT193" s="8"/>
      <c r="AU193" s="8"/>
      <c r="AV193" s="8"/>
      <c r="AW193" s="8"/>
      <c r="AX193" s="8"/>
      <c r="AY193" s="8"/>
      <c r="AZ193" s="8"/>
    </row>
    <row r="194" spans="1:52" ht="35.25" customHeight="1">
      <c r="A194" s="6">
        <v>192</v>
      </c>
      <c r="B194" s="17">
        <v>42086</v>
      </c>
      <c r="C194" s="33" t="s">
        <v>3647</v>
      </c>
      <c r="D194" s="18" t="s">
        <v>26</v>
      </c>
      <c r="E194" s="37" t="s">
        <v>3656</v>
      </c>
      <c r="F194" s="18" t="s">
        <v>476</v>
      </c>
      <c r="G194" s="18" t="s">
        <v>1352</v>
      </c>
      <c r="H194" s="18" t="s">
        <v>3207</v>
      </c>
      <c r="I194" s="12" t="s">
        <v>227</v>
      </c>
      <c r="J194" s="37" t="s">
        <v>227</v>
      </c>
      <c r="K194" s="12" t="s">
        <v>252</v>
      </c>
      <c r="L194" s="12"/>
      <c r="M194" s="12">
        <v>3</v>
      </c>
      <c r="N194" s="12">
        <v>3</v>
      </c>
      <c r="O194" s="12" t="s">
        <v>3685</v>
      </c>
      <c r="P194" s="37">
        <v>3</v>
      </c>
      <c r="Q194" s="1" t="s">
        <v>13</v>
      </c>
      <c r="R194" s="1" t="s">
        <v>223</v>
      </c>
      <c r="S194" s="1" t="s">
        <v>3721</v>
      </c>
      <c r="T194" s="37" t="s">
        <v>3721</v>
      </c>
      <c r="U194" s="1"/>
      <c r="V194" s="25" t="s">
        <v>12</v>
      </c>
      <c r="W194" s="37">
        <v>0</v>
      </c>
      <c r="X194" s="37">
        <v>0</v>
      </c>
      <c r="Y194" s="37">
        <v>0</v>
      </c>
      <c r="Z194" s="37">
        <v>0</v>
      </c>
      <c r="AA194" s="25"/>
      <c r="AB194" s="25" t="s">
        <v>12</v>
      </c>
      <c r="AC194" s="37">
        <v>0</v>
      </c>
      <c r="AD194" s="37">
        <v>0</v>
      </c>
      <c r="AE194" s="37">
        <v>0</v>
      </c>
      <c r="AF194" s="37">
        <v>0</v>
      </c>
      <c r="AG194" s="25"/>
      <c r="AH194" s="22" t="s">
        <v>252</v>
      </c>
      <c r="AI194" s="22"/>
      <c r="AJ194" s="37" t="s">
        <v>655</v>
      </c>
      <c r="AK194" s="22"/>
      <c r="AL194" s="37" t="s">
        <v>655</v>
      </c>
      <c r="AM194" s="8"/>
      <c r="AN194" s="7"/>
      <c r="AO194" s="39" t="s">
        <v>3639</v>
      </c>
      <c r="AP194" s="8" t="s">
        <v>1354</v>
      </c>
      <c r="AQ194" s="1" t="s">
        <v>1353</v>
      </c>
      <c r="AR194" s="1"/>
      <c r="AS194" s="8"/>
      <c r="AT194" s="8"/>
      <c r="AU194" s="8"/>
      <c r="AV194" s="8"/>
      <c r="AW194" s="8"/>
      <c r="AX194" s="8"/>
      <c r="AY194" s="8"/>
      <c r="AZ194" s="8"/>
    </row>
    <row r="195" spans="1:52" ht="35.25" customHeight="1">
      <c r="A195" s="6">
        <v>193</v>
      </c>
      <c r="B195" s="17">
        <v>42089</v>
      </c>
      <c r="C195" s="33" t="s">
        <v>3647</v>
      </c>
      <c r="D195" s="18" t="s">
        <v>3660</v>
      </c>
      <c r="E195" s="37" t="s">
        <v>3658</v>
      </c>
      <c r="F195" s="18" t="s">
        <v>604</v>
      </c>
      <c r="G195" s="18" t="s">
        <v>1022</v>
      </c>
      <c r="H195" s="18" t="s">
        <v>3208</v>
      </c>
      <c r="I195" s="12" t="s">
        <v>597</v>
      </c>
      <c r="J195" s="37" t="s">
        <v>597</v>
      </c>
      <c r="K195" s="12" t="s">
        <v>210</v>
      </c>
      <c r="L195" s="12"/>
      <c r="M195" s="12">
        <v>1</v>
      </c>
      <c r="N195" s="12"/>
      <c r="O195" s="12" t="s">
        <v>597</v>
      </c>
      <c r="P195" s="37" t="s">
        <v>3667</v>
      </c>
      <c r="Q195" s="1" t="s">
        <v>13</v>
      </c>
      <c r="R195" s="1" t="s">
        <v>169</v>
      </c>
      <c r="S195" s="1" t="s">
        <v>3721</v>
      </c>
      <c r="T195" s="37" t="s">
        <v>3721</v>
      </c>
      <c r="U195" s="1"/>
      <c r="V195" s="25" t="s">
        <v>12</v>
      </c>
      <c r="W195" s="37">
        <v>0</v>
      </c>
      <c r="X195" s="37">
        <v>0</v>
      </c>
      <c r="Y195" s="37">
        <v>0</v>
      </c>
      <c r="Z195" s="37">
        <v>0</v>
      </c>
      <c r="AA195" s="25"/>
      <c r="AB195" s="25">
        <v>12</v>
      </c>
      <c r="AC195" s="37">
        <v>12</v>
      </c>
      <c r="AD195" s="37">
        <v>0</v>
      </c>
      <c r="AE195" s="37">
        <v>12</v>
      </c>
      <c r="AF195" s="37">
        <v>0</v>
      </c>
      <c r="AG195" s="25" t="s">
        <v>1024</v>
      </c>
      <c r="AH195" s="22" t="s">
        <v>252</v>
      </c>
      <c r="AI195" s="22"/>
      <c r="AJ195" s="37" t="s">
        <v>655</v>
      </c>
      <c r="AK195" s="22" t="s">
        <v>1023</v>
      </c>
      <c r="AL195" s="37" t="s">
        <v>3727</v>
      </c>
      <c r="AM195" s="8"/>
      <c r="AN195" s="7"/>
      <c r="AO195" s="39" t="s">
        <v>3639</v>
      </c>
      <c r="AP195" s="8" t="s">
        <v>1021</v>
      </c>
      <c r="AQ195" s="1" t="s">
        <v>93</v>
      </c>
      <c r="AR195" s="1" t="s">
        <v>2531</v>
      </c>
      <c r="AS195" s="8"/>
      <c r="AT195" s="8"/>
      <c r="AU195" s="8"/>
      <c r="AV195" s="8"/>
      <c r="AW195" s="8"/>
      <c r="AX195" s="8"/>
      <c r="AY195" s="8"/>
      <c r="AZ195" s="8"/>
    </row>
    <row r="196" spans="1:52" ht="35.25" customHeight="1">
      <c r="A196" s="6">
        <v>194</v>
      </c>
      <c r="B196" s="17">
        <v>42091</v>
      </c>
      <c r="C196" s="33" t="s">
        <v>3647</v>
      </c>
      <c r="D196" s="18" t="s">
        <v>60</v>
      </c>
      <c r="E196" s="37" t="s">
        <v>3658</v>
      </c>
      <c r="F196" s="18" t="s">
        <v>430</v>
      </c>
      <c r="G196" s="18" t="s">
        <v>1027</v>
      </c>
      <c r="H196" s="18" t="s">
        <v>3770</v>
      </c>
      <c r="I196" s="12" t="s">
        <v>228</v>
      </c>
      <c r="J196" s="37" t="s">
        <v>228</v>
      </c>
      <c r="K196" s="12" t="s">
        <v>299</v>
      </c>
      <c r="L196" s="12"/>
      <c r="M196" s="12">
        <v>9</v>
      </c>
      <c r="N196" s="12">
        <v>9</v>
      </c>
      <c r="O196" s="12" t="s">
        <v>261</v>
      </c>
      <c r="P196" s="37" t="s">
        <v>261</v>
      </c>
      <c r="Q196" s="1" t="s">
        <v>13</v>
      </c>
      <c r="R196" s="1" t="s">
        <v>223</v>
      </c>
      <c r="S196" s="1" t="s">
        <v>249</v>
      </c>
      <c r="T196" s="37" t="s">
        <v>3720</v>
      </c>
      <c r="U196" s="1"/>
      <c r="V196" s="25" t="s">
        <v>12</v>
      </c>
      <c r="W196" s="37">
        <v>0</v>
      </c>
      <c r="X196" s="37">
        <v>0</v>
      </c>
      <c r="Y196" s="37">
        <v>0</v>
      </c>
      <c r="Z196" s="37">
        <v>0</v>
      </c>
      <c r="AA196" s="25"/>
      <c r="AB196" s="25">
        <v>1</v>
      </c>
      <c r="AC196" s="37">
        <v>1</v>
      </c>
      <c r="AD196" s="37">
        <v>0</v>
      </c>
      <c r="AE196" s="37">
        <v>0</v>
      </c>
      <c r="AF196" s="37">
        <v>1</v>
      </c>
      <c r="AG196" s="25" t="s">
        <v>1029</v>
      </c>
      <c r="AH196" s="22" t="s">
        <v>252</v>
      </c>
      <c r="AI196" s="22" t="s">
        <v>1025</v>
      </c>
      <c r="AJ196" s="37" t="s">
        <v>3754</v>
      </c>
      <c r="AK196" s="22"/>
      <c r="AL196" s="37" t="s">
        <v>655</v>
      </c>
      <c r="AM196" s="8" t="s">
        <v>1028</v>
      </c>
      <c r="AN196" s="7"/>
      <c r="AO196" s="39" t="s">
        <v>3639</v>
      </c>
      <c r="AP196" s="8" t="s">
        <v>1026</v>
      </c>
      <c r="AQ196" s="1" t="s">
        <v>94</v>
      </c>
      <c r="AR196" s="1"/>
      <c r="AS196" s="8"/>
      <c r="AT196" s="8"/>
      <c r="AU196" s="8"/>
      <c r="AV196" s="8"/>
      <c r="AW196" s="8"/>
      <c r="AX196" s="8"/>
      <c r="AY196" s="8"/>
      <c r="AZ196" s="8"/>
    </row>
    <row r="197" spans="1:52" ht="35.25" customHeight="1">
      <c r="A197" s="6">
        <v>195</v>
      </c>
      <c r="B197" s="17">
        <v>42094</v>
      </c>
      <c r="C197" s="33" t="s">
        <v>3647</v>
      </c>
      <c r="D197" s="18" t="s">
        <v>15</v>
      </c>
      <c r="E197" s="37" t="s">
        <v>3655</v>
      </c>
      <c r="F197" s="18" t="s">
        <v>217</v>
      </c>
      <c r="G197" s="18" t="s">
        <v>2534</v>
      </c>
      <c r="H197" s="18" t="s">
        <v>3209</v>
      </c>
      <c r="I197" s="12" t="s">
        <v>228</v>
      </c>
      <c r="J197" s="37" t="s">
        <v>228</v>
      </c>
      <c r="K197" s="12" t="s">
        <v>210</v>
      </c>
      <c r="L197" s="12"/>
      <c r="M197" s="12">
        <v>2</v>
      </c>
      <c r="N197" s="12">
        <v>2</v>
      </c>
      <c r="O197" s="12" t="s">
        <v>261</v>
      </c>
      <c r="P197" s="37" t="s">
        <v>261</v>
      </c>
      <c r="Q197" s="1" t="s">
        <v>17</v>
      </c>
      <c r="R197" s="1" t="s">
        <v>3632</v>
      </c>
      <c r="S197" s="1" t="s">
        <v>3721</v>
      </c>
      <c r="T197" s="37" t="s">
        <v>3721</v>
      </c>
      <c r="U197" s="1"/>
      <c r="V197" s="25" t="s">
        <v>12</v>
      </c>
      <c r="W197" s="37">
        <v>0</v>
      </c>
      <c r="X197" s="37">
        <v>0</v>
      </c>
      <c r="Y197" s="37">
        <v>0</v>
      </c>
      <c r="Z197" s="37">
        <v>0</v>
      </c>
      <c r="AA197" s="25"/>
      <c r="AB197" s="25" t="s">
        <v>12</v>
      </c>
      <c r="AC197" s="37">
        <v>0</v>
      </c>
      <c r="AD197" s="37">
        <v>0</v>
      </c>
      <c r="AE197" s="37">
        <v>0</v>
      </c>
      <c r="AF197" s="37">
        <v>0</v>
      </c>
      <c r="AG197" s="25"/>
      <c r="AH197" s="22" t="s">
        <v>252</v>
      </c>
      <c r="AI197" s="22"/>
      <c r="AJ197" s="37" t="s">
        <v>655</v>
      </c>
      <c r="AK197" s="22"/>
      <c r="AL197" s="37" t="s">
        <v>655</v>
      </c>
      <c r="AM197" s="8"/>
      <c r="AN197" s="7"/>
      <c r="AO197" s="39" t="s">
        <v>3639</v>
      </c>
      <c r="AP197" s="8" t="s">
        <v>2533</v>
      </c>
      <c r="AQ197" s="1" t="s">
        <v>2532</v>
      </c>
      <c r="AR197" s="1"/>
      <c r="AS197" s="8"/>
      <c r="AT197" s="8"/>
      <c r="AU197" s="8"/>
      <c r="AV197" s="8"/>
      <c r="AW197" s="8"/>
      <c r="AX197" s="8"/>
      <c r="AY197" s="8"/>
      <c r="AZ197" s="8"/>
    </row>
    <row r="198" spans="1:52" ht="35.25" customHeight="1">
      <c r="A198" s="6">
        <v>196</v>
      </c>
      <c r="B198" s="17">
        <v>42096</v>
      </c>
      <c r="C198" s="33" t="s">
        <v>3647</v>
      </c>
      <c r="D198" s="18" t="s">
        <v>11</v>
      </c>
      <c r="E198" s="37" t="s">
        <v>3657</v>
      </c>
      <c r="F198" s="18" t="s">
        <v>881</v>
      </c>
      <c r="G198" s="18" t="s">
        <v>1031</v>
      </c>
      <c r="H198" s="18" t="s">
        <v>3210</v>
      </c>
      <c r="I198" s="12" t="s">
        <v>228</v>
      </c>
      <c r="J198" s="37" t="s">
        <v>228</v>
      </c>
      <c r="K198" s="12" t="s">
        <v>210</v>
      </c>
      <c r="L198" s="12"/>
      <c r="M198" s="12">
        <v>2</v>
      </c>
      <c r="N198" s="12">
        <v>2</v>
      </c>
      <c r="O198" s="12" t="s">
        <v>261</v>
      </c>
      <c r="P198" s="37" t="s">
        <v>261</v>
      </c>
      <c r="Q198" s="1" t="s">
        <v>13</v>
      </c>
      <c r="R198" s="1" t="s">
        <v>223</v>
      </c>
      <c r="S198" s="1" t="s">
        <v>67</v>
      </c>
      <c r="T198" s="37" t="s">
        <v>3823</v>
      </c>
      <c r="U198" s="1"/>
      <c r="V198" s="25" t="s">
        <v>12</v>
      </c>
      <c r="W198" s="37">
        <v>0</v>
      </c>
      <c r="X198" s="37">
        <v>0</v>
      </c>
      <c r="Y198" s="37">
        <v>0</v>
      </c>
      <c r="Z198" s="37">
        <v>0</v>
      </c>
      <c r="AA198" s="25"/>
      <c r="AB198" s="25" t="s">
        <v>12</v>
      </c>
      <c r="AC198" s="37">
        <v>0</v>
      </c>
      <c r="AD198" s="37">
        <v>0</v>
      </c>
      <c r="AE198" s="37">
        <v>0</v>
      </c>
      <c r="AF198" s="37">
        <v>0</v>
      </c>
      <c r="AG198" s="25"/>
      <c r="AH198" s="22" t="s">
        <v>252</v>
      </c>
      <c r="AI198" s="22"/>
      <c r="AJ198" s="37" t="s">
        <v>655</v>
      </c>
      <c r="AK198" s="22"/>
      <c r="AL198" s="37" t="s">
        <v>655</v>
      </c>
      <c r="AM198" s="8"/>
      <c r="AN198" s="7"/>
      <c r="AO198" s="39" t="s">
        <v>3639</v>
      </c>
      <c r="AP198" s="8" t="s">
        <v>1030</v>
      </c>
      <c r="AQ198" s="1" t="s">
        <v>95</v>
      </c>
      <c r="AR198" s="1"/>
      <c r="AS198" s="8"/>
      <c r="AT198" s="8"/>
      <c r="AU198" s="8"/>
      <c r="AV198" s="8"/>
      <c r="AW198" s="8"/>
      <c r="AX198" s="8"/>
      <c r="AY198" s="8"/>
      <c r="AZ198" s="8"/>
    </row>
    <row r="199" spans="1:52" ht="35.25" customHeight="1">
      <c r="A199" s="6">
        <v>197</v>
      </c>
      <c r="B199" s="17">
        <v>42100</v>
      </c>
      <c r="C199" s="33" t="s">
        <v>3647</v>
      </c>
      <c r="D199" s="18" t="s">
        <v>72</v>
      </c>
      <c r="E199" s="37" t="s">
        <v>3655</v>
      </c>
      <c r="F199" s="18" t="s">
        <v>882</v>
      </c>
      <c r="G199" s="18" t="s">
        <v>882</v>
      </c>
      <c r="H199" s="18" t="s">
        <v>3211</v>
      </c>
      <c r="I199" s="12" t="s">
        <v>227</v>
      </c>
      <c r="J199" s="37" t="s">
        <v>227</v>
      </c>
      <c r="K199" s="12" t="s">
        <v>210</v>
      </c>
      <c r="L199" s="12"/>
      <c r="M199" s="12">
        <v>3</v>
      </c>
      <c r="N199" s="12">
        <v>3</v>
      </c>
      <c r="O199" s="12" t="s">
        <v>3685</v>
      </c>
      <c r="P199" s="37">
        <v>3</v>
      </c>
      <c r="Q199" s="1" t="s">
        <v>13</v>
      </c>
      <c r="R199" s="1" t="s">
        <v>168</v>
      </c>
      <c r="S199" s="1" t="s">
        <v>3721</v>
      </c>
      <c r="T199" s="37" t="s">
        <v>3721</v>
      </c>
      <c r="U199" s="1"/>
      <c r="V199" s="25" t="s">
        <v>12</v>
      </c>
      <c r="W199" s="37">
        <v>0</v>
      </c>
      <c r="X199" s="37">
        <v>0</v>
      </c>
      <c r="Y199" s="37">
        <v>0</v>
      </c>
      <c r="Z199" s="37">
        <v>0</v>
      </c>
      <c r="AA199" s="25"/>
      <c r="AB199" s="25">
        <v>3</v>
      </c>
      <c r="AC199" s="37">
        <v>3</v>
      </c>
      <c r="AD199" s="37">
        <v>0</v>
      </c>
      <c r="AE199" s="37">
        <v>3</v>
      </c>
      <c r="AF199" s="37">
        <v>0</v>
      </c>
      <c r="AG199" s="25"/>
      <c r="AH199" s="22" t="s">
        <v>274</v>
      </c>
      <c r="AI199" s="22"/>
      <c r="AJ199" s="37" t="s">
        <v>655</v>
      </c>
      <c r="AK199" s="22"/>
      <c r="AL199" s="37" t="s">
        <v>655</v>
      </c>
      <c r="AM199" s="8"/>
      <c r="AN199" s="7"/>
      <c r="AO199" s="39" t="s">
        <v>3639</v>
      </c>
      <c r="AP199" s="8" t="s">
        <v>1356</v>
      </c>
      <c r="AQ199" s="1" t="s">
        <v>97</v>
      </c>
      <c r="AR199" s="1" t="s">
        <v>98</v>
      </c>
      <c r="AS199" s="8" t="s">
        <v>1355</v>
      </c>
      <c r="AT199" s="8" t="s">
        <v>97</v>
      </c>
      <c r="AU199" s="8"/>
      <c r="AV199" s="8"/>
      <c r="AW199" s="8"/>
      <c r="AX199" s="8"/>
      <c r="AY199" s="8"/>
      <c r="AZ199" s="8"/>
    </row>
    <row r="200" spans="1:52" ht="35.25" customHeight="1">
      <c r="A200" s="6">
        <v>198</v>
      </c>
      <c r="B200" s="17">
        <v>42100</v>
      </c>
      <c r="C200" s="33" t="s">
        <v>3647</v>
      </c>
      <c r="D200" s="18" t="s">
        <v>35</v>
      </c>
      <c r="E200" s="37" t="s">
        <v>3656</v>
      </c>
      <c r="F200" s="18" t="s">
        <v>3862</v>
      </c>
      <c r="G200" s="18" t="s">
        <v>1033</v>
      </c>
      <c r="H200" s="18" t="s">
        <v>3861</v>
      </c>
      <c r="I200" s="12" t="s">
        <v>227</v>
      </c>
      <c r="J200" s="37" t="s">
        <v>227</v>
      </c>
      <c r="K200" s="12" t="s">
        <v>252</v>
      </c>
      <c r="L200" s="12"/>
      <c r="M200" s="12">
        <v>3</v>
      </c>
      <c r="N200" s="12">
        <v>3</v>
      </c>
      <c r="O200" s="12" t="s">
        <v>3685</v>
      </c>
      <c r="P200" s="37">
        <v>3</v>
      </c>
      <c r="Q200" s="1" t="s">
        <v>13</v>
      </c>
      <c r="R200" s="1" t="s">
        <v>164</v>
      </c>
      <c r="S200" s="1" t="s">
        <v>249</v>
      </c>
      <c r="T200" s="37" t="s">
        <v>3720</v>
      </c>
      <c r="U200" s="1"/>
      <c r="V200" s="25" t="s">
        <v>12</v>
      </c>
      <c r="W200" s="37">
        <v>0</v>
      </c>
      <c r="X200" s="37">
        <v>0</v>
      </c>
      <c r="Y200" s="37">
        <v>0</v>
      </c>
      <c r="Z200" s="37">
        <v>0</v>
      </c>
      <c r="AA200" s="25"/>
      <c r="AB200" s="25" t="s">
        <v>12</v>
      </c>
      <c r="AC200" s="37">
        <v>0</v>
      </c>
      <c r="AD200" s="37">
        <v>0</v>
      </c>
      <c r="AE200" s="37">
        <v>0</v>
      </c>
      <c r="AF200" s="37">
        <v>0</v>
      </c>
      <c r="AG200" s="25"/>
      <c r="AH200" s="22" t="s">
        <v>252</v>
      </c>
      <c r="AI200" s="22"/>
      <c r="AJ200" s="37" t="s">
        <v>655</v>
      </c>
      <c r="AK200" s="22"/>
      <c r="AL200" s="37" t="s">
        <v>655</v>
      </c>
      <c r="AM200" s="8"/>
      <c r="AN200" s="7"/>
      <c r="AO200" s="39" t="s">
        <v>3639</v>
      </c>
      <c r="AP200" s="8" t="s">
        <v>1032</v>
      </c>
      <c r="AQ200" s="1" t="s">
        <v>96</v>
      </c>
      <c r="AR200" s="1"/>
      <c r="AS200" s="8"/>
      <c r="AT200" s="8"/>
      <c r="AU200" s="8"/>
      <c r="AV200" s="8"/>
      <c r="AW200" s="8"/>
      <c r="AX200" s="8"/>
      <c r="AY200" s="8"/>
      <c r="AZ200" s="8"/>
    </row>
    <row r="201" spans="1:52" ht="35.25" customHeight="1">
      <c r="A201" s="6">
        <v>199</v>
      </c>
      <c r="B201" s="17">
        <v>42101</v>
      </c>
      <c r="C201" s="33" t="s">
        <v>3647</v>
      </c>
      <c r="D201" s="18" t="s">
        <v>172</v>
      </c>
      <c r="E201" s="37" t="s">
        <v>3655</v>
      </c>
      <c r="F201" s="18" t="s">
        <v>99</v>
      </c>
      <c r="G201" s="18" t="s">
        <v>1762</v>
      </c>
      <c r="H201" s="18" t="s">
        <v>3212</v>
      </c>
      <c r="I201" s="12" t="s">
        <v>227</v>
      </c>
      <c r="J201" s="37" t="s">
        <v>227</v>
      </c>
      <c r="K201" s="12" t="s">
        <v>210</v>
      </c>
      <c r="L201" s="12"/>
      <c r="M201" s="12">
        <v>3</v>
      </c>
      <c r="N201" s="12">
        <v>2</v>
      </c>
      <c r="O201" s="12" t="s">
        <v>267</v>
      </c>
      <c r="P201" s="37">
        <v>1</v>
      </c>
      <c r="Q201" s="1" t="s">
        <v>17</v>
      </c>
      <c r="R201" s="1" t="s">
        <v>167</v>
      </c>
      <c r="S201" s="1" t="s">
        <v>1035</v>
      </c>
      <c r="T201" s="37" t="s">
        <v>3719</v>
      </c>
      <c r="U201" s="1"/>
      <c r="V201" s="25">
        <v>1</v>
      </c>
      <c r="W201" s="37">
        <v>1</v>
      </c>
      <c r="X201" s="37">
        <v>0</v>
      </c>
      <c r="Y201" s="37">
        <v>1</v>
      </c>
      <c r="Z201" s="37">
        <v>0</v>
      </c>
      <c r="AA201" s="25" t="s">
        <v>109</v>
      </c>
      <c r="AB201" s="25">
        <v>3</v>
      </c>
      <c r="AC201" s="37">
        <v>3</v>
      </c>
      <c r="AD201" s="37">
        <v>0</v>
      </c>
      <c r="AE201" s="37">
        <v>3</v>
      </c>
      <c r="AF201" s="37">
        <v>0</v>
      </c>
      <c r="AG201" s="25" t="s">
        <v>1036</v>
      </c>
      <c r="AH201" s="22" t="s">
        <v>251</v>
      </c>
      <c r="AI201" s="22" t="s">
        <v>2375</v>
      </c>
      <c r="AJ201" s="37" t="s">
        <v>3754</v>
      </c>
      <c r="AK201" s="22"/>
      <c r="AL201" s="37" t="s">
        <v>655</v>
      </c>
      <c r="AM201" s="8"/>
      <c r="AN201" s="7"/>
      <c r="AO201" s="39" t="s">
        <v>3639</v>
      </c>
      <c r="AP201" s="8" t="s">
        <v>1034</v>
      </c>
      <c r="AQ201" s="2" t="s">
        <v>100</v>
      </c>
      <c r="AR201" s="2" t="s">
        <v>101</v>
      </c>
      <c r="AS201" s="8" t="s">
        <v>1357</v>
      </c>
      <c r="AT201" s="8" t="s">
        <v>1761</v>
      </c>
      <c r="AU201" s="8" t="s">
        <v>2545</v>
      </c>
      <c r="AV201" s="8"/>
      <c r="AW201" s="8"/>
      <c r="AX201" s="8"/>
      <c r="AY201" s="8"/>
      <c r="AZ201" s="8"/>
    </row>
    <row r="202" spans="1:52" ht="35.25" customHeight="1">
      <c r="A202" s="6">
        <v>200</v>
      </c>
      <c r="B202" s="17">
        <v>42103</v>
      </c>
      <c r="C202" s="33" t="s">
        <v>3647</v>
      </c>
      <c r="D202" s="18" t="s">
        <v>172</v>
      </c>
      <c r="E202" s="37" t="s">
        <v>3655</v>
      </c>
      <c r="F202" s="18" t="s">
        <v>3867</v>
      </c>
      <c r="G202" s="18" t="s">
        <v>1038</v>
      </c>
      <c r="H202" s="18" t="s">
        <v>3871</v>
      </c>
      <c r="I202" s="12" t="s">
        <v>227</v>
      </c>
      <c r="J202" s="37" t="s">
        <v>227</v>
      </c>
      <c r="K202" s="12" t="s">
        <v>252</v>
      </c>
      <c r="L202" s="12"/>
      <c r="M202" s="12">
        <v>2</v>
      </c>
      <c r="N202" s="12">
        <v>2</v>
      </c>
      <c r="O202" s="12" t="s">
        <v>1822</v>
      </c>
      <c r="P202" s="37">
        <v>2</v>
      </c>
      <c r="Q202" s="1" t="s">
        <v>17</v>
      </c>
      <c r="R202" s="1" t="s">
        <v>3632</v>
      </c>
      <c r="S202" s="1" t="s">
        <v>102</v>
      </c>
      <c r="T202" s="37" t="s">
        <v>3823</v>
      </c>
      <c r="U202" s="1"/>
      <c r="V202" s="25" t="s">
        <v>12</v>
      </c>
      <c r="W202" s="37">
        <v>0</v>
      </c>
      <c r="X202" s="37">
        <v>0</v>
      </c>
      <c r="Y202" s="37">
        <v>0</v>
      </c>
      <c r="Z202" s="37">
        <v>0</v>
      </c>
      <c r="AA202" s="25"/>
      <c r="AB202" s="25">
        <v>5</v>
      </c>
      <c r="AC202" s="37">
        <v>5</v>
      </c>
      <c r="AD202" s="37">
        <v>0</v>
      </c>
      <c r="AE202" s="37">
        <v>5</v>
      </c>
      <c r="AF202" s="37">
        <v>0</v>
      </c>
      <c r="AG202" s="25" t="s">
        <v>1039</v>
      </c>
      <c r="AH202" s="22" t="s">
        <v>252</v>
      </c>
      <c r="AI202" s="22"/>
      <c r="AJ202" s="37" t="s">
        <v>655</v>
      </c>
      <c r="AK202" s="22"/>
      <c r="AL202" s="37" t="s">
        <v>655</v>
      </c>
      <c r="AM202" s="8"/>
      <c r="AN202" s="7"/>
      <c r="AO202" s="39" t="s">
        <v>3639</v>
      </c>
      <c r="AP202" s="8" t="s">
        <v>1037</v>
      </c>
      <c r="AQ202" s="2" t="s">
        <v>103</v>
      </c>
      <c r="AR202" s="1"/>
      <c r="AS202" s="8"/>
      <c r="AT202" s="8"/>
      <c r="AU202" s="8"/>
      <c r="AV202" s="8"/>
      <c r="AW202" s="8"/>
      <c r="AX202" s="8"/>
      <c r="AY202" s="8"/>
      <c r="AZ202" s="8"/>
    </row>
    <row r="203" spans="1:52" ht="35.25" customHeight="1">
      <c r="A203" s="6">
        <v>201</v>
      </c>
      <c r="B203" s="17">
        <v>42105</v>
      </c>
      <c r="C203" s="33" t="s">
        <v>3647</v>
      </c>
      <c r="D203" s="18" t="s">
        <v>35</v>
      </c>
      <c r="E203" s="37" t="s">
        <v>3656</v>
      </c>
      <c r="F203" s="18" t="s">
        <v>104</v>
      </c>
      <c r="G203" s="18" t="s">
        <v>1041</v>
      </c>
      <c r="H203" s="18" t="s">
        <v>3213</v>
      </c>
      <c r="I203" s="12" t="s">
        <v>227</v>
      </c>
      <c r="J203" s="37" t="s">
        <v>227</v>
      </c>
      <c r="K203" s="12" t="s">
        <v>252</v>
      </c>
      <c r="L203" s="12"/>
      <c r="M203" s="12">
        <v>4</v>
      </c>
      <c r="N203" s="12">
        <v>9</v>
      </c>
      <c r="O203" s="12" t="s">
        <v>3699</v>
      </c>
      <c r="P203" s="37">
        <v>9</v>
      </c>
      <c r="Q203" s="1" t="s">
        <v>17</v>
      </c>
      <c r="R203" s="1" t="s">
        <v>3632</v>
      </c>
      <c r="S203" s="1" t="s">
        <v>736</v>
      </c>
      <c r="T203" s="37" t="s">
        <v>3718</v>
      </c>
      <c r="U203" s="1" t="s">
        <v>583</v>
      </c>
      <c r="V203" s="25" t="s">
        <v>12</v>
      </c>
      <c r="W203" s="37">
        <v>0</v>
      </c>
      <c r="X203" s="37">
        <v>0</v>
      </c>
      <c r="Y203" s="37">
        <v>0</v>
      </c>
      <c r="Z203" s="37">
        <v>0</v>
      </c>
      <c r="AA203" s="25"/>
      <c r="AB203" s="25" t="s">
        <v>12</v>
      </c>
      <c r="AC203" s="37">
        <v>0</v>
      </c>
      <c r="AD203" s="37">
        <v>0</v>
      </c>
      <c r="AE203" s="37">
        <v>0</v>
      </c>
      <c r="AF203" s="37">
        <v>0</v>
      </c>
      <c r="AG203" s="25"/>
      <c r="AH203" s="22" t="s">
        <v>274</v>
      </c>
      <c r="AI203" s="22"/>
      <c r="AJ203" s="37" t="s">
        <v>655</v>
      </c>
      <c r="AK203" s="22" t="s">
        <v>1759</v>
      </c>
      <c r="AL203" s="37" t="s">
        <v>3727</v>
      </c>
      <c r="AM203" s="8" t="s">
        <v>1760</v>
      </c>
      <c r="AN203" s="7"/>
      <c r="AO203" s="39" t="s">
        <v>3639</v>
      </c>
      <c r="AP203" s="8" t="s">
        <v>1040</v>
      </c>
      <c r="AQ203" s="1" t="s">
        <v>105</v>
      </c>
      <c r="AR203" s="1" t="s">
        <v>1139</v>
      </c>
      <c r="AS203" s="8" t="s">
        <v>1758</v>
      </c>
      <c r="AT203" s="8" t="s">
        <v>2536</v>
      </c>
      <c r="AU203" s="8" t="s">
        <v>2540</v>
      </c>
      <c r="AV203" s="8"/>
      <c r="AW203" s="8"/>
      <c r="AX203" s="8"/>
      <c r="AY203" s="8"/>
      <c r="AZ203" s="8"/>
    </row>
    <row r="204" spans="1:52" ht="35.25" customHeight="1">
      <c r="A204" s="6">
        <v>202</v>
      </c>
      <c r="B204" s="17">
        <v>42110</v>
      </c>
      <c r="C204" s="33" t="s">
        <v>3647</v>
      </c>
      <c r="D204" s="18" t="s">
        <v>15</v>
      </c>
      <c r="E204" s="37" t="s">
        <v>3655</v>
      </c>
      <c r="F204" s="18" t="s">
        <v>178</v>
      </c>
      <c r="G204" s="18" t="s">
        <v>1044</v>
      </c>
      <c r="H204" s="18" t="s">
        <v>3214</v>
      </c>
      <c r="I204" s="12" t="s">
        <v>227</v>
      </c>
      <c r="J204" s="37" t="s">
        <v>227</v>
      </c>
      <c r="K204" s="12" t="s">
        <v>210</v>
      </c>
      <c r="L204" s="12" t="s">
        <v>824</v>
      </c>
      <c r="M204" s="12">
        <v>7</v>
      </c>
      <c r="N204" s="12">
        <v>18</v>
      </c>
      <c r="O204" s="12" t="s">
        <v>3679</v>
      </c>
      <c r="P204" s="37">
        <v>18</v>
      </c>
      <c r="Q204" s="1" t="s">
        <v>13</v>
      </c>
      <c r="R204" s="1" t="s">
        <v>162</v>
      </c>
      <c r="S204" s="1" t="s">
        <v>3721</v>
      </c>
      <c r="T204" s="37" t="s">
        <v>3721</v>
      </c>
      <c r="U204" s="1"/>
      <c r="V204" s="25" t="s">
        <v>12</v>
      </c>
      <c r="W204" s="37">
        <v>0</v>
      </c>
      <c r="X204" s="37">
        <v>0</v>
      </c>
      <c r="Y204" s="37">
        <v>0</v>
      </c>
      <c r="Z204" s="37">
        <v>0</v>
      </c>
      <c r="AA204" s="25"/>
      <c r="AB204" s="25" t="s">
        <v>12</v>
      </c>
      <c r="AC204" s="37">
        <v>0</v>
      </c>
      <c r="AD204" s="37">
        <v>0</v>
      </c>
      <c r="AE204" s="37">
        <v>0</v>
      </c>
      <c r="AF204" s="37">
        <v>0</v>
      </c>
      <c r="AG204" s="25"/>
      <c r="AH204" s="22" t="s">
        <v>252</v>
      </c>
      <c r="AI204" s="22"/>
      <c r="AJ204" s="37" t="s">
        <v>655</v>
      </c>
      <c r="AK204" s="22" t="s">
        <v>1045</v>
      </c>
      <c r="AL204" s="37" t="s">
        <v>3830</v>
      </c>
      <c r="AM204" s="8"/>
      <c r="AN204" s="7"/>
      <c r="AO204" s="39" t="s">
        <v>3639</v>
      </c>
      <c r="AP204" s="8" t="s">
        <v>1043</v>
      </c>
      <c r="AQ204" s="1" t="s">
        <v>1042</v>
      </c>
      <c r="AR204" s="1"/>
      <c r="AS204" s="8"/>
      <c r="AT204" s="8"/>
      <c r="AU204" s="8"/>
      <c r="AV204" s="8"/>
      <c r="AW204" s="8"/>
      <c r="AX204" s="8"/>
      <c r="AY204" s="8"/>
      <c r="AZ204" s="8"/>
    </row>
    <row r="205" spans="1:52" ht="35.25" customHeight="1">
      <c r="A205" s="6">
        <v>203</v>
      </c>
      <c r="B205" s="17">
        <v>42111</v>
      </c>
      <c r="C205" s="33" t="s">
        <v>3647</v>
      </c>
      <c r="D205" s="18" t="s">
        <v>30</v>
      </c>
      <c r="E205" s="37" t="s">
        <v>3656</v>
      </c>
      <c r="F205" s="18" t="s">
        <v>917</v>
      </c>
      <c r="G205" s="18" t="s">
        <v>106</v>
      </c>
      <c r="H205" s="18" t="s">
        <v>3215</v>
      </c>
      <c r="I205" s="12" t="s">
        <v>227</v>
      </c>
      <c r="J205" s="37" t="s">
        <v>227</v>
      </c>
      <c r="K205" s="12" t="s">
        <v>210</v>
      </c>
      <c r="L205" s="12"/>
      <c r="M205" s="12">
        <v>4</v>
      </c>
      <c r="N205" s="12">
        <v>6</v>
      </c>
      <c r="O205" s="12" t="s">
        <v>3692</v>
      </c>
      <c r="P205" s="37">
        <v>6</v>
      </c>
      <c r="Q205" s="1" t="s">
        <v>13</v>
      </c>
      <c r="R205" s="1" t="s">
        <v>920</v>
      </c>
      <c r="S205" s="1" t="s">
        <v>3721</v>
      </c>
      <c r="T205" s="37" t="s">
        <v>3721</v>
      </c>
      <c r="U205" s="1"/>
      <c r="V205" s="25" t="s">
        <v>12</v>
      </c>
      <c r="W205" s="37">
        <v>0</v>
      </c>
      <c r="X205" s="37">
        <v>0</v>
      </c>
      <c r="Y205" s="37">
        <v>0</v>
      </c>
      <c r="Z205" s="37">
        <v>0</v>
      </c>
      <c r="AA205" s="25"/>
      <c r="AB205" s="25">
        <v>4</v>
      </c>
      <c r="AC205" s="37">
        <v>3</v>
      </c>
      <c r="AD205" s="37">
        <v>1</v>
      </c>
      <c r="AE205" s="37">
        <v>3</v>
      </c>
      <c r="AF205" s="37">
        <v>1</v>
      </c>
      <c r="AG205" s="25" t="s">
        <v>919</v>
      </c>
      <c r="AH205" s="22" t="s">
        <v>252</v>
      </c>
      <c r="AI205" s="22"/>
      <c r="AJ205" s="37" t="s">
        <v>655</v>
      </c>
      <c r="AK205" s="22" t="s">
        <v>1713</v>
      </c>
      <c r="AL205" s="37" t="s">
        <v>3832</v>
      </c>
      <c r="AM205" s="8" t="s">
        <v>916</v>
      </c>
      <c r="AN205" s="7"/>
      <c r="AO205" s="39" t="s">
        <v>3639</v>
      </c>
      <c r="AP205" s="8" t="s">
        <v>918</v>
      </c>
      <c r="AQ205" s="2" t="s">
        <v>1359</v>
      </c>
      <c r="AR205" s="2" t="s">
        <v>107</v>
      </c>
      <c r="AS205" s="11" t="s">
        <v>1358</v>
      </c>
      <c r="AT205" s="11"/>
      <c r="AU205" s="11"/>
      <c r="AV205" s="11"/>
      <c r="AW205" s="11"/>
      <c r="AX205" s="11"/>
      <c r="AY205" s="11"/>
      <c r="AZ205" s="11"/>
    </row>
    <row r="206" spans="1:52" ht="35.25" customHeight="1">
      <c r="A206" s="6">
        <v>204</v>
      </c>
      <c r="B206" s="17">
        <v>42114</v>
      </c>
      <c r="C206" s="33" t="s">
        <v>3647</v>
      </c>
      <c r="D206" s="18" t="s">
        <v>15</v>
      </c>
      <c r="E206" s="37" t="s">
        <v>3655</v>
      </c>
      <c r="F206" s="18" t="s">
        <v>16</v>
      </c>
      <c r="G206" s="18" t="s">
        <v>1047</v>
      </c>
      <c r="H206" s="18" t="s">
        <v>3216</v>
      </c>
      <c r="I206" s="12" t="s">
        <v>227</v>
      </c>
      <c r="J206" s="37" t="s">
        <v>227</v>
      </c>
      <c r="K206" s="12" t="s">
        <v>210</v>
      </c>
      <c r="L206" s="12" t="s">
        <v>389</v>
      </c>
      <c r="M206" s="12">
        <v>3</v>
      </c>
      <c r="N206" s="12">
        <v>6</v>
      </c>
      <c r="O206" s="12" t="s">
        <v>267</v>
      </c>
      <c r="P206" s="37">
        <v>1</v>
      </c>
      <c r="Q206" s="1" t="s">
        <v>13</v>
      </c>
      <c r="R206" s="1" t="s">
        <v>223</v>
      </c>
      <c r="S206" s="1" t="s">
        <v>3721</v>
      </c>
      <c r="T206" s="37" t="s">
        <v>3721</v>
      </c>
      <c r="U206" s="1"/>
      <c r="V206" s="25" t="s">
        <v>12</v>
      </c>
      <c r="W206" s="37">
        <v>0</v>
      </c>
      <c r="X206" s="37">
        <v>0</v>
      </c>
      <c r="Y206" s="37">
        <v>0</v>
      </c>
      <c r="Z206" s="37">
        <v>0</v>
      </c>
      <c r="AA206" s="25"/>
      <c r="AB206" s="25">
        <v>1</v>
      </c>
      <c r="AC206" s="37">
        <v>1</v>
      </c>
      <c r="AD206" s="37">
        <v>0</v>
      </c>
      <c r="AE206" s="37">
        <v>1</v>
      </c>
      <c r="AF206" s="37">
        <v>0</v>
      </c>
      <c r="AG206" s="25" t="s">
        <v>1048</v>
      </c>
      <c r="AH206" s="22" t="s">
        <v>252</v>
      </c>
      <c r="AI206" s="22"/>
      <c r="AJ206" s="37" t="s">
        <v>655</v>
      </c>
      <c r="AK206" s="22"/>
      <c r="AL206" s="37" t="s">
        <v>655</v>
      </c>
      <c r="AM206" s="8"/>
      <c r="AN206" s="7"/>
      <c r="AO206" s="39" t="s">
        <v>3639</v>
      </c>
      <c r="AP206" s="8" t="s">
        <v>1046</v>
      </c>
      <c r="AQ206" s="1" t="s">
        <v>108</v>
      </c>
      <c r="AR206" s="1" t="s">
        <v>2537</v>
      </c>
      <c r="AS206" s="8" t="s">
        <v>2538</v>
      </c>
      <c r="AT206" s="8"/>
      <c r="AU206" s="8"/>
      <c r="AV206" s="8"/>
      <c r="AW206" s="8"/>
      <c r="AX206" s="8"/>
      <c r="AY206" s="8"/>
      <c r="AZ206" s="8"/>
    </row>
    <row r="207" spans="1:52" ht="35.25" customHeight="1">
      <c r="A207" s="6">
        <v>205</v>
      </c>
      <c r="B207" s="17">
        <v>42116</v>
      </c>
      <c r="C207" s="33" t="s">
        <v>3647</v>
      </c>
      <c r="D207" s="18" t="s">
        <v>224</v>
      </c>
      <c r="E207" s="37" t="s">
        <v>3656</v>
      </c>
      <c r="F207" s="18" t="s">
        <v>2350</v>
      </c>
      <c r="G207" s="18" t="s">
        <v>2350</v>
      </c>
      <c r="H207" s="18" t="s">
        <v>3217</v>
      </c>
      <c r="I207" s="12" t="s">
        <v>227</v>
      </c>
      <c r="J207" s="37" t="s">
        <v>227</v>
      </c>
      <c r="K207" s="12" t="s">
        <v>210</v>
      </c>
      <c r="L207" s="12"/>
      <c r="M207" s="12">
        <v>2</v>
      </c>
      <c r="N207" s="12">
        <v>2</v>
      </c>
      <c r="O207" s="12" t="s">
        <v>267</v>
      </c>
      <c r="P207" s="37">
        <v>1</v>
      </c>
      <c r="Q207" s="1" t="s">
        <v>13</v>
      </c>
      <c r="R207" s="1" t="s">
        <v>163</v>
      </c>
      <c r="S207" s="1" t="s">
        <v>3721</v>
      </c>
      <c r="T207" s="37" t="s">
        <v>3721</v>
      </c>
      <c r="U207" s="1"/>
      <c r="V207" s="25">
        <v>1</v>
      </c>
      <c r="W207" s="37">
        <v>1</v>
      </c>
      <c r="X207" s="37">
        <v>0</v>
      </c>
      <c r="Y207" s="37">
        <v>1</v>
      </c>
      <c r="Z207" s="37">
        <v>0</v>
      </c>
      <c r="AA207" s="25" t="s">
        <v>2351</v>
      </c>
      <c r="AB207" s="25">
        <v>2</v>
      </c>
      <c r="AC207" s="37">
        <v>1</v>
      </c>
      <c r="AD207" s="37">
        <v>1</v>
      </c>
      <c r="AE207" s="37">
        <v>1</v>
      </c>
      <c r="AF207" s="37">
        <v>1</v>
      </c>
      <c r="AG207" s="25" t="s">
        <v>2352</v>
      </c>
      <c r="AH207" s="22" t="s">
        <v>252</v>
      </c>
      <c r="AI207" s="22"/>
      <c r="AJ207" s="37" t="s">
        <v>655</v>
      </c>
      <c r="AK207" s="22"/>
      <c r="AL207" s="37" t="s">
        <v>655</v>
      </c>
      <c r="AM207" s="8"/>
      <c r="AN207" s="7"/>
      <c r="AO207" s="39" t="s">
        <v>3639</v>
      </c>
      <c r="AP207" s="8" t="s">
        <v>2349</v>
      </c>
      <c r="AQ207" s="1" t="s">
        <v>2348</v>
      </c>
      <c r="AR207" s="1"/>
      <c r="AS207" s="8"/>
      <c r="AT207" s="8"/>
      <c r="AU207" s="8"/>
      <c r="AV207" s="8"/>
      <c r="AW207" s="8"/>
      <c r="AX207" s="8"/>
      <c r="AY207" s="8"/>
      <c r="AZ207" s="8"/>
    </row>
    <row r="208" spans="1:52" ht="35.25" customHeight="1">
      <c r="A208" s="6">
        <v>206</v>
      </c>
      <c r="B208" s="17">
        <v>42116</v>
      </c>
      <c r="C208" s="33" t="s">
        <v>3647</v>
      </c>
      <c r="D208" s="18" t="s">
        <v>3660</v>
      </c>
      <c r="E208" s="37" t="s">
        <v>3658</v>
      </c>
      <c r="F208" s="18" t="s">
        <v>604</v>
      </c>
      <c r="G208" s="18" t="s">
        <v>605</v>
      </c>
      <c r="H208" s="18" t="s">
        <v>3218</v>
      </c>
      <c r="I208" s="12" t="s">
        <v>227</v>
      </c>
      <c r="J208" s="37" t="s">
        <v>227</v>
      </c>
      <c r="K208" s="12" t="s">
        <v>299</v>
      </c>
      <c r="L208" s="12"/>
      <c r="M208" s="12">
        <v>8</v>
      </c>
      <c r="N208" s="12">
        <v>8</v>
      </c>
      <c r="O208" s="12" t="s">
        <v>3697</v>
      </c>
      <c r="P208" s="37">
        <v>8</v>
      </c>
      <c r="Q208" s="1" t="s">
        <v>13</v>
      </c>
      <c r="R208" s="1" t="s">
        <v>163</v>
      </c>
      <c r="S208" s="1" t="s">
        <v>249</v>
      </c>
      <c r="T208" s="37" t="s">
        <v>3720</v>
      </c>
      <c r="U208" s="1" t="s">
        <v>608</v>
      </c>
      <c r="V208" s="25">
        <v>1</v>
      </c>
      <c r="W208" s="37">
        <v>1</v>
      </c>
      <c r="X208" s="37">
        <v>0</v>
      </c>
      <c r="Y208" s="37">
        <v>1</v>
      </c>
      <c r="Z208" s="37">
        <v>0</v>
      </c>
      <c r="AA208" s="25" t="s">
        <v>109</v>
      </c>
      <c r="AB208" s="25">
        <v>1</v>
      </c>
      <c r="AC208" s="37">
        <v>1</v>
      </c>
      <c r="AD208" s="37">
        <v>0</v>
      </c>
      <c r="AE208" s="37">
        <v>1</v>
      </c>
      <c r="AF208" s="37">
        <v>0</v>
      </c>
      <c r="AG208" s="25" t="s">
        <v>914</v>
      </c>
      <c r="AH208" s="22" t="s">
        <v>274</v>
      </c>
      <c r="AI208" s="22"/>
      <c r="AJ208" s="37" t="s">
        <v>655</v>
      </c>
      <c r="AK208" s="22"/>
      <c r="AL208" s="37" t="s">
        <v>655</v>
      </c>
      <c r="AM208" s="8"/>
      <c r="AN208" s="7"/>
      <c r="AO208" s="39" t="s">
        <v>3639</v>
      </c>
      <c r="AP208" s="8" t="s">
        <v>607</v>
      </c>
      <c r="AQ208" s="1" t="s">
        <v>606</v>
      </c>
      <c r="AR208" s="1" t="s">
        <v>110</v>
      </c>
      <c r="AS208" s="8" t="s">
        <v>915</v>
      </c>
      <c r="AT208" s="8" t="s">
        <v>3008</v>
      </c>
      <c r="AU208" s="8"/>
      <c r="AV208" s="8"/>
      <c r="AW208" s="8"/>
      <c r="AX208" s="8"/>
      <c r="AY208" s="8"/>
      <c r="AZ208" s="8"/>
    </row>
    <row r="209" spans="1:52" ht="35.25" customHeight="1">
      <c r="A209" s="6">
        <v>207</v>
      </c>
      <c r="B209" s="17">
        <v>42117</v>
      </c>
      <c r="C209" s="33" t="s">
        <v>3647</v>
      </c>
      <c r="D209" s="18" t="s">
        <v>172</v>
      </c>
      <c r="E209" s="37" t="s">
        <v>3655</v>
      </c>
      <c r="F209" s="18" t="s">
        <v>3872</v>
      </c>
      <c r="G209" s="18" t="s">
        <v>1757</v>
      </c>
      <c r="H209" s="18" t="s">
        <v>3874</v>
      </c>
      <c r="I209" s="12" t="s">
        <v>227</v>
      </c>
      <c r="J209" s="37" t="s">
        <v>227</v>
      </c>
      <c r="K209" s="12" t="s">
        <v>210</v>
      </c>
      <c r="L209" s="12"/>
      <c r="M209" s="12">
        <v>5</v>
      </c>
      <c r="N209" s="12">
        <v>5</v>
      </c>
      <c r="O209" s="12" t="s">
        <v>3690</v>
      </c>
      <c r="P209" s="37">
        <v>5</v>
      </c>
      <c r="Q209" s="1" t="s">
        <v>17</v>
      </c>
      <c r="R209" s="1" t="s">
        <v>3632</v>
      </c>
      <c r="S209" s="1" t="s">
        <v>3721</v>
      </c>
      <c r="T209" s="37" t="s">
        <v>3721</v>
      </c>
      <c r="U209" s="1"/>
      <c r="V209" s="25" t="s">
        <v>12</v>
      </c>
      <c r="W209" s="37">
        <v>0</v>
      </c>
      <c r="X209" s="37">
        <v>0</v>
      </c>
      <c r="Y209" s="37">
        <v>0</v>
      </c>
      <c r="Z209" s="37">
        <v>0</v>
      </c>
      <c r="AA209" s="25"/>
      <c r="AB209" s="25" t="s">
        <v>12</v>
      </c>
      <c r="AC209" s="37">
        <v>0</v>
      </c>
      <c r="AD209" s="37">
        <v>0</v>
      </c>
      <c r="AE209" s="37">
        <v>0</v>
      </c>
      <c r="AF209" s="37">
        <v>0</v>
      </c>
      <c r="AG209" s="25"/>
      <c r="AH209" s="22" t="s">
        <v>251</v>
      </c>
      <c r="AI209" s="22" t="s">
        <v>3755</v>
      </c>
      <c r="AJ209" s="37" t="s">
        <v>3752</v>
      </c>
      <c r="AK209" s="41"/>
      <c r="AL209" s="37" t="s">
        <v>655</v>
      </c>
      <c r="AM209" s="8"/>
      <c r="AN209" s="7"/>
      <c r="AO209" s="39" t="s">
        <v>3639</v>
      </c>
      <c r="AP209" s="8" t="s">
        <v>1049</v>
      </c>
      <c r="AQ209" s="1" t="s">
        <v>111</v>
      </c>
      <c r="AR209" s="1" t="s">
        <v>1360</v>
      </c>
      <c r="AS209" s="8" t="s">
        <v>1756</v>
      </c>
      <c r="AT209" s="8"/>
      <c r="AU209" s="8"/>
      <c r="AV209" s="8"/>
      <c r="AW209" s="8"/>
      <c r="AX209" s="8"/>
      <c r="AY209" s="8"/>
      <c r="AZ209" s="8"/>
    </row>
    <row r="210" spans="1:52" ht="35.25" customHeight="1">
      <c r="A210" s="6">
        <v>208</v>
      </c>
      <c r="B210" s="17">
        <v>42117</v>
      </c>
      <c r="C210" s="33" t="s">
        <v>3647</v>
      </c>
      <c r="D210" s="18" t="s">
        <v>26</v>
      </c>
      <c r="E210" s="37" t="s">
        <v>3656</v>
      </c>
      <c r="F210" s="18" t="s">
        <v>1051</v>
      </c>
      <c r="G210" s="18" t="s">
        <v>2544</v>
      </c>
      <c r="H210" s="18" t="s">
        <v>3219</v>
      </c>
      <c r="I210" s="12" t="s">
        <v>227</v>
      </c>
      <c r="J210" s="37" t="s">
        <v>227</v>
      </c>
      <c r="K210" s="12" t="s">
        <v>210</v>
      </c>
      <c r="L210" s="12"/>
      <c r="M210" s="12">
        <v>2</v>
      </c>
      <c r="N210" s="12">
        <v>2</v>
      </c>
      <c r="O210" s="12" t="s">
        <v>3666</v>
      </c>
      <c r="P210" s="37">
        <v>2</v>
      </c>
      <c r="Q210" s="1" t="s">
        <v>13</v>
      </c>
      <c r="R210" s="1" t="s">
        <v>167</v>
      </c>
      <c r="S210" s="1" t="s">
        <v>3721</v>
      </c>
      <c r="T210" s="37" t="s">
        <v>3721</v>
      </c>
      <c r="U210" s="1"/>
      <c r="V210" s="25" t="s">
        <v>12</v>
      </c>
      <c r="W210" s="37">
        <v>0</v>
      </c>
      <c r="X210" s="37">
        <v>0</v>
      </c>
      <c r="Y210" s="37">
        <v>0</v>
      </c>
      <c r="Z210" s="37">
        <v>0</v>
      </c>
      <c r="AA210" s="25"/>
      <c r="AB210" s="25">
        <v>2</v>
      </c>
      <c r="AC210" s="37">
        <v>2</v>
      </c>
      <c r="AD210" s="37">
        <v>0</v>
      </c>
      <c r="AE210" s="37">
        <v>2</v>
      </c>
      <c r="AF210" s="37">
        <v>0</v>
      </c>
      <c r="AG210" s="25" t="s">
        <v>2542</v>
      </c>
      <c r="AH210" s="22" t="s">
        <v>252</v>
      </c>
      <c r="AI210" s="22"/>
      <c r="AJ210" s="37" t="s">
        <v>655</v>
      </c>
      <c r="AK210" s="22"/>
      <c r="AL210" s="37" t="s">
        <v>655</v>
      </c>
      <c r="AM210" s="8" t="s">
        <v>2543</v>
      </c>
      <c r="AN210" s="7"/>
      <c r="AO210" s="39" t="s">
        <v>3639</v>
      </c>
      <c r="AP210" s="8" t="s">
        <v>1050</v>
      </c>
      <c r="AQ210" s="1" t="s">
        <v>112</v>
      </c>
      <c r="AR210" s="1" t="s">
        <v>2541</v>
      </c>
      <c r="AS210" s="8" t="s">
        <v>1755</v>
      </c>
      <c r="AT210" s="8"/>
      <c r="AU210" s="8"/>
      <c r="AV210" s="8"/>
      <c r="AW210" s="8"/>
      <c r="AX210" s="8"/>
      <c r="AY210" s="8"/>
      <c r="AZ210" s="8"/>
    </row>
    <row r="211" spans="1:52" ht="35.25" customHeight="1">
      <c r="A211" s="6">
        <v>209</v>
      </c>
      <c r="B211" s="17">
        <v>42118</v>
      </c>
      <c r="C211" s="33" t="s">
        <v>3647</v>
      </c>
      <c r="D211" s="18" t="s">
        <v>26</v>
      </c>
      <c r="E211" s="37" t="s">
        <v>3656</v>
      </c>
      <c r="F211" s="18" t="s">
        <v>1053</v>
      </c>
      <c r="G211" s="18" t="s">
        <v>1052</v>
      </c>
      <c r="H211" s="18" t="s">
        <v>3220</v>
      </c>
      <c r="I211" s="12" t="s">
        <v>227</v>
      </c>
      <c r="J211" s="37" t="s">
        <v>227</v>
      </c>
      <c r="K211" s="12" t="s">
        <v>210</v>
      </c>
      <c r="L211" s="12"/>
      <c r="M211" s="12">
        <v>2</v>
      </c>
      <c r="N211" s="12">
        <v>2</v>
      </c>
      <c r="O211" s="12" t="s">
        <v>3666</v>
      </c>
      <c r="P211" s="37">
        <v>2</v>
      </c>
      <c r="Q211" s="1" t="s">
        <v>13</v>
      </c>
      <c r="R211" s="1" t="s">
        <v>223</v>
      </c>
      <c r="S211" s="1" t="s">
        <v>3721</v>
      </c>
      <c r="T211" s="37" t="s">
        <v>3721</v>
      </c>
      <c r="U211" s="1"/>
      <c r="V211" s="25" t="s">
        <v>12</v>
      </c>
      <c r="W211" s="37">
        <v>0</v>
      </c>
      <c r="X211" s="37">
        <v>0</v>
      </c>
      <c r="Y211" s="37">
        <v>0</v>
      </c>
      <c r="Z211" s="37">
        <v>0</v>
      </c>
      <c r="AA211" s="25"/>
      <c r="AB211" s="25">
        <v>2</v>
      </c>
      <c r="AC211" s="37">
        <v>2</v>
      </c>
      <c r="AD211" s="37">
        <v>0</v>
      </c>
      <c r="AE211" s="37">
        <v>2</v>
      </c>
      <c r="AF211" s="37">
        <v>0</v>
      </c>
      <c r="AG211" s="25" t="s">
        <v>903</v>
      </c>
      <c r="AH211" s="22" t="s">
        <v>252</v>
      </c>
      <c r="AI211" s="22"/>
      <c r="AJ211" s="37" t="s">
        <v>655</v>
      </c>
      <c r="AK211" s="22"/>
      <c r="AL211" s="37" t="s">
        <v>655</v>
      </c>
      <c r="AM211" s="8"/>
      <c r="AN211" s="7"/>
      <c r="AO211" s="39" t="s">
        <v>3639</v>
      </c>
      <c r="AP211" s="8" t="s">
        <v>1050</v>
      </c>
      <c r="AQ211" s="1" t="s">
        <v>112</v>
      </c>
      <c r="AR211" s="1" t="s">
        <v>1361</v>
      </c>
      <c r="AS211" s="8" t="s">
        <v>1755</v>
      </c>
      <c r="AT211" s="8" t="s">
        <v>2539</v>
      </c>
      <c r="AU211" s="8"/>
      <c r="AV211" s="8"/>
      <c r="AW211" s="8"/>
      <c r="AX211" s="8"/>
      <c r="AY211" s="8"/>
      <c r="AZ211" s="8"/>
    </row>
    <row r="212" spans="1:52" ht="35.25" customHeight="1">
      <c r="A212" s="6">
        <v>210</v>
      </c>
      <c r="B212" s="17">
        <v>42118</v>
      </c>
      <c r="C212" s="33" t="s">
        <v>3647</v>
      </c>
      <c r="D212" s="18" t="s">
        <v>32</v>
      </c>
      <c r="E212" s="37" t="s">
        <v>3656</v>
      </c>
      <c r="F212" s="18" t="s">
        <v>2901</v>
      </c>
      <c r="G212" s="18" t="s">
        <v>3019</v>
      </c>
      <c r="H212" s="18" t="s">
        <v>3221</v>
      </c>
      <c r="I212" s="12" t="s">
        <v>227</v>
      </c>
      <c r="J212" s="37" t="s">
        <v>227</v>
      </c>
      <c r="K212" s="12" t="s">
        <v>210</v>
      </c>
      <c r="L212" s="12"/>
      <c r="M212" s="12">
        <v>1</v>
      </c>
      <c r="N212" s="12">
        <v>1</v>
      </c>
      <c r="O212" s="12" t="s">
        <v>267</v>
      </c>
      <c r="P212" s="37">
        <v>1</v>
      </c>
      <c r="Q212" s="1" t="s">
        <v>13</v>
      </c>
      <c r="R212" s="1" t="s">
        <v>3023</v>
      </c>
      <c r="S212" s="1" t="s">
        <v>1906</v>
      </c>
      <c r="T212" s="37" t="s">
        <v>3719</v>
      </c>
      <c r="U212" s="1" t="s">
        <v>222</v>
      </c>
      <c r="V212" s="25" t="s">
        <v>12</v>
      </c>
      <c r="W212" s="37">
        <v>0</v>
      </c>
      <c r="X212" s="37">
        <v>0</v>
      </c>
      <c r="Y212" s="37">
        <v>0</v>
      </c>
      <c r="Z212" s="37">
        <v>0</v>
      </c>
      <c r="AA212" s="25"/>
      <c r="AB212" s="25" t="s">
        <v>12</v>
      </c>
      <c r="AC212" s="37">
        <v>0</v>
      </c>
      <c r="AD212" s="37">
        <v>0</v>
      </c>
      <c r="AE212" s="37">
        <v>0</v>
      </c>
      <c r="AF212" s="37">
        <v>0</v>
      </c>
      <c r="AG212" s="25"/>
      <c r="AH212" s="22" t="s">
        <v>252</v>
      </c>
      <c r="AI212" s="22"/>
      <c r="AJ212" s="37" t="s">
        <v>655</v>
      </c>
      <c r="AK212" s="22" t="s">
        <v>3022</v>
      </c>
      <c r="AL212" s="37" t="s">
        <v>3831</v>
      </c>
      <c r="AM212" s="8"/>
      <c r="AN212" s="7"/>
      <c r="AO212" s="39" t="s">
        <v>3639</v>
      </c>
      <c r="AP212" s="8" t="s">
        <v>3021</v>
      </c>
      <c r="AQ212" s="1" t="s">
        <v>3020</v>
      </c>
      <c r="AR212" s="1"/>
      <c r="AS212" s="8"/>
      <c r="AT212" s="8"/>
      <c r="AU212" s="8"/>
      <c r="AV212" s="8"/>
      <c r="AW212" s="8"/>
      <c r="AX212" s="8"/>
      <c r="AY212" s="8"/>
      <c r="AZ212" s="8"/>
    </row>
    <row r="213" spans="1:52" ht="35.25" customHeight="1">
      <c r="A213" s="6">
        <v>211</v>
      </c>
      <c r="B213" s="17">
        <v>42123</v>
      </c>
      <c r="C213" s="33" t="s">
        <v>3647</v>
      </c>
      <c r="D213" s="18" t="s">
        <v>1364</v>
      </c>
      <c r="E213" s="37" t="s">
        <v>3659</v>
      </c>
      <c r="F213" s="18" t="s">
        <v>1365</v>
      </c>
      <c r="G213" s="18" t="s">
        <v>1365</v>
      </c>
      <c r="H213" s="18" t="s">
        <v>3222</v>
      </c>
      <c r="I213" s="12" t="s">
        <v>227</v>
      </c>
      <c r="J213" s="37" t="s">
        <v>227</v>
      </c>
      <c r="K213" s="12" t="s">
        <v>210</v>
      </c>
      <c r="L213" s="12"/>
      <c r="M213" s="12">
        <v>2</v>
      </c>
      <c r="N213" s="12">
        <v>2</v>
      </c>
      <c r="O213" s="12" t="s">
        <v>3666</v>
      </c>
      <c r="P213" s="37">
        <v>2</v>
      </c>
      <c r="Q213" s="1" t="s">
        <v>13</v>
      </c>
      <c r="R213" s="1" t="s">
        <v>223</v>
      </c>
      <c r="S213" s="1" t="s">
        <v>3721</v>
      </c>
      <c r="T213" s="37" t="s">
        <v>3721</v>
      </c>
      <c r="U213" s="1"/>
      <c r="V213" s="25" t="s">
        <v>12</v>
      </c>
      <c r="W213" s="37">
        <v>0</v>
      </c>
      <c r="X213" s="37">
        <v>0</v>
      </c>
      <c r="Y213" s="37">
        <v>0</v>
      </c>
      <c r="Z213" s="37">
        <v>0</v>
      </c>
      <c r="AA213" s="25"/>
      <c r="AB213" s="25">
        <v>2</v>
      </c>
      <c r="AC213" s="37">
        <v>1</v>
      </c>
      <c r="AD213" s="37">
        <v>1</v>
      </c>
      <c r="AE213" s="37">
        <v>0</v>
      </c>
      <c r="AF213" s="37">
        <v>2</v>
      </c>
      <c r="AG213" s="25" t="s">
        <v>1366</v>
      </c>
      <c r="AH213" s="22" t="s">
        <v>252</v>
      </c>
      <c r="AI213" s="22"/>
      <c r="AJ213" s="37" t="s">
        <v>655</v>
      </c>
      <c r="AK213" s="22"/>
      <c r="AL213" s="37" t="s">
        <v>655</v>
      </c>
      <c r="AM213" s="8"/>
      <c r="AN213" s="7"/>
      <c r="AO213" s="39" t="s">
        <v>3639</v>
      </c>
      <c r="AP213" s="8" t="s">
        <v>1363</v>
      </c>
      <c r="AQ213" s="1" t="s">
        <v>1362</v>
      </c>
      <c r="AR213" s="1"/>
      <c r="AS213" s="8"/>
      <c r="AT213" s="8"/>
      <c r="AU213" s="8"/>
      <c r="AV213" s="8"/>
      <c r="AW213" s="8"/>
      <c r="AX213" s="8"/>
      <c r="AY213" s="8"/>
      <c r="AZ213" s="8"/>
    </row>
    <row r="214" spans="1:52" ht="35.25" customHeight="1">
      <c r="A214" s="6">
        <v>212</v>
      </c>
      <c r="B214" s="17">
        <v>42125</v>
      </c>
      <c r="C214" s="33" t="s">
        <v>3647</v>
      </c>
      <c r="D214" s="18" t="s">
        <v>35</v>
      </c>
      <c r="E214" s="37" t="s">
        <v>3656</v>
      </c>
      <c r="F214" s="18" t="s">
        <v>1056</v>
      </c>
      <c r="G214" s="18" t="s">
        <v>1369</v>
      </c>
      <c r="H214" s="18" t="s">
        <v>3223</v>
      </c>
      <c r="I214" s="12" t="s">
        <v>227</v>
      </c>
      <c r="J214" s="37" t="s">
        <v>227</v>
      </c>
      <c r="K214" s="12" t="s">
        <v>210</v>
      </c>
      <c r="L214" s="12"/>
      <c r="M214" s="12">
        <v>3</v>
      </c>
      <c r="N214" s="12">
        <v>3</v>
      </c>
      <c r="O214" s="12" t="s">
        <v>3665</v>
      </c>
      <c r="P214" s="37">
        <v>3</v>
      </c>
      <c r="Q214" s="1" t="s">
        <v>13</v>
      </c>
      <c r="R214" s="1" t="s">
        <v>169</v>
      </c>
      <c r="S214" s="1" t="s">
        <v>3721</v>
      </c>
      <c r="T214" s="37" t="s">
        <v>3721</v>
      </c>
      <c r="U214" s="1" t="s">
        <v>608</v>
      </c>
      <c r="V214" s="25" t="s">
        <v>12</v>
      </c>
      <c r="W214" s="37">
        <v>0</v>
      </c>
      <c r="X214" s="37">
        <v>0</v>
      </c>
      <c r="Y214" s="37">
        <v>0</v>
      </c>
      <c r="Z214" s="37">
        <v>0</v>
      </c>
      <c r="AA214" s="25"/>
      <c r="AB214" s="25" t="s">
        <v>12</v>
      </c>
      <c r="AC214" s="37">
        <v>0</v>
      </c>
      <c r="AD214" s="37">
        <v>0</v>
      </c>
      <c r="AE214" s="37">
        <v>0</v>
      </c>
      <c r="AF214" s="37">
        <v>0</v>
      </c>
      <c r="AG214" s="25"/>
      <c r="AH214" s="22" t="s">
        <v>251</v>
      </c>
      <c r="AI214" s="22" t="s">
        <v>1368</v>
      </c>
      <c r="AJ214" s="37" t="s">
        <v>3753</v>
      </c>
      <c r="AK214" s="22"/>
      <c r="AL214" s="37" t="s">
        <v>655</v>
      </c>
      <c r="AM214" s="8"/>
      <c r="AN214" s="7"/>
      <c r="AO214" s="39" t="s">
        <v>3639</v>
      </c>
      <c r="AP214" s="8" t="s">
        <v>1055</v>
      </c>
      <c r="AQ214" s="2" t="s">
        <v>115</v>
      </c>
      <c r="AR214" s="1" t="s">
        <v>1367</v>
      </c>
      <c r="AS214" s="8"/>
      <c r="AT214" s="8"/>
      <c r="AU214" s="8"/>
      <c r="AV214" s="8"/>
      <c r="AW214" s="8"/>
      <c r="AX214" s="8"/>
      <c r="AY214" s="8"/>
      <c r="AZ214" s="8"/>
    </row>
    <row r="215" spans="1:52" ht="35.25" customHeight="1">
      <c r="A215" s="6">
        <v>213</v>
      </c>
      <c r="B215" s="17">
        <v>42125</v>
      </c>
      <c r="C215" s="33" t="s">
        <v>3647</v>
      </c>
      <c r="D215" s="18" t="s">
        <v>49</v>
      </c>
      <c r="E215" s="37" t="s">
        <v>3658</v>
      </c>
      <c r="F215" s="18" t="s">
        <v>884</v>
      </c>
      <c r="G215" s="18" t="s">
        <v>923</v>
      </c>
      <c r="H215" s="18" t="s">
        <v>3224</v>
      </c>
      <c r="I215" s="12" t="s">
        <v>227</v>
      </c>
      <c r="J215" s="37" t="s">
        <v>227</v>
      </c>
      <c r="K215" s="12" t="s">
        <v>252</v>
      </c>
      <c r="L215" s="12"/>
      <c r="M215" s="12">
        <v>3</v>
      </c>
      <c r="N215" s="12">
        <v>3</v>
      </c>
      <c r="O215" s="12" t="s">
        <v>3666</v>
      </c>
      <c r="P215" s="37">
        <v>2</v>
      </c>
      <c r="Q215" s="1" t="s">
        <v>13</v>
      </c>
      <c r="R215" s="1" t="s">
        <v>223</v>
      </c>
      <c r="S215" s="1" t="s">
        <v>1054</v>
      </c>
      <c r="T215" s="37" t="s">
        <v>3719</v>
      </c>
      <c r="U215" s="1"/>
      <c r="V215" s="25" t="s">
        <v>12</v>
      </c>
      <c r="W215" s="37">
        <v>0</v>
      </c>
      <c r="X215" s="37">
        <v>0</v>
      </c>
      <c r="Y215" s="37">
        <v>0</v>
      </c>
      <c r="Z215" s="37">
        <v>0</v>
      </c>
      <c r="AA215" s="25"/>
      <c r="AB215" s="25" t="s">
        <v>12</v>
      </c>
      <c r="AC215" s="37">
        <v>0</v>
      </c>
      <c r="AD215" s="37">
        <v>0</v>
      </c>
      <c r="AE215" s="37">
        <v>0</v>
      </c>
      <c r="AF215" s="37">
        <v>0</v>
      </c>
      <c r="AG215" s="25"/>
      <c r="AH215" s="22" t="s">
        <v>274</v>
      </c>
      <c r="AI215" s="22"/>
      <c r="AJ215" s="37" t="s">
        <v>655</v>
      </c>
      <c r="AK215" s="22" t="s">
        <v>586</v>
      </c>
      <c r="AL215" s="37" t="s">
        <v>3830</v>
      </c>
      <c r="AM215" s="8"/>
      <c r="AN215" s="7"/>
      <c r="AO215" s="39" t="s">
        <v>3639</v>
      </c>
      <c r="AP215" s="8" t="s">
        <v>922</v>
      </c>
      <c r="AQ215" s="2" t="s">
        <v>113</v>
      </c>
      <c r="AR215" s="1" t="s">
        <v>114</v>
      </c>
      <c r="AS215" s="8" t="s">
        <v>921</v>
      </c>
      <c r="AT215" s="8"/>
      <c r="AU215" s="8"/>
      <c r="AV215" s="8"/>
      <c r="AW215" s="8"/>
      <c r="AX215" s="8"/>
      <c r="AY215" s="8"/>
      <c r="AZ215" s="8"/>
    </row>
    <row r="216" spans="1:52" ht="35.25" customHeight="1">
      <c r="A216" s="6">
        <v>214</v>
      </c>
      <c r="B216" s="17">
        <v>42128</v>
      </c>
      <c r="C216" s="33" t="s">
        <v>3647</v>
      </c>
      <c r="D216" s="18" t="s">
        <v>35</v>
      </c>
      <c r="E216" s="37" t="s">
        <v>3656</v>
      </c>
      <c r="F216" s="18" t="s">
        <v>116</v>
      </c>
      <c r="G216" s="18" t="s">
        <v>1057</v>
      </c>
      <c r="H216" s="18" t="s">
        <v>3225</v>
      </c>
      <c r="I216" s="12" t="s">
        <v>3702</v>
      </c>
      <c r="J216" s="37" t="s">
        <v>3701</v>
      </c>
      <c r="K216" s="12" t="s">
        <v>252</v>
      </c>
      <c r="L216" s="12"/>
      <c r="M216" s="12">
        <v>1</v>
      </c>
      <c r="N216" s="12"/>
      <c r="O216" s="12" t="s">
        <v>3702</v>
      </c>
      <c r="P216" s="37" t="s">
        <v>3667</v>
      </c>
      <c r="Q216" s="1" t="s">
        <v>13</v>
      </c>
      <c r="R216" s="1" t="s">
        <v>170</v>
      </c>
      <c r="S216" s="1" t="s">
        <v>117</v>
      </c>
      <c r="T216" s="37" t="s">
        <v>3720</v>
      </c>
      <c r="U216" s="1"/>
      <c r="V216" s="25">
        <v>1</v>
      </c>
      <c r="W216" s="37">
        <v>1</v>
      </c>
      <c r="X216" s="37">
        <v>0</v>
      </c>
      <c r="Y216" s="37">
        <v>1</v>
      </c>
      <c r="Z216" s="37">
        <v>0</v>
      </c>
      <c r="AA216" s="25" t="s">
        <v>904</v>
      </c>
      <c r="AB216" s="25">
        <v>3</v>
      </c>
      <c r="AC216" s="37">
        <v>3</v>
      </c>
      <c r="AD216" s="37">
        <v>0</v>
      </c>
      <c r="AE216" s="37">
        <v>3</v>
      </c>
      <c r="AF216" s="37">
        <v>0</v>
      </c>
      <c r="AG216" s="25" t="s">
        <v>905</v>
      </c>
      <c r="AH216" s="22" t="s">
        <v>251</v>
      </c>
      <c r="AI216" s="22" t="s">
        <v>3709</v>
      </c>
      <c r="AJ216" s="37" t="s">
        <v>3754</v>
      </c>
      <c r="AK216" s="22"/>
      <c r="AL216" s="37" t="s">
        <v>655</v>
      </c>
      <c r="AM216" s="8"/>
      <c r="AN216" s="7"/>
      <c r="AO216" s="39" t="s">
        <v>3639</v>
      </c>
      <c r="AP216" s="8"/>
      <c r="AQ216" s="2" t="s">
        <v>118</v>
      </c>
      <c r="AR216" s="1"/>
      <c r="AS216" s="8"/>
      <c r="AT216" s="8"/>
      <c r="AU216" s="8"/>
      <c r="AV216" s="8"/>
      <c r="AW216" s="8"/>
      <c r="AX216" s="8"/>
      <c r="AY216" s="8"/>
      <c r="AZ216" s="8"/>
    </row>
    <row r="217" spans="1:52" ht="35.25" customHeight="1">
      <c r="A217" s="6">
        <v>215</v>
      </c>
      <c r="B217" s="17">
        <v>42128</v>
      </c>
      <c r="C217" s="33" t="s">
        <v>3647</v>
      </c>
      <c r="D217" s="18" t="s">
        <v>35</v>
      </c>
      <c r="E217" s="37" t="s">
        <v>3656</v>
      </c>
      <c r="F217" s="18" t="s">
        <v>396</v>
      </c>
      <c r="G217" s="18" t="s">
        <v>1060</v>
      </c>
      <c r="H217" s="18" t="s">
        <v>3226</v>
      </c>
      <c r="I217" s="12" t="s">
        <v>227</v>
      </c>
      <c r="J217" s="37" t="s">
        <v>227</v>
      </c>
      <c r="K217" s="12" t="s">
        <v>210</v>
      </c>
      <c r="L217" s="12"/>
      <c r="M217" s="12">
        <v>5</v>
      </c>
      <c r="N217" s="12">
        <v>5</v>
      </c>
      <c r="O217" s="12" t="s">
        <v>3668</v>
      </c>
      <c r="P217" s="37">
        <v>4</v>
      </c>
      <c r="Q217" s="1" t="s">
        <v>13</v>
      </c>
      <c r="R217" s="1" t="s">
        <v>1061</v>
      </c>
      <c r="S217" s="1" t="s">
        <v>3721</v>
      </c>
      <c r="T217" s="37" t="s">
        <v>3721</v>
      </c>
      <c r="U217" s="1"/>
      <c r="V217" s="25" t="s">
        <v>12</v>
      </c>
      <c r="W217" s="37">
        <v>0</v>
      </c>
      <c r="X217" s="37">
        <v>0</v>
      </c>
      <c r="Y217" s="37">
        <v>0</v>
      </c>
      <c r="Z217" s="37">
        <v>0</v>
      </c>
      <c r="AA217" s="25"/>
      <c r="AB217" s="25" t="s">
        <v>12</v>
      </c>
      <c r="AC217" s="37">
        <v>0</v>
      </c>
      <c r="AD217" s="37">
        <v>0</v>
      </c>
      <c r="AE217" s="37">
        <v>0</v>
      </c>
      <c r="AF217" s="37">
        <v>0</v>
      </c>
      <c r="AG217" s="25"/>
      <c r="AH217" s="22" t="s">
        <v>251</v>
      </c>
      <c r="AI217" s="22" t="s">
        <v>284</v>
      </c>
      <c r="AJ217" s="37" t="s">
        <v>3752</v>
      </c>
      <c r="AK217" s="22" t="s">
        <v>3732</v>
      </c>
      <c r="AL217" s="37" t="s">
        <v>3830</v>
      </c>
      <c r="AM217" s="8"/>
      <c r="AN217" s="7" t="s">
        <v>426</v>
      </c>
      <c r="AO217" s="39" t="s">
        <v>3639</v>
      </c>
      <c r="AP217" s="8" t="s">
        <v>1058</v>
      </c>
      <c r="AQ217" s="2" t="s">
        <v>1059</v>
      </c>
      <c r="AR217" s="1"/>
      <c r="AS217" s="8"/>
      <c r="AT217" s="8"/>
      <c r="AU217" s="8"/>
      <c r="AV217" s="8"/>
      <c r="AW217" s="8"/>
      <c r="AX217" s="8"/>
      <c r="AY217" s="8"/>
      <c r="AZ217" s="8"/>
    </row>
    <row r="218" spans="1:52" ht="35.25" customHeight="1">
      <c r="A218" s="6">
        <v>216</v>
      </c>
      <c r="B218" s="17">
        <v>42130</v>
      </c>
      <c r="C218" s="33" t="s">
        <v>3647</v>
      </c>
      <c r="D218" s="18" t="s">
        <v>11</v>
      </c>
      <c r="E218" s="37" t="s">
        <v>3657</v>
      </c>
      <c r="F218" s="18" t="s">
        <v>2305</v>
      </c>
      <c r="G218" s="18" t="s">
        <v>2308</v>
      </c>
      <c r="H218" s="18" t="s">
        <v>3227</v>
      </c>
      <c r="I218" s="12" t="s">
        <v>597</v>
      </c>
      <c r="J218" s="37" t="s">
        <v>597</v>
      </c>
      <c r="K218" s="12" t="s">
        <v>252</v>
      </c>
      <c r="L218" s="12"/>
      <c r="M218" s="12"/>
      <c r="N218" s="12"/>
      <c r="O218" s="12" t="s">
        <v>597</v>
      </c>
      <c r="P218" s="37" t="s">
        <v>3667</v>
      </c>
      <c r="Q218" s="1" t="s">
        <v>13</v>
      </c>
      <c r="R218" s="1" t="s">
        <v>166</v>
      </c>
      <c r="S218" s="1" t="s">
        <v>249</v>
      </c>
      <c r="T218" s="37" t="s">
        <v>3720</v>
      </c>
      <c r="U218" s="1" t="s">
        <v>343</v>
      </c>
      <c r="V218" s="25" t="s">
        <v>12</v>
      </c>
      <c r="W218" s="37">
        <v>0</v>
      </c>
      <c r="X218" s="37">
        <v>0</v>
      </c>
      <c r="Y218" s="37">
        <v>0</v>
      </c>
      <c r="Z218" s="37">
        <v>0</v>
      </c>
      <c r="AA218" s="25"/>
      <c r="AB218" s="25" t="s">
        <v>12</v>
      </c>
      <c r="AC218" s="37">
        <v>0</v>
      </c>
      <c r="AD218" s="37">
        <v>0</v>
      </c>
      <c r="AE218" s="37">
        <v>0</v>
      </c>
      <c r="AF218" s="37">
        <v>0</v>
      </c>
      <c r="AG218" s="25"/>
      <c r="AH218" s="22" t="s">
        <v>274</v>
      </c>
      <c r="AI218" s="22"/>
      <c r="AJ218" s="37" t="s">
        <v>655</v>
      </c>
      <c r="AK218" s="22"/>
      <c r="AL218" s="37" t="s">
        <v>655</v>
      </c>
      <c r="AM218" s="8"/>
      <c r="AN218" s="7"/>
      <c r="AO218" s="39" t="s">
        <v>3639</v>
      </c>
      <c r="AP218" s="8" t="s">
        <v>2307</v>
      </c>
      <c r="AQ218" s="2" t="s">
        <v>2306</v>
      </c>
      <c r="AR218" s="1"/>
      <c r="AS218" s="8"/>
      <c r="AT218" s="8"/>
      <c r="AU218" s="8"/>
      <c r="AV218" s="8"/>
      <c r="AW218" s="8"/>
      <c r="AX218" s="8"/>
      <c r="AY218" s="8"/>
      <c r="AZ218" s="8"/>
    </row>
    <row r="219" spans="1:52" ht="35.25" customHeight="1">
      <c r="A219" s="6">
        <v>217</v>
      </c>
      <c r="B219" s="17">
        <v>42131</v>
      </c>
      <c r="C219" s="33" t="s">
        <v>3647</v>
      </c>
      <c r="D219" s="18" t="s">
        <v>26</v>
      </c>
      <c r="E219" s="37" t="s">
        <v>3656</v>
      </c>
      <c r="F219" s="18" t="s">
        <v>476</v>
      </c>
      <c r="G219" s="18" t="s">
        <v>1063</v>
      </c>
      <c r="H219" s="18" t="s">
        <v>3228</v>
      </c>
      <c r="I219" s="12" t="s">
        <v>227</v>
      </c>
      <c r="J219" s="37" t="s">
        <v>227</v>
      </c>
      <c r="K219" s="12" t="s">
        <v>210</v>
      </c>
      <c r="L219" s="12"/>
      <c r="M219" s="12">
        <v>2</v>
      </c>
      <c r="N219" s="12">
        <v>2</v>
      </c>
      <c r="O219" s="12" t="s">
        <v>1822</v>
      </c>
      <c r="P219" s="37">
        <v>2</v>
      </c>
      <c r="Q219" s="1" t="s">
        <v>13</v>
      </c>
      <c r="R219" s="1" t="s">
        <v>163</v>
      </c>
      <c r="S219" s="1" t="s">
        <v>3721</v>
      </c>
      <c r="T219" s="37" t="s">
        <v>3721</v>
      </c>
      <c r="U219" s="1"/>
      <c r="V219" s="25" t="s">
        <v>12</v>
      </c>
      <c r="W219" s="37">
        <v>0</v>
      </c>
      <c r="X219" s="37">
        <v>0</v>
      </c>
      <c r="Y219" s="37">
        <v>0</v>
      </c>
      <c r="Z219" s="37">
        <v>0</v>
      </c>
      <c r="AA219" s="25"/>
      <c r="AB219" s="25">
        <v>2</v>
      </c>
      <c r="AC219" s="37">
        <v>0</v>
      </c>
      <c r="AD219" s="37">
        <v>2</v>
      </c>
      <c r="AE219" s="37">
        <v>1</v>
      </c>
      <c r="AF219" s="37">
        <v>1</v>
      </c>
      <c r="AG219" s="25" t="s">
        <v>1064</v>
      </c>
      <c r="AH219" s="22" t="s">
        <v>252</v>
      </c>
      <c r="AI219" s="22"/>
      <c r="AJ219" s="37" t="s">
        <v>655</v>
      </c>
      <c r="AK219" s="22"/>
      <c r="AL219" s="37" t="s">
        <v>655</v>
      </c>
      <c r="AM219" s="8"/>
      <c r="AN219" s="7"/>
      <c r="AO219" s="39" t="s">
        <v>3639</v>
      </c>
      <c r="AP219" s="8" t="s">
        <v>1062</v>
      </c>
      <c r="AQ219" s="2" t="s">
        <v>119</v>
      </c>
      <c r="AR219" s="1"/>
      <c r="AS219" s="8"/>
      <c r="AT219" s="8"/>
      <c r="AU219" s="8"/>
      <c r="AV219" s="8"/>
      <c r="AW219" s="8"/>
      <c r="AX219" s="8"/>
      <c r="AY219" s="8"/>
      <c r="AZ219" s="8"/>
    </row>
    <row r="220" spans="1:52" ht="35.25" customHeight="1">
      <c r="A220" s="6">
        <v>218</v>
      </c>
      <c r="B220" s="17">
        <v>42135</v>
      </c>
      <c r="C220" s="33" t="s">
        <v>3647</v>
      </c>
      <c r="D220" s="18" t="s">
        <v>172</v>
      </c>
      <c r="E220" s="37" t="s">
        <v>3655</v>
      </c>
      <c r="F220" s="18" t="s">
        <v>746</v>
      </c>
      <c r="G220" s="18" t="s">
        <v>910</v>
      </c>
      <c r="H220" s="18" t="s">
        <v>3790</v>
      </c>
      <c r="I220" s="12" t="s">
        <v>227</v>
      </c>
      <c r="J220" s="37" t="s">
        <v>227</v>
      </c>
      <c r="K220" s="12" t="s">
        <v>210</v>
      </c>
      <c r="L220" s="12"/>
      <c r="M220" s="12">
        <v>4</v>
      </c>
      <c r="N220" s="12">
        <v>4</v>
      </c>
      <c r="O220" s="12" t="s">
        <v>3689</v>
      </c>
      <c r="P220" s="37">
        <v>4</v>
      </c>
      <c r="Q220" s="1" t="s">
        <v>17</v>
      </c>
      <c r="R220" s="1" t="s">
        <v>3632</v>
      </c>
      <c r="S220" s="1" t="s">
        <v>3721</v>
      </c>
      <c r="T220" s="37" t="s">
        <v>3721</v>
      </c>
      <c r="U220" s="1"/>
      <c r="V220" s="25" t="s">
        <v>12</v>
      </c>
      <c r="W220" s="37">
        <v>0</v>
      </c>
      <c r="X220" s="37">
        <v>0</v>
      </c>
      <c r="Y220" s="37">
        <v>0</v>
      </c>
      <c r="Z220" s="37">
        <v>0</v>
      </c>
      <c r="AA220" s="25"/>
      <c r="AB220" s="25" t="s">
        <v>12</v>
      </c>
      <c r="AC220" s="37">
        <v>0</v>
      </c>
      <c r="AD220" s="37">
        <v>0</v>
      </c>
      <c r="AE220" s="37">
        <v>0</v>
      </c>
      <c r="AF220" s="37">
        <v>0</v>
      </c>
      <c r="AG220" s="25"/>
      <c r="AH220" s="22" t="s">
        <v>252</v>
      </c>
      <c r="AI220" s="22"/>
      <c r="AJ220" s="37" t="s">
        <v>655</v>
      </c>
      <c r="AK220" s="22"/>
      <c r="AL220" s="37" t="s">
        <v>655</v>
      </c>
      <c r="AM220" s="8"/>
      <c r="AN220" s="7"/>
      <c r="AO220" s="39" t="s">
        <v>3639</v>
      </c>
      <c r="AP220" s="8" t="s">
        <v>1065</v>
      </c>
      <c r="AQ220" s="2" t="s">
        <v>120</v>
      </c>
      <c r="AR220" s="1"/>
      <c r="AS220" s="8"/>
      <c r="AT220" s="8"/>
      <c r="AU220" s="8"/>
      <c r="AV220" s="8"/>
      <c r="AW220" s="8"/>
      <c r="AX220" s="8"/>
      <c r="AY220" s="8"/>
      <c r="AZ220" s="8"/>
    </row>
    <row r="221" spans="1:52" ht="35.25" customHeight="1">
      <c r="A221" s="6">
        <v>219</v>
      </c>
      <c r="B221" s="17">
        <v>42135</v>
      </c>
      <c r="C221" s="33" t="s">
        <v>3647</v>
      </c>
      <c r="D221" s="18" t="s">
        <v>35</v>
      </c>
      <c r="E221" s="37" t="s">
        <v>3656</v>
      </c>
      <c r="F221" s="18" t="s">
        <v>1056</v>
      </c>
      <c r="G221" s="18" t="s">
        <v>1067</v>
      </c>
      <c r="H221" s="18" t="s">
        <v>3229</v>
      </c>
      <c r="I221" s="12" t="s">
        <v>227</v>
      </c>
      <c r="J221" s="37" t="s">
        <v>227</v>
      </c>
      <c r="K221" s="12" t="s">
        <v>210</v>
      </c>
      <c r="L221" s="12"/>
      <c r="M221" s="12">
        <v>3</v>
      </c>
      <c r="N221" s="12">
        <v>3</v>
      </c>
      <c r="O221" s="12" t="s">
        <v>3685</v>
      </c>
      <c r="P221" s="37">
        <v>3</v>
      </c>
      <c r="Q221" s="1" t="s">
        <v>17</v>
      </c>
      <c r="R221" s="1" t="s">
        <v>3632</v>
      </c>
      <c r="S221" s="1" t="s">
        <v>3721</v>
      </c>
      <c r="T221" s="37" t="s">
        <v>3721</v>
      </c>
      <c r="U221" s="1"/>
      <c r="V221" s="25" t="s">
        <v>12</v>
      </c>
      <c r="W221" s="37">
        <v>0</v>
      </c>
      <c r="X221" s="37">
        <v>0</v>
      </c>
      <c r="Y221" s="37">
        <v>0</v>
      </c>
      <c r="Z221" s="37">
        <v>0</v>
      </c>
      <c r="AA221" s="25"/>
      <c r="AB221" s="25" t="s">
        <v>12</v>
      </c>
      <c r="AC221" s="37">
        <v>0</v>
      </c>
      <c r="AD221" s="37">
        <v>0</v>
      </c>
      <c r="AE221" s="37">
        <v>0</v>
      </c>
      <c r="AF221" s="37">
        <v>0</v>
      </c>
      <c r="AG221" s="25"/>
      <c r="AH221" s="22" t="s">
        <v>251</v>
      </c>
      <c r="AI221" s="22" t="s">
        <v>284</v>
      </c>
      <c r="AJ221" s="37" t="s">
        <v>3752</v>
      </c>
      <c r="AK221" s="22"/>
      <c r="AL221" s="37" t="s">
        <v>655</v>
      </c>
      <c r="AM221" s="8"/>
      <c r="AN221" s="7"/>
      <c r="AO221" s="39" t="s">
        <v>3639</v>
      </c>
      <c r="AP221" s="8" t="s">
        <v>1066</v>
      </c>
      <c r="AQ221" s="2" t="s">
        <v>121</v>
      </c>
      <c r="AR221" s="1" t="s">
        <v>2304</v>
      </c>
      <c r="AS221" s="8"/>
      <c r="AT221" s="8"/>
      <c r="AU221" s="8"/>
      <c r="AV221" s="8"/>
      <c r="AW221" s="8"/>
      <c r="AX221" s="8"/>
      <c r="AY221" s="8"/>
      <c r="AZ221" s="8"/>
    </row>
    <row r="222" spans="1:52" ht="35.25" customHeight="1">
      <c r="A222" s="6">
        <v>220</v>
      </c>
      <c r="B222" s="17">
        <v>42136</v>
      </c>
      <c r="C222" s="33" t="s">
        <v>3647</v>
      </c>
      <c r="D222" s="18" t="s">
        <v>15</v>
      </c>
      <c r="E222" s="37" t="s">
        <v>3655</v>
      </c>
      <c r="F222" s="18" t="s">
        <v>122</v>
      </c>
      <c r="G222" s="18" t="s">
        <v>1070</v>
      </c>
      <c r="H222" s="18" t="s">
        <v>3230</v>
      </c>
      <c r="I222" s="12" t="s">
        <v>227</v>
      </c>
      <c r="J222" s="37" t="s">
        <v>227</v>
      </c>
      <c r="K222" s="12" t="s">
        <v>210</v>
      </c>
      <c r="L222" s="12" t="s">
        <v>636</v>
      </c>
      <c r="M222" s="12">
        <v>3</v>
      </c>
      <c r="N222" s="12">
        <v>3</v>
      </c>
      <c r="O222" s="12" t="s">
        <v>3665</v>
      </c>
      <c r="P222" s="37">
        <v>3</v>
      </c>
      <c r="Q222" s="1" t="s">
        <v>13</v>
      </c>
      <c r="R222" s="1" t="s">
        <v>1071</v>
      </c>
      <c r="S222" s="1" t="s">
        <v>3721</v>
      </c>
      <c r="T222" s="37" t="s">
        <v>3721</v>
      </c>
      <c r="U222" s="1" t="s">
        <v>264</v>
      </c>
      <c r="V222" s="25" t="s">
        <v>12</v>
      </c>
      <c r="W222" s="37">
        <v>0</v>
      </c>
      <c r="X222" s="37">
        <v>0</v>
      </c>
      <c r="Y222" s="37">
        <v>0</v>
      </c>
      <c r="Z222" s="37">
        <v>0</v>
      </c>
      <c r="AA222" s="25"/>
      <c r="AB222" s="25" t="s">
        <v>12</v>
      </c>
      <c r="AC222" s="37">
        <v>0</v>
      </c>
      <c r="AD222" s="37">
        <v>0</v>
      </c>
      <c r="AE222" s="37">
        <v>0</v>
      </c>
      <c r="AF222" s="37">
        <v>0</v>
      </c>
      <c r="AG222" s="25"/>
      <c r="AH222" s="22" t="s">
        <v>252</v>
      </c>
      <c r="AI222" s="22"/>
      <c r="AJ222" s="37" t="s">
        <v>655</v>
      </c>
      <c r="AK222" s="22" t="s">
        <v>1069</v>
      </c>
      <c r="AL222" s="37" t="s">
        <v>3830</v>
      </c>
      <c r="AM222" s="8"/>
      <c r="AN222" s="7"/>
      <c r="AO222" s="39" t="s">
        <v>3639</v>
      </c>
      <c r="AP222" s="8" t="s">
        <v>1068</v>
      </c>
      <c r="AQ222" s="2" t="s">
        <v>123</v>
      </c>
      <c r="AR222" s="1" t="s">
        <v>124</v>
      </c>
      <c r="AS222" s="8"/>
      <c r="AT222" s="8"/>
      <c r="AU222" s="8"/>
      <c r="AV222" s="8"/>
      <c r="AW222" s="8"/>
      <c r="AX222" s="8"/>
      <c r="AY222" s="8"/>
      <c r="AZ222" s="8"/>
    </row>
    <row r="223" spans="1:52" ht="35.25" customHeight="1">
      <c r="A223" s="6">
        <v>221</v>
      </c>
      <c r="B223" s="17">
        <v>42141</v>
      </c>
      <c r="C223" s="33" t="s">
        <v>3647</v>
      </c>
      <c r="D223" s="18" t="s">
        <v>15</v>
      </c>
      <c r="E223" s="37" t="s">
        <v>3655</v>
      </c>
      <c r="F223" s="18" t="s">
        <v>125</v>
      </c>
      <c r="G223" s="18" t="s">
        <v>423</v>
      </c>
      <c r="H223" s="18" t="s">
        <v>3231</v>
      </c>
      <c r="I223" s="12" t="s">
        <v>228</v>
      </c>
      <c r="J223" s="37" t="s">
        <v>228</v>
      </c>
      <c r="K223" s="12" t="s">
        <v>210</v>
      </c>
      <c r="L223" s="12" t="s">
        <v>494</v>
      </c>
      <c r="M223" s="12">
        <v>4</v>
      </c>
      <c r="N223" s="12">
        <v>3</v>
      </c>
      <c r="O223" s="12" t="s">
        <v>261</v>
      </c>
      <c r="P223" s="37" t="s">
        <v>261</v>
      </c>
      <c r="Q223" s="1" t="s">
        <v>13</v>
      </c>
      <c r="R223" s="1" t="s">
        <v>637</v>
      </c>
      <c r="S223" s="1" t="s">
        <v>3721</v>
      </c>
      <c r="T223" s="37" t="s">
        <v>3721</v>
      </c>
      <c r="U223" s="1"/>
      <c r="V223" s="25" t="s">
        <v>12</v>
      </c>
      <c r="W223" s="37">
        <v>0</v>
      </c>
      <c r="X223" s="37">
        <v>0</v>
      </c>
      <c r="Y223" s="37">
        <v>0</v>
      </c>
      <c r="Z223" s="37">
        <v>0</v>
      </c>
      <c r="AA223" s="25"/>
      <c r="AB223" s="25">
        <v>1</v>
      </c>
      <c r="AC223" s="37">
        <v>1</v>
      </c>
      <c r="AD223" s="37">
        <v>0</v>
      </c>
      <c r="AE223" s="37">
        <v>1</v>
      </c>
      <c r="AF223" s="37">
        <v>0</v>
      </c>
      <c r="AG223" s="25" t="s">
        <v>1073</v>
      </c>
      <c r="AH223" s="22" t="s">
        <v>252</v>
      </c>
      <c r="AI223" s="22"/>
      <c r="AJ223" s="37" t="s">
        <v>655</v>
      </c>
      <c r="AK223" s="22" t="s">
        <v>1074</v>
      </c>
      <c r="AL223" s="37" t="s">
        <v>3830</v>
      </c>
      <c r="AM223" s="8"/>
      <c r="AN223" s="7"/>
      <c r="AO223" s="39" t="s">
        <v>3639</v>
      </c>
      <c r="AP223" s="8" t="s">
        <v>1072</v>
      </c>
      <c r="AQ223" s="2" t="s">
        <v>126</v>
      </c>
      <c r="AR223" s="1" t="s">
        <v>1754</v>
      </c>
      <c r="AS223" s="8" t="s">
        <v>2425</v>
      </c>
      <c r="AT223" s="8"/>
      <c r="AU223" s="8"/>
      <c r="AV223" s="8"/>
      <c r="AW223" s="8"/>
      <c r="AX223" s="8"/>
      <c r="AY223" s="8"/>
      <c r="AZ223" s="8"/>
    </row>
    <row r="224" spans="1:52" ht="35.25" customHeight="1">
      <c r="A224" s="6">
        <v>222</v>
      </c>
      <c r="B224" s="17">
        <v>42141</v>
      </c>
      <c r="C224" s="33" t="s">
        <v>3647</v>
      </c>
      <c r="D224" s="18" t="s">
        <v>1370</v>
      </c>
      <c r="E224" s="37" t="s">
        <v>3658</v>
      </c>
      <c r="F224" s="18" t="s">
        <v>1371</v>
      </c>
      <c r="G224" s="18" t="s">
        <v>1374</v>
      </c>
      <c r="H224" s="18" t="s">
        <v>3232</v>
      </c>
      <c r="I224" s="12" t="s">
        <v>227</v>
      </c>
      <c r="J224" s="37" t="s">
        <v>227</v>
      </c>
      <c r="K224" s="12" t="s">
        <v>210</v>
      </c>
      <c r="L224" s="12"/>
      <c r="M224" s="12">
        <v>2</v>
      </c>
      <c r="N224" s="12">
        <v>2</v>
      </c>
      <c r="O224" s="12" t="s">
        <v>1822</v>
      </c>
      <c r="P224" s="37">
        <v>2</v>
      </c>
      <c r="Q224" s="1" t="s">
        <v>13</v>
      </c>
      <c r="R224" s="1" t="s">
        <v>169</v>
      </c>
      <c r="S224" s="1" t="s">
        <v>3721</v>
      </c>
      <c r="T224" s="37" t="s">
        <v>3721</v>
      </c>
      <c r="U224" s="1"/>
      <c r="V224" s="25" t="s">
        <v>12</v>
      </c>
      <c r="W224" s="37">
        <v>0</v>
      </c>
      <c r="X224" s="37">
        <v>0</v>
      </c>
      <c r="Y224" s="37">
        <v>0</v>
      </c>
      <c r="Z224" s="37">
        <v>0</v>
      </c>
      <c r="AA224" s="25"/>
      <c r="AB224" s="25">
        <v>3</v>
      </c>
      <c r="AC224" s="37">
        <v>3</v>
      </c>
      <c r="AD224" s="37">
        <v>0</v>
      </c>
      <c r="AE224" s="37">
        <v>3</v>
      </c>
      <c r="AF224" s="37">
        <v>0</v>
      </c>
      <c r="AG224" s="25" t="s">
        <v>1375</v>
      </c>
      <c r="AH224" s="22" t="s">
        <v>252</v>
      </c>
      <c r="AI224" s="22"/>
      <c r="AJ224" s="37" t="s">
        <v>655</v>
      </c>
      <c r="AK224" s="22"/>
      <c r="AL224" s="37" t="s">
        <v>655</v>
      </c>
      <c r="AM224" s="8"/>
      <c r="AN224" s="7"/>
      <c r="AO224" s="39" t="s">
        <v>3639</v>
      </c>
      <c r="AP224" s="8" t="s">
        <v>1373</v>
      </c>
      <c r="AQ224" s="2" t="s">
        <v>1372</v>
      </c>
      <c r="AR224" s="1"/>
      <c r="AS224" s="8"/>
      <c r="AT224" s="8"/>
      <c r="AU224" s="8"/>
      <c r="AV224" s="8"/>
      <c r="AW224" s="8"/>
      <c r="AX224" s="8"/>
      <c r="AY224" s="8"/>
      <c r="AZ224" s="8"/>
    </row>
    <row r="225" spans="1:52" ht="35.25" customHeight="1">
      <c r="A225" s="6">
        <v>223</v>
      </c>
      <c r="B225" s="17">
        <v>42143</v>
      </c>
      <c r="C225" s="33" t="s">
        <v>3647</v>
      </c>
      <c r="D225" s="18" t="s">
        <v>15</v>
      </c>
      <c r="E225" s="37" t="s">
        <v>3655</v>
      </c>
      <c r="F225" s="18" t="s">
        <v>178</v>
      </c>
      <c r="G225" s="18" t="s">
        <v>2311</v>
      </c>
      <c r="H225" s="18" t="s">
        <v>3233</v>
      </c>
      <c r="I225" s="12" t="s">
        <v>227</v>
      </c>
      <c r="J225" s="37" t="s">
        <v>227</v>
      </c>
      <c r="K225" s="12" t="s">
        <v>252</v>
      </c>
      <c r="L225" s="12"/>
      <c r="M225" s="12">
        <v>8</v>
      </c>
      <c r="N225" s="12">
        <v>8</v>
      </c>
      <c r="O225" s="12" t="s">
        <v>3698</v>
      </c>
      <c r="P225" s="37">
        <v>8</v>
      </c>
      <c r="Q225" s="1" t="s">
        <v>13</v>
      </c>
      <c r="R225" s="1" t="s">
        <v>163</v>
      </c>
      <c r="S225" s="1" t="s">
        <v>1258</v>
      </c>
      <c r="T225" s="37" t="s">
        <v>3719</v>
      </c>
      <c r="U225" s="1" t="s">
        <v>608</v>
      </c>
      <c r="V225" s="25" t="s">
        <v>12</v>
      </c>
      <c r="W225" s="37">
        <v>0</v>
      </c>
      <c r="X225" s="37">
        <v>0</v>
      </c>
      <c r="Y225" s="37">
        <v>0</v>
      </c>
      <c r="Z225" s="37">
        <v>0</v>
      </c>
      <c r="AA225" s="25"/>
      <c r="AB225" s="25" t="s">
        <v>12</v>
      </c>
      <c r="AC225" s="37">
        <v>0</v>
      </c>
      <c r="AD225" s="37">
        <v>0</v>
      </c>
      <c r="AE225" s="37">
        <v>0</v>
      </c>
      <c r="AF225" s="37">
        <v>0</v>
      </c>
      <c r="AG225" s="25"/>
      <c r="AH225" s="22" t="s">
        <v>274</v>
      </c>
      <c r="AI225" s="22"/>
      <c r="AJ225" s="37" t="s">
        <v>655</v>
      </c>
      <c r="AK225" s="22" t="s">
        <v>268</v>
      </c>
      <c r="AL225" s="37" t="s">
        <v>3830</v>
      </c>
      <c r="AM225" s="8"/>
      <c r="AN225" s="7"/>
      <c r="AO225" s="39" t="s">
        <v>3639</v>
      </c>
      <c r="AP225" s="8" t="s">
        <v>2310</v>
      </c>
      <c r="AQ225" s="2" t="s">
        <v>2309</v>
      </c>
      <c r="AR225" s="1"/>
      <c r="AS225" s="8"/>
      <c r="AT225" s="8"/>
      <c r="AU225" s="8"/>
      <c r="AV225" s="8"/>
      <c r="AW225" s="8"/>
      <c r="AX225" s="8"/>
      <c r="AY225" s="8"/>
      <c r="AZ225" s="8"/>
    </row>
    <row r="226" spans="1:52" ht="35.25" customHeight="1">
      <c r="A226" s="6">
        <v>224</v>
      </c>
      <c r="B226" s="17">
        <v>42147</v>
      </c>
      <c r="C226" s="33" t="s">
        <v>3647</v>
      </c>
      <c r="D226" s="18" t="s">
        <v>32</v>
      </c>
      <c r="E226" s="37" t="s">
        <v>3656</v>
      </c>
      <c r="F226" s="18" t="s">
        <v>830</v>
      </c>
      <c r="G226" s="18" t="s">
        <v>1076</v>
      </c>
      <c r="H226" s="18" t="s">
        <v>3234</v>
      </c>
      <c r="I226" s="12" t="s">
        <v>228</v>
      </c>
      <c r="J226" s="37" t="s">
        <v>228</v>
      </c>
      <c r="K226" s="12" t="s">
        <v>210</v>
      </c>
      <c r="L226" s="12"/>
      <c r="M226" s="12">
        <v>3</v>
      </c>
      <c r="N226" s="12">
        <v>3</v>
      </c>
      <c r="O226" s="12" t="s">
        <v>261</v>
      </c>
      <c r="P226" s="37" t="s">
        <v>261</v>
      </c>
      <c r="Q226" s="1" t="s">
        <v>17</v>
      </c>
      <c r="R226" s="1" t="s">
        <v>3632</v>
      </c>
      <c r="S226" s="1" t="s">
        <v>3721</v>
      </c>
      <c r="T226" s="37" t="s">
        <v>3721</v>
      </c>
      <c r="U226" s="1"/>
      <c r="V226" s="25" t="s">
        <v>12</v>
      </c>
      <c r="W226" s="37">
        <v>0</v>
      </c>
      <c r="X226" s="37">
        <v>0</v>
      </c>
      <c r="Y226" s="37">
        <v>0</v>
      </c>
      <c r="Z226" s="37">
        <v>0</v>
      </c>
      <c r="AA226" s="25"/>
      <c r="AB226" s="25" t="s">
        <v>12</v>
      </c>
      <c r="AC226" s="37">
        <v>0</v>
      </c>
      <c r="AD226" s="37">
        <v>0</v>
      </c>
      <c r="AE226" s="37">
        <v>0</v>
      </c>
      <c r="AF226" s="37">
        <v>0</v>
      </c>
      <c r="AG226" s="25"/>
      <c r="AH226" s="22" t="s">
        <v>252</v>
      </c>
      <c r="AI226" s="22"/>
      <c r="AJ226" s="37" t="s">
        <v>655</v>
      </c>
      <c r="AK226" s="22"/>
      <c r="AL226" s="37" t="s">
        <v>655</v>
      </c>
      <c r="AM226" s="8"/>
      <c r="AN226" s="7"/>
      <c r="AO226" s="39" t="s">
        <v>3639</v>
      </c>
      <c r="AP226" s="8" t="s">
        <v>1075</v>
      </c>
      <c r="AQ226" s="1" t="s">
        <v>127</v>
      </c>
      <c r="AR226" s="1" t="s">
        <v>128</v>
      </c>
      <c r="AS226" s="8" t="s">
        <v>1138</v>
      </c>
      <c r="AT226" s="8"/>
      <c r="AU226" s="8"/>
      <c r="AV226" s="8"/>
      <c r="AW226" s="8"/>
      <c r="AX226" s="8"/>
      <c r="AY226" s="8"/>
      <c r="AZ226" s="8"/>
    </row>
    <row r="227" spans="1:52" ht="35.25" customHeight="1">
      <c r="A227" s="6">
        <v>225</v>
      </c>
      <c r="B227" s="17">
        <v>42148</v>
      </c>
      <c r="C227" s="33" t="s">
        <v>3647</v>
      </c>
      <c r="D227" s="18" t="s">
        <v>1378</v>
      </c>
      <c r="E227" s="37" t="s">
        <v>3659</v>
      </c>
      <c r="F227" s="18" t="s">
        <v>1379</v>
      </c>
      <c r="G227" s="18" t="s">
        <v>1265</v>
      </c>
      <c r="H227" s="18" t="s">
        <v>3235</v>
      </c>
      <c r="I227" s="12" t="s">
        <v>227</v>
      </c>
      <c r="J227" s="37" t="s">
        <v>227</v>
      </c>
      <c r="K227" s="12" t="s">
        <v>210</v>
      </c>
      <c r="L227" s="12"/>
      <c r="M227" s="12">
        <v>2</v>
      </c>
      <c r="N227" s="12">
        <v>2</v>
      </c>
      <c r="O227" s="12" t="s">
        <v>1822</v>
      </c>
      <c r="P227" s="37">
        <v>2</v>
      </c>
      <c r="Q227" s="1" t="s">
        <v>13</v>
      </c>
      <c r="R227" s="1" t="s">
        <v>169</v>
      </c>
      <c r="S227" s="1" t="s">
        <v>3721</v>
      </c>
      <c r="T227" s="37" t="s">
        <v>3721</v>
      </c>
      <c r="U227" s="1"/>
      <c r="V227" s="25" t="s">
        <v>12</v>
      </c>
      <c r="W227" s="37">
        <v>0</v>
      </c>
      <c r="X227" s="37">
        <v>0</v>
      </c>
      <c r="Y227" s="37">
        <v>0</v>
      </c>
      <c r="Z227" s="37">
        <v>0</v>
      </c>
      <c r="AA227" s="25"/>
      <c r="AB227" s="25">
        <v>2</v>
      </c>
      <c r="AC227" s="37">
        <v>2</v>
      </c>
      <c r="AD227" s="37">
        <v>0</v>
      </c>
      <c r="AE227" s="37">
        <v>1</v>
      </c>
      <c r="AF227" s="37">
        <v>1</v>
      </c>
      <c r="AG227" s="25" t="s">
        <v>1380</v>
      </c>
      <c r="AH227" s="22" t="s">
        <v>251</v>
      </c>
      <c r="AI227" s="22" t="s">
        <v>284</v>
      </c>
      <c r="AJ227" s="37" t="s">
        <v>3752</v>
      </c>
      <c r="AK227" s="22"/>
      <c r="AL227" s="37" t="s">
        <v>655</v>
      </c>
      <c r="AM227" s="8"/>
      <c r="AN227" s="7"/>
      <c r="AO227" s="39" t="s">
        <v>3639</v>
      </c>
      <c r="AP227" s="8" t="s">
        <v>1377</v>
      </c>
      <c r="AQ227" s="1" t="s">
        <v>1376</v>
      </c>
      <c r="AR227" s="1"/>
      <c r="AS227" s="8"/>
      <c r="AT227" s="8"/>
      <c r="AU227" s="8"/>
      <c r="AV227" s="8"/>
      <c r="AW227" s="8"/>
      <c r="AX227" s="8"/>
      <c r="AY227" s="8"/>
      <c r="AZ227" s="8"/>
    </row>
    <row r="228" spans="1:52" ht="35.25" customHeight="1">
      <c r="A228" s="6">
        <v>226</v>
      </c>
      <c r="B228" s="17">
        <v>42149</v>
      </c>
      <c r="C228" s="33" t="s">
        <v>3647</v>
      </c>
      <c r="D228" s="18" t="s">
        <v>15</v>
      </c>
      <c r="E228" s="37" t="s">
        <v>3655</v>
      </c>
      <c r="F228" s="18" t="s">
        <v>632</v>
      </c>
      <c r="G228" s="18" t="s">
        <v>86</v>
      </c>
      <c r="H228" s="18" t="s">
        <v>3780</v>
      </c>
      <c r="I228" s="12" t="s">
        <v>228</v>
      </c>
      <c r="J228" s="37" t="s">
        <v>228</v>
      </c>
      <c r="K228" s="12" t="s">
        <v>210</v>
      </c>
      <c r="L228" s="12"/>
      <c r="M228" s="12">
        <v>3</v>
      </c>
      <c r="N228" s="12"/>
      <c r="O228" s="12" t="s">
        <v>261</v>
      </c>
      <c r="P228" s="37" t="s">
        <v>261</v>
      </c>
      <c r="Q228" s="1" t="s">
        <v>17</v>
      </c>
      <c r="R228" s="1" t="s">
        <v>3632</v>
      </c>
      <c r="S228" s="1" t="s">
        <v>3721</v>
      </c>
      <c r="T228" s="37" t="s">
        <v>3721</v>
      </c>
      <c r="U228" s="1"/>
      <c r="V228" s="25" t="s">
        <v>12</v>
      </c>
      <c r="W228" s="37">
        <v>0</v>
      </c>
      <c r="X228" s="37">
        <v>0</v>
      </c>
      <c r="Y228" s="37">
        <v>0</v>
      </c>
      <c r="Z228" s="37">
        <v>0</v>
      </c>
      <c r="AA228" s="25"/>
      <c r="AB228" s="25" t="s">
        <v>12</v>
      </c>
      <c r="AC228" s="37">
        <v>0</v>
      </c>
      <c r="AD228" s="37">
        <v>0</v>
      </c>
      <c r="AE228" s="37">
        <v>0</v>
      </c>
      <c r="AF228" s="37">
        <v>0</v>
      </c>
      <c r="AG228" s="25"/>
      <c r="AH228" s="22" t="s">
        <v>251</v>
      </c>
      <c r="AI228" s="22" t="s">
        <v>284</v>
      </c>
      <c r="AJ228" s="37" t="s">
        <v>3752</v>
      </c>
      <c r="AK228" s="22"/>
      <c r="AL228" s="37" t="s">
        <v>655</v>
      </c>
      <c r="AM228" s="8"/>
      <c r="AN228" s="7"/>
      <c r="AO228" s="39" t="s">
        <v>3639</v>
      </c>
      <c r="AP228" s="8" t="s">
        <v>2313</v>
      </c>
      <c r="AQ228" s="1" t="s">
        <v>2312</v>
      </c>
      <c r="AR228" s="1"/>
      <c r="AS228" s="8"/>
      <c r="AT228" s="8"/>
      <c r="AU228" s="8"/>
      <c r="AV228" s="8"/>
      <c r="AW228" s="8"/>
      <c r="AX228" s="8"/>
      <c r="AY228" s="8"/>
      <c r="AZ228" s="8"/>
    </row>
    <row r="229" spans="1:52" ht="35.25" customHeight="1">
      <c r="A229" s="6">
        <v>227</v>
      </c>
      <c r="B229" s="17">
        <v>42152</v>
      </c>
      <c r="C229" s="33" t="s">
        <v>3647</v>
      </c>
      <c r="D229" s="18" t="s">
        <v>172</v>
      </c>
      <c r="E229" s="37" t="s">
        <v>3655</v>
      </c>
      <c r="F229" s="18" t="s">
        <v>129</v>
      </c>
      <c r="G229" s="18" t="s">
        <v>1078</v>
      </c>
      <c r="H229" s="18" t="s">
        <v>3236</v>
      </c>
      <c r="I229" s="12" t="s">
        <v>227</v>
      </c>
      <c r="J229" s="37" t="s">
        <v>227</v>
      </c>
      <c r="K229" s="12" t="s">
        <v>210</v>
      </c>
      <c r="L229" s="12"/>
      <c r="M229" s="12">
        <v>2</v>
      </c>
      <c r="N229" s="12">
        <v>2</v>
      </c>
      <c r="O229" s="12" t="s">
        <v>267</v>
      </c>
      <c r="P229" s="37">
        <v>1</v>
      </c>
      <c r="Q229" s="1" t="s">
        <v>13</v>
      </c>
      <c r="R229" s="1" t="s">
        <v>167</v>
      </c>
      <c r="S229" s="1" t="s">
        <v>3721</v>
      </c>
      <c r="T229" s="37" t="s">
        <v>3721</v>
      </c>
      <c r="U229" s="1"/>
      <c r="V229" s="25">
        <v>1</v>
      </c>
      <c r="W229" s="37">
        <v>1</v>
      </c>
      <c r="X229" s="37">
        <v>0</v>
      </c>
      <c r="Y229" s="37">
        <v>1</v>
      </c>
      <c r="Z229" s="37">
        <v>0</v>
      </c>
      <c r="AA229" s="25" t="s">
        <v>130</v>
      </c>
      <c r="AB229" s="25">
        <v>1</v>
      </c>
      <c r="AC229" s="37">
        <v>1</v>
      </c>
      <c r="AD229" s="37">
        <v>0</v>
      </c>
      <c r="AE229" s="37">
        <v>1</v>
      </c>
      <c r="AF229" s="37">
        <v>0</v>
      </c>
      <c r="AG229" s="25" t="s">
        <v>131</v>
      </c>
      <c r="AH229" s="22" t="s">
        <v>252</v>
      </c>
      <c r="AI229" s="22"/>
      <c r="AJ229" s="37" t="s">
        <v>655</v>
      </c>
      <c r="AK229" s="22"/>
      <c r="AL229" s="37" t="s">
        <v>655</v>
      </c>
      <c r="AM229" s="8"/>
      <c r="AN229" s="7"/>
      <c r="AO229" s="39" t="s">
        <v>3639</v>
      </c>
      <c r="AP229" s="8" t="s">
        <v>1077</v>
      </c>
      <c r="AQ229" s="1" t="s">
        <v>132</v>
      </c>
      <c r="AR229" s="1"/>
      <c r="AS229" s="8"/>
      <c r="AT229" s="8"/>
      <c r="AU229" s="8"/>
      <c r="AV229" s="8"/>
      <c r="AW229" s="8"/>
      <c r="AX229" s="8"/>
      <c r="AY229" s="8"/>
      <c r="AZ229" s="8"/>
    </row>
    <row r="230" spans="1:52" ht="35.25" customHeight="1">
      <c r="A230" s="6">
        <v>228</v>
      </c>
      <c r="B230" s="17">
        <v>42152</v>
      </c>
      <c r="C230" s="33" t="s">
        <v>3647</v>
      </c>
      <c r="D230" s="18" t="s">
        <v>172</v>
      </c>
      <c r="E230" s="37" t="s">
        <v>3655</v>
      </c>
      <c r="F230" s="18" t="s">
        <v>133</v>
      </c>
      <c r="G230" s="18" t="s">
        <v>925</v>
      </c>
      <c r="H230" s="18" t="s">
        <v>3237</v>
      </c>
      <c r="I230" s="12" t="s">
        <v>228</v>
      </c>
      <c r="J230" s="37" t="s">
        <v>228</v>
      </c>
      <c r="K230" s="12" t="s">
        <v>210</v>
      </c>
      <c r="L230" s="12"/>
      <c r="M230" s="12"/>
      <c r="N230" s="12"/>
      <c r="O230" s="12" t="s">
        <v>261</v>
      </c>
      <c r="P230" s="37" t="s">
        <v>261</v>
      </c>
      <c r="Q230" s="1" t="s">
        <v>13</v>
      </c>
      <c r="R230" s="1" t="s">
        <v>169</v>
      </c>
      <c r="S230" s="1" t="s">
        <v>3721</v>
      </c>
      <c r="T230" s="37" t="s">
        <v>3721</v>
      </c>
      <c r="U230" s="1"/>
      <c r="V230" s="25" t="s">
        <v>12</v>
      </c>
      <c r="W230" s="37">
        <v>0</v>
      </c>
      <c r="X230" s="37">
        <v>0</v>
      </c>
      <c r="Y230" s="37">
        <v>0</v>
      </c>
      <c r="Z230" s="37">
        <v>0</v>
      </c>
      <c r="AA230" s="25"/>
      <c r="AB230" s="25" t="s">
        <v>12</v>
      </c>
      <c r="AC230" s="37">
        <v>0</v>
      </c>
      <c r="AD230" s="37">
        <v>0</v>
      </c>
      <c r="AE230" s="37">
        <v>0</v>
      </c>
      <c r="AF230" s="37">
        <v>0</v>
      </c>
      <c r="AG230" s="25"/>
      <c r="AH230" s="22" t="s">
        <v>252</v>
      </c>
      <c r="AI230" s="22"/>
      <c r="AJ230" s="37" t="s">
        <v>655</v>
      </c>
      <c r="AK230" s="22"/>
      <c r="AL230" s="37" t="s">
        <v>655</v>
      </c>
      <c r="AM230" s="8"/>
      <c r="AN230" s="7"/>
      <c r="AO230" s="39" t="s">
        <v>3639</v>
      </c>
      <c r="AP230" s="8" t="s">
        <v>926</v>
      </c>
      <c r="AQ230" s="1" t="s">
        <v>134</v>
      </c>
      <c r="AR230" s="1"/>
      <c r="AS230" s="8"/>
      <c r="AT230" s="8"/>
      <c r="AU230" s="8"/>
      <c r="AV230" s="8"/>
      <c r="AW230" s="8"/>
      <c r="AX230" s="8" t="s">
        <v>924</v>
      </c>
      <c r="AY230" s="8"/>
      <c r="AZ230" s="8"/>
    </row>
    <row r="231" spans="1:52" ht="35.25" customHeight="1">
      <c r="A231" s="6">
        <v>229</v>
      </c>
      <c r="B231" s="17">
        <v>42154</v>
      </c>
      <c r="C231" s="33" t="s">
        <v>3647</v>
      </c>
      <c r="D231" s="18" t="s">
        <v>49</v>
      </c>
      <c r="E231" s="37" t="s">
        <v>3658</v>
      </c>
      <c r="F231" s="18" t="s">
        <v>884</v>
      </c>
      <c r="G231" s="18" t="s">
        <v>1381</v>
      </c>
      <c r="H231" s="18" t="s">
        <v>3238</v>
      </c>
      <c r="I231" s="12" t="s">
        <v>227</v>
      </c>
      <c r="J231" s="37" t="s">
        <v>227</v>
      </c>
      <c r="K231" s="12" t="s">
        <v>210</v>
      </c>
      <c r="L231" s="12"/>
      <c r="M231" s="12">
        <v>5</v>
      </c>
      <c r="N231" s="12">
        <v>5</v>
      </c>
      <c r="O231" s="12" t="s">
        <v>3666</v>
      </c>
      <c r="P231" s="37">
        <v>2</v>
      </c>
      <c r="Q231" s="1" t="s">
        <v>17</v>
      </c>
      <c r="R231" s="1" t="s">
        <v>3632</v>
      </c>
      <c r="S231" s="1" t="s">
        <v>249</v>
      </c>
      <c r="T231" s="37" t="s">
        <v>3720</v>
      </c>
      <c r="U231" s="1"/>
      <c r="V231" s="25">
        <v>6</v>
      </c>
      <c r="W231" s="37">
        <v>2</v>
      </c>
      <c r="X231" s="37">
        <v>4</v>
      </c>
      <c r="Y231" s="37">
        <v>3</v>
      </c>
      <c r="Z231" s="37">
        <v>3</v>
      </c>
      <c r="AA231" s="25" t="s">
        <v>1382</v>
      </c>
      <c r="AB231" s="25">
        <v>12</v>
      </c>
      <c r="AC231" s="37">
        <v>9</v>
      </c>
      <c r="AD231" s="37">
        <v>3</v>
      </c>
      <c r="AE231" s="37">
        <v>12</v>
      </c>
      <c r="AF231" s="37">
        <v>0</v>
      </c>
      <c r="AG231" s="25" t="s">
        <v>3807</v>
      </c>
      <c r="AH231" s="22" t="s">
        <v>274</v>
      </c>
      <c r="AI231" s="22"/>
      <c r="AJ231" s="37" t="s">
        <v>655</v>
      </c>
      <c r="AK231" s="22" t="s">
        <v>1753</v>
      </c>
      <c r="AL231" s="37" t="s">
        <v>3832</v>
      </c>
      <c r="AM231" s="11"/>
      <c r="AN231" s="1"/>
      <c r="AO231" s="39" t="s">
        <v>3639</v>
      </c>
      <c r="AP231" s="8" t="s">
        <v>885</v>
      </c>
      <c r="AQ231" s="1" t="s">
        <v>135</v>
      </c>
      <c r="AR231" s="2" t="s">
        <v>136</v>
      </c>
      <c r="AS231" s="11" t="s">
        <v>883</v>
      </c>
      <c r="AT231" s="11" t="s">
        <v>1383</v>
      </c>
      <c r="AU231" s="7" t="s">
        <v>137</v>
      </c>
      <c r="AV231" s="11" t="s">
        <v>1752</v>
      </c>
      <c r="AW231" s="11"/>
      <c r="AX231" s="11"/>
      <c r="AY231" s="11"/>
      <c r="AZ231" s="11"/>
    </row>
    <row r="232" spans="1:52" ht="35.25" customHeight="1">
      <c r="A232" s="6">
        <v>230</v>
      </c>
      <c r="B232" s="17">
        <v>42157</v>
      </c>
      <c r="C232" s="33" t="s">
        <v>3647</v>
      </c>
      <c r="D232" s="18" t="s">
        <v>26</v>
      </c>
      <c r="E232" s="37" t="s">
        <v>3656</v>
      </c>
      <c r="F232" s="18" t="s">
        <v>1051</v>
      </c>
      <c r="G232" s="18" t="s">
        <v>2336</v>
      </c>
      <c r="H232" s="18" t="s">
        <v>3859</v>
      </c>
      <c r="I232" s="12" t="s">
        <v>597</v>
      </c>
      <c r="J232" s="37" t="s">
        <v>597</v>
      </c>
      <c r="K232" s="12" t="s">
        <v>252</v>
      </c>
      <c r="L232" s="12"/>
      <c r="M232" s="12">
        <v>2</v>
      </c>
      <c r="N232" s="12"/>
      <c r="O232" s="12" t="s">
        <v>597</v>
      </c>
      <c r="P232" s="37" t="s">
        <v>3667</v>
      </c>
      <c r="Q232" s="1" t="s">
        <v>13</v>
      </c>
      <c r="R232" s="1" t="s">
        <v>2333</v>
      </c>
      <c r="S232" s="1" t="s">
        <v>249</v>
      </c>
      <c r="T232" s="37" t="s">
        <v>3720</v>
      </c>
      <c r="U232" s="1"/>
      <c r="V232" s="25" t="s">
        <v>12</v>
      </c>
      <c r="W232" s="37">
        <v>0</v>
      </c>
      <c r="X232" s="37">
        <v>0</v>
      </c>
      <c r="Y232" s="37">
        <v>0</v>
      </c>
      <c r="Z232" s="37">
        <v>0</v>
      </c>
      <c r="AA232" s="25"/>
      <c r="AB232" s="25">
        <v>10</v>
      </c>
      <c r="AC232" s="37">
        <v>10</v>
      </c>
      <c r="AD232" s="37">
        <v>0</v>
      </c>
      <c r="AE232" s="37">
        <v>10</v>
      </c>
      <c r="AF232" s="37">
        <v>0</v>
      </c>
      <c r="AG232" s="25"/>
      <c r="AH232" s="22" t="s">
        <v>274</v>
      </c>
      <c r="AI232" s="22"/>
      <c r="AJ232" s="37" t="s">
        <v>655</v>
      </c>
      <c r="AK232" s="22" t="s">
        <v>2337</v>
      </c>
      <c r="AL232" s="37" t="s">
        <v>3831</v>
      </c>
      <c r="AM232" s="11"/>
      <c r="AN232" s="8"/>
      <c r="AO232" s="39" t="s">
        <v>3639</v>
      </c>
      <c r="AP232" s="8" t="s">
        <v>2335</v>
      </c>
      <c r="AQ232" s="1" t="s">
        <v>2334</v>
      </c>
      <c r="AR232" s="2"/>
      <c r="AS232" s="11"/>
      <c r="AT232" s="11"/>
      <c r="AU232" s="8"/>
      <c r="AV232" s="11"/>
      <c r="AW232" s="11"/>
      <c r="AX232" s="11"/>
      <c r="AY232" s="11"/>
      <c r="AZ232" s="11"/>
    </row>
    <row r="233" spans="1:52" ht="35.25" customHeight="1">
      <c r="A233" s="6">
        <v>231</v>
      </c>
      <c r="B233" s="17">
        <v>42157</v>
      </c>
      <c r="C233" s="33" t="s">
        <v>3647</v>
      </c>
      <c r="D233" s="18" t="s">
        <v>32</v>
      </c>
      <c r="E233" s="37" t="s">
        <v>3656</v>
      </c>
      <c r="F233" s="18" t="s">
        <v>830</v>
      </c>
      <c r="G233" s="18" t="s">
        <v>2323</v>
      </c>
      <c r="H233" s="18" t="s">
        <v>3239</v>
      </c>
      <c r="I233" s="12" t="s">
        <v>227</v>
      </c>
      <c r="J233" s="37" t="s">
        <v>227</v>
      </c>
      <c r="K233" s="12" t="s">
        <v>210</v>
      </c>
      <c r="L233" s="12"/>
      <c r="M233" s="12">
        <v>3</v>
      </c>
      <c r="N233" s="12">
        <v>3</v>
      </c>
      <c r="O233" s="12" t="s">
        <v>3665</v>
      </c>
      <c r="P233" s="37">
        <v>3</v>
      </c>
      <c r="Q233" s="1" t="s">
        <v>17</v>
      </c>
      <c r="R233" s="1" t="s">
        <v>3632</v>
      </c>
      <c r="S233" s="1" t="s">
        <v>1080</v>
      </c>
      <c r="T233" s="37" t="s">
        <v>3718</v>
      </c>
      <c r="U233" s="1"/>
      <c r="V233" s="25" t="s">
        <v>12</v>
      </c>
      <c r="W233" s="37">
        <v>0</v>
      </c>
      <c r="X233" s="37">
        <v>0</v>
      </c>
      <c r="Y233" s="37">
        <v>0</v>
      </c>
      <c r="Z233" s="37">
        <v>0</v>
      </c>
      <c r="AA233" s="25"/>
      <c r="AB233" s="25" t="s">
        <v>12</v>
      </c>
      <c r="AC233" s="37">
        <v>0</v>
      </c>
      <c r="AD233" s="37">
        <v>0</v>
      </c>
      <c r="AE233" s="37">
        <v>0</v>
      </c>
      <c r="AF233" s="37">
        <v>0</v>
      </c>
      <c r="AG233" s="25"/>
      <c r="AH233" s="22" t="s">
        <v>251</v>
      </c>
      <c r="AI233" s="22" t="s">
        <v>1368</v>
      </c>
      <c r="AJ233" s="37" t="s">
        <v>3753</v>
      </c>
      <c r="AK233" s="22"/>
      <c r="AL233" s="37" t="s">
        <v>655</v>
      </c>
      <c r="AM233" s="11"/>
      <c r="AN233" s="7"/>
      <c r="AO233" s="39" t="s">
        <v>3639</v>
      </c>
      <c r="AP233" s="8" t="s">
        <v>1079</v>
      </c>
      <c r="AQ233" s="1" t="s">
        <v>138</v>
      </c>
      <c r="AR233" s="2" t="s">
        <v>2322</v>
      </c>
      <c r="AS233" s="11"/>
      <c r="AT233" s="11"/>
      <c r="AU233" s="11"/>
      <c r="AV233" s="11"/>
      <c r="AW233" s="11"/>
      <c r="AX233" s="11"/>
      <c r="AY233" s="11"/>
      <c r="AZ233" s="11"/>
    </row>
    <row r="234" spans="1:52" ht="35.25" customHeight="1">
      <c r="A234" s="6">
        <v>232</v>
      </c>
      <c r="B234" s="17">
        <v>42158</v>
      </c>
      <c r="C234" s="33" t="s">
        <v>3647</v>
      </c>
      <c r="D234" s="18" t="s">
        <v>15</v>
      </c>
      <c r="E234" s="37" t="s">
        <v>3655</v>
      </c>
      <c r="F234" s="18" t="s">
        <v>559</v>
      </c>
      <c r="G234" s="18" t="s">
        <v>139</v>
      </c>
      <c r="H234" s="18" t="s">
        <v>3240</v>
      </c>
      <c r="I234" s="12" t="s">
        <v>227</v>
      </c>
      <c r="J234" s="37" t="s">
        <v>227</v>
      </c>
      <c r="K234" s="12" t="s">
        <v>252</v>
      </c>
      <c r="L234" s="12"/>
      <c r="M234" s="12">
        <v>4</v>
      </c>
      <c r="N234" s="12">
        <v>4</v>
      </c>
      <c r="O234" s="12" t="s">
        <v>3689</v>
      </c>
      <c r="P234" s="37">
        <v>4</v>
      </c>
      <c r="Q234" s="1" t="s">
        <v>13</v>
      </c>
      <c r="R234" s="1" t="s">
        <v>223</v>
      </c>
      <c r="S234" s="1" t="s">
        <v>1082</v>
      </c>
      <c r="T234" s="37" t="s">
        <v>3892</v>
      </c>
      <c r="U234" s="1"/>
      <c r="V234" s="25" t="s">
        <v>12</v>
      </c>
      <c r="W234" s="37">
        <v>0</v>
      </c>
      <c r="X234" s="37">
        <v>0</v>
      </c>
      <c r="Y234" s="37">
        <v>0</v>
      </c>
      <c r="Z234" s="37">
        <v>0</v>
      </c>
      <c r="AA234" s="25"/>
      <c r="AB234" s="25" t="s">
        <v>12</v>
      </c>
      <c r="AC234" s="37">
        <v>0</v>
      </c>
      <c r="AD234" s="37">
        <v>0</v>
      </c>
      <c r="AE234" s="37">
        <v>0</v>
      </c>
      <c r="AF234" s="37">
        <v>0</v>
      </c>
      <c r="AG234" s="25"/>
      <c r="AH234" s="22" t="s">
        <v>252</v>
      </c>
      <c r="AI234" s="22"/>
      <c r="AJ234" s="37" t="s">
        <v>655</v>
      </c>
      <c r="AK234" s="22"/>
      <c r="AL234" s="37" t="s">
        <v>655</v>
      </c>
      <c r="AM234" s="11"/>
      <c r="AN234" s="7"/>
      <c r="AO234" s="39" t="s">
        <v>3640</v>
      </c>
      <c r="AP234" s="8" t="s">
        <v>1081</v>
      </c>
      <c r="AQ234" s="2"/>
      <c r="AR234" s="2"/>
      <c r="AS234" s="11"/>
      <c r="AT234" s="11"/>
      <c r="AU234" s="11"/>
      <c r="AV234" s="11"/>
      <c r="AW234" s="11"/>
      <c r="AX234" s="1" t="s">
        <v>140</v>
      </c>
      <c r="AY234" s="11"/>
      <c r="AZ234" s="11"/>
    </row>
    <row r="235" spans="1:52" ht="35.25" customHeight="1">
      <c r="A235" s="6">
        <v>233</v>
      </c>
      <c r="B235" s="17">
        <v>42158</v>
      </c>
      <c r="C235" s="33" t="s">
        <v>3647</v>
      </c>
      <c r="D235" s="18" t="s">
        <v>2327</v>
      </c>
      <c r="E235" s="37" t="s">
        <v>3659</v>
      </c>
      <c r="F235" s="18" t="s">
        <v>2328</v>
      </c>
      <c r="G235" s="18" t="s">
        <v>2329</v>
      </c>
      <c r="H235" s="18" t="s">
        <v>3241</v>
      </c>
      <c r="I235" s="12" t="s">
        <v>227</v>
      </c>
      <c r="J235" s="37" t="s">
        <v>227</v>
      </c>
      <c r="K235" s="12" t="s">
        <v>299</v>
      </c>
      <c r="L235" s="12"/>
      <c r="M235" s="12">
        <v>2</v>
      </c>
      <c r="N235" s="12">
        <v>2</v>
      </c>
      <c r="O235" s="12" t="s">
        <v>267</v>
      </c>
      <c r="P235" s="37">
        <v>1</v>
      </c>
      <c r="Q235" s="1" t="s">
        <v>13</v>
      </c>
      <c r="R235" s="1" t="s">
        <v>167</v>
      </c>
      <c r="S235" s="1" t="s">
        <v>2187</v>
      </c>
      <c r="T235" s="37" t="s">
        <v>3719</v>
      </c>
      <c r="U235" s="1"/>
      <c r="V235" s="25" t="s">
        <v>12</v>
      </c>
      <c r="W235" s="37">
        <v>0</v>
      </c>
      <c r="X235" s="37">
        <v>0</v>
      </c>
      <c r="Y235" s="37">
        <v>0</v>
      </c>
      <c r="Z235" s="37">
        <v>0</v>
      </c>
      <c r="AA235" s="25"/>
      <c r="AB235" s="25">
        <v>1</v>
      </c>
      <c r="AC235" s="37">
        <v>1</v>
      </c>
      <c r="AD235" s="37">
        <v>0</v>
      </c>
      <c r="AE235" s="37">
        <v>1</v>
      </c>
      <c r="AF235" s="37">
        <v>0</v>
      </c>
      <c r="AG235" s="25" t="s">
        <v>2332</v>
      </c>
      <c r="AH235" s="22" t="s">
        <v>274</v>
      </c>
      <c r="AI235" s="22"/>
      <c r="AJ235" s="37" t="s">
        <v>655</v>
      </c>
      <c r="AK235" s="22"/>
      <c r="AL235" s="37" t="s">
        <v>655</v>
      </c>
      <c r="AM235" s="11"/>
      <c r="AN235" s="7"/>
      <c r="AO235" s="39" t="s">
        <v>3639</v>
      </c>
      <c r="AP235" s="8" t="s">
        <v>2331</v>
      </c>
      <c r="AQ235" s="2" t="s">
        <v>2330</v>
      </c>
      <c r="AR235" s="2"/>
      <c r="AS235" s="11"/>
      <c r="AT235" s="11"/>
      <c r="AU235" s="11"/>
      <c r="AV235" s="11"/>
      <c r="AW235" s="11"/>
      <c r="AX235" s="8"/>
      <c r="AY235" s="11"/>
      <c r="AZ235" s="11"/>
    </row>
    <row r="236" spans="1:52" ht="35.25" customHeight="1">
      <c r="A236" s="6">
        <v>234</v>
      </c>
      <c r="B236" s="17">
        <v>42164</v>
      </c>
      <c r="C236" s="33" t="s">
        <v>3647</v>
      </c>
      <c r="D236" s="18" t="s">
        <v>35</v>
      </c>
      <c r="E236" s="37" t="s">
        <v>3656</v>
      </c>
      <c r="F236" s="18" t="s">
        <v>1056</v>
      </c>
      <c r="G236" s="18" t="s">
        <v>2318</v>
      </c>
      <c r="H236" s="18" t="s">
        <v>3242</v>
      </c>
      <c r="I236" s="12" t="s">
        <v>228</v>
      </c>
      <c r="J236" s="37" t="s">
        <v>228</v>
      </c>
      <c r="K236" s="12" t="s">
        <v>210</v>
      </c>
      <c r="L236" s="12"/>
      <c r="M236" s="12">
        <v>3</v>
      </c>
      <c r="N236" s="12">
        <v>3</v>
      </c>
      <c r="O236" s="12" t="s">
        <v>261</v>
      </c>
      <c r="P236" s="37" t="s">
        <v>261</v>
      </c>
      <c r="Q236" s="1" t="s">
        <v>13</v>
      </c>
      <c r="R236" s="1" t="s">
        <v>163</v>
      </c>
      <c r="S236" s="1" t="s">
        <v>3721</v>
      </c>
      <c r="T236" s="37" t="s">
        <v>3721</v>
      </c>
      <c r="U236" s="1" t="s">
        <v>343</v>
      </c>
      <c r="V236" s="25">
        <v>1</v>
      </c>
      <c r="W236" s="37">
        <v>1</v>
      </c>
      <c r="X236" s="37">
        <v>0</v>
      </c>
      <c r="Y236" s="37">
        <v>1</v>
      </c>
      <c r="Z236" s="37">
        <v>0</v>
      </c>
      <c r="AA236" s="25" t="s">
        <v>2316</v>
      </c>
      <c r="AB236" s="25">
        <v>1</v>
      </c>
      <c r="AC236" s="37">
        <v>0</v>
      </c>
      <c r="AD236" s="37">
        <v>1</v>
      </c>
      <c r="AE236" s="37">
        <v>1</v>
      </c>
      <c r="AF236" s="37">
        <v>0</v>
      </c>
      <c r="AG236" s="25" t="s">
        <v>2317</v>
      </c>
      <c r="AH236" s="22" t="s">
        <v>252</v>
      </c>
      <c r="AI236" s="22"/>
      <c r="AJ236" s="37" t="s">
        <v>655</v>
      </c>
      <c r="AK236" s="22"/>
      <c r="AL236" s="37" t="s">
        <v>655</v>
      </c>
      <c r="AM236" s="11"/>
      <c r="AN236" s="7"/>
      <c r="AO236" s="39" t="s">
        <v>3639</v>
      </c>
      <c r="AP236" s="8" t="s">
        <v>2315</v>
      </c>
      <c r="AQ236" s="1" t="s">
        <v>141</v>
      </c>
      <c r="AR236" s="2" t="s">
        <v>142</v>
      </c>
      <c r="AS236" s="11" t="s">
        <v>2314</v>
      </c>
      <c r="AT236" s="11"/>
      <c r="AU236" s="11"/>
      <c r="AV236" s="11"/>
      <c r="AW236" s="11"/>
      <c r="AX236" s="11"/>
      <c r="AY236" s="11"/>
      <c r="AZ236" s="11"/>
    </row>
    <row r="237" spans="1:52" ht="35.25" customHeight="1">
      <c r="A237" s="6">
        <v>235</v>
      </c>
      <c r="B237" s="17">
        <v>42175</v>
      </c>
      <c r="C237" s="33" t="s">
        <v>3647</v>
      </c>
      <c r="D237" s="18" t="s">
        <v>72</v>
      </c>
      <c r="E237" s="37" t="s">
        <v>3655</v>
      </c>
      <c r="F237" s="18" t="s">
        <v>2360</v>
      </c>
      <c r="G237" s="18" t="s">
        <v>2366</v>
      </c>
      <c r="H237" s="18" t="s">
        <v>3243</v>
      </c>
      <c r="I237" s="12" t="s">
        <v>2362</v>
      </c>
      <c r="J237" s="37" t="s">
        <v>3701</v>
      </c>
      <c r="K237" s="12" t="s">
        <v>252</v>
      </c>
      <c r="L237" s="12"/>
      <c r="M237" s="12">
        <v>5</v>
      </c>
      <c r="N237" s="12"/>
      <c r="O237" s="12" t="s">
        <v>2362</v>
      </c>
      <c r="P237" s="37" t="s">
        <v>3667</v>
      </c>
      <c r="Q237" s="1" t="s">
        <v>13</v>
      </c>
      <c r="R237" s="1" t="s">
        <v>163</v>
      </c>
      <c r="S237" s="1" t="s">
        <v>249</v>
      </c>
      <c r="T237" s="37" t="s">
        <v>3720</v>
      </c>
      <c r="U237" s="1"/>
      <c r="V237" s="25" t="s">
        <v>12</v>
      </c>
      <c r="W237" s="37">
        <v>0</v>
      </c>
      <c r="X237" s="37">
        <v>0</v>
      </c>
      <c r="Y237" s="37">
        <v>0</v>
      </c>
      <c r="Z237" s="37">
        <v>0</v>
      </c>
      <c r="AA237" s="25"/>
      <c r="AB237" s="25" t="s">
        <v>12</v>
      </c>
      <c r="AC237" s="37">
        <v>0</v>
      </c>
      <c r="AD237" s="37">
        <v>0</v>
      </c>
      <c r="AE237" s="37">
        <v>0</v>
      </c>
      <c r="AF237" s="37">
        <v>0</v>
      </c>
      <c r="AG237" s="25"/>
      <c r="AH237" s="22" t="s">
        <v>274</v>
      </c>
      <c r="AI237" s="22"/>
      <c r="AJ237" s="37" t="s">
        <v>655</v>
      </c>
      <c r="AK237" s="22" t="s">
        <v>268</v>
      </c>
      <c r="AL237" s="37" t="s">
        <v>3830</v>
      </c>
      <c r="AM237" s="11"/>
      <c r="AN237" s="7"/>
      <c r="AO237" s="39" t="s">
        <v>3639</v>
      </c>
      <c r="AP237" s="8" t="s">
        <v>2361</v>
      </c>
      <c r="AQ237" s="1" t="s">
        <v>2359</v>
      </c>
      <c r="AR237" s="2" t="s">
        <v>2365</v>
      </c>
      <c r="AS237" s="11"/>
      <c r="AT237" s="11"/>
      <c r="AU237" s="11"/>
      <c r="AV237" s="11"/>
      <c r="AW237" s="11"/>
      <c r="AX237" s="11"/>
      <c r="AY237" s="11"/>
      <c r="AZ237" s="11"/>
    </row>
    <row r="238" spans="1:52" ht="35.25" customHeight="1">
      <c r="A238" s="6">
        <v>236</v>
      </c>
      <c r="B238" s="17">
        <v>42176</v>
      </c>
      <c r="C238" s="33" t="s">
        <v>3647</v>
      </c>
      <c r="D238" s="18" t="s">
        <v>32</v>
      </c>
      <c r="E238" s="37" t="s">
        <v>3656</v>
      </c>
      <c r="F238" s="18" t="s">
        <v>830</v>
      </c>
      <c r="G238" s="18" t="s">
        <v>1090</v>
      </c>
      <c r="H238" s="18" t="s">
        <v>3244</v>
      </c>
      <c r="I238" s="12" t="s">
        <v>228</v>
      </c>
      <c r="J238" s="37" t="s">
        <v>228</v>
      </c>
      <c r="K238" s="12" t="s">
        <v>210</v>
      </c>
      <c r="L238" s="12"/>
      <c r="M238" s="12">
        <v>2</v>
      </c>
      <c r="N238" s="12">
        <v>2</v>
      </c>
      <c r="O238" s="12" t="s">
        <v>261</v>
      </c>
      <c r="P238" s="37" t="s">
        <v>261</v>
      </c>
      <c r="Q238" s="1" t="s">
        <v>17</v>
      </c>
      <c r="R238" s="1" t="s">
        <v>3632</v>
      </c>
      <c r="S238" s="1" t="s">
        <v>3721</v>
      </c>
      <c r="T238" s="37" t="s">
        <v>3721</v>
      </c>
      <c r="U238" s="1" t="s">
        <v>222</v>
      </c>
      <c r="V238" s="25" t="s">
        <v>12</v>
      </c>
      <c r="W238" s="37">
        <v>0</v>
      </c>
      <c r="X238" s="37">
        <v>0</v>
      </c>
      <c r="Y238" s="37">
        <v>0</v>
      </c>
      <c r="Z238" s="37">
        <v>0</v>
      </c>
      <c r="AA238" s="25"/>
      <c r="AB238" s="25" t="s">
        <v>12</v>
      </c>
      <c r="AC238" s="37">
        <v>0</v>
      </c>
      <c r="AD238" s="37">
        <v>0</v>
      </c>
      <c r="AE238" s="37">
        <v>0</v>
      </c>
      <c r="AF238" s="37">
        <v>0</v>
      </c>
      <c r="AG238" s="25"/>
      <c r="AH238" s="22" t="s">
        <v>252</v>
      </c>
      <c r="AI238" s="22"/>
      <c r="AJ238" s="37" t="s">
        <v>655</v>
      </c>
      <c r="AK238" s="22"/>
      <c r="AL238" s="37" t="s">
        <v>655</v>
      </c>
      <c r="AM238" s="11"/>
      <c r="AN238" s="7"/>
      <c r="AO238" s="39" t="s">
        <v>3639</v>
      </c>
      <c r="AP238" s="8" t="s">
        <v>1089</v>
      </c>
      <c r="AQ238" s="2" t="s">
        <v>1091</v>
      </c>
      <c r="AR238" s="2"/>
      <c r="AS238" s="11"/>
      <c r="AT238" s="11"/>
      <c r="AU238" s="11"/>
      <c r="AV238" s="11"/>
      <c r="AW238" s="11"/>
      <c r="AX238" s="1" t="s">
        <v>145</v>
      </c>
      <c r="AY238" s="11"/>
      <c r="AZ238" s="11"/>
    </row>
    <row r="239" spans="1:52" ht="35.25" customHeight="1">
      <c r="A239" s="6">
        <v>237</v>
      </c>
      <c r="B239" s="17">
        <v>42176</v>
      </c>
      <c r="C239" s="33" t="s">
        <v>3647</v>
      </c>
      <c r="D239" s="18" t="s">
        <v>30</v>
      </c>
      <c r="E239" s="37" t="s">
        <v>3656</v>
      </c>
      <c r="F239" s="18" t="s">
        <v>935</v>
      </c>
      <c r="G239" s="18" t="s">
        <v>1084</v>
      </c>
      <c r="H239" s="18" t="s">
        <v>3245</v>
      </c>
      <c r="I239" s="12" t="s">
        <v>227</v>
      </c>
      <c r="J239" s="37" t="s">
        <v>227</v>
      </c>
      <c r="K239" s="12" t="s">
        <v>210</v>
      </c>
      <c r="L239" s="12"/>
      <c r="M239" s="12">
        <v>2</v>
      </c>
      <c r="N239" s="12">
        <v>2</v>
      </c>
      <c r="O239" s="12" t="s">
        <v>1822</v>
      </c>
      <c r="P239" s="37">
        <v>2</v>
      </c>
      <c r="Q239" s="1" t="s">
        <v>13</v>
      </c>
      <c r="R239" s="1" t="s">
        <v>223</v>
      </c>
      <c r="S239" s="1" t="s">
        <v>3721</v>
      </c>
      <c r="T239" s="37" t="s">
        <v>3721</v>
      </c>
      <c r="U239" s="1"/>
      <c r="V239" s="25" t="s">
        <v>12</v>
      </c>
      <c r="W239" s="37">
        <v>0</v>
      </c>
      <c r="X239" s="37">
        <v>0</v>
      </c>
      <c r="Y239" s="37">
        <v>0</v>
      </c>
      <c r="Z239" s="37">
        <v>0</v>
      </c>
      <c r="AA239" s="25"/>
      <c r="AB239" s="25">
        <v>3</v>
      </c>
      <c r="AC239" s="37">
        <v>2</v>
      </c>
      <c r="AD239" s="37">
        <v>1</v>
      </c>
      <c r="AE239" s="37">
        <v>3</v>
      </c>
      <c r="AF239" s="37">
        <v>0</v>
      </c>
      <c r="AG239" s="25" t="s">
        <v>1085</v>
      </c>
      <c r="AH239" s="22" t="s">
        <v>251</v>
      </c>
      <c r="AI239" s="22" t="s">
        <v>284</v>
      </c>
      <c r="AJ239" s="37" t="s">
        <v>3752</v>
      </c>
      <c r="AK239" s="22"/>
      <c r="AL239" s="37" t="s">
        <v>655</v>
      </c>
      <c r="AM239" s="11"/>
      <c r="AN239" s="7"/>
      <c r="AO239" s="39" t="s">
        <v>3639</v>
      </c>
      <c r="AP239" s="8" t="s">
        <v>1083</v>
      </c>
      <c r="AQ239" s="1" t="s">
        <v>143</v>
      </c>
      <c r="AR239" s="2"/>
      <c r="AS239" s="11"/>
      <c r="AT239" s="11"/>
      <c r="AU239" s="11"/>
      <c r="AV239" s="11"/>
      <c r="AW239" s="11"/>
      <c r="AX239" s="11"/>
      <c r="AY239" s="11"/>
      <c r="AZ239" s="11"/>
    </row>
    <row r="240" spans="1:52" ht="35.25" customHeight="1">
      <c r="A240" s="6">
        <v>238</v>
      </c>
      <c r="B240" s="17">
        <v>42176</v>
      </c>
      <c r="C240" s="33" t="s">
        <v>3647</v>
      </c>
      <c r="D240" s="18" t="s">
        <v>30</v>
      </c>
      <c r="E240" s="37" t="s">
        <v>3656</v>
      </c>
      <c r="F240" s="18" t="s">
        <v>1088</v>
      </c>
      <c r="G240" s="18" t="s">
        <v>587</v>
      </c>
      <c r="H240" s="18" t="s">
        <v>3246</v>
      </c>
      <c r="I240" s="12" t="s">
        <v>228</v>
      </c>
      <c r="J240" s="37" t="s">
        <v>228</v>
      </c>
      <c r="K240" s="12" t="s">
        <v>210</v>
      </c>
      <c r="L240" s="12"/>
      <c r="M240" s="12">
        <v>2</v>
      </c>
      <c r="N240" s="12">
        <v>2</v>
      </c>
      <c r="O240" s="12" t="s">
        <v>261</v>
      </c>
      <c r="P240" s="37" t="s">
        <v>261</v>
      </c>
      <c r="Q240" s="1" t="s">
        <v>13</v>
      </c>
      <c r="R240" s="1" t="s">
        <v>223</v>
      </c>
      <c r="S240" s="1" t="s">
        <v>3721</v>
      </c>
      <c r="T240" s="37" t="s">
        <v>3721</v>
      </c>
      <c r="U240" s="1"/>
      <c r="V240" s="25" t="s">
        <v>12</v>
      </c>
      <c r="W240" s="37">
        <v>0</v>
      </c>
      <c r="X240" s="37">
        <v>0</v>
      </c>
      <c r="Y240" s="37">
        <v>0</v>
      </c>
      <c r="Z240" s="37">
        <v>0</v>
      </c>
      <c r="AA240" s="25"/>
      <c r="AB240" s="25">
        <v>1</v>
      </c>
      <c r="AC240" s="37">
        <v>1</v>
      </c>
      <c r="AD240" s="37">
        <v>0</v>
      </c>
      <c r="AE240" s="37">
        <v>1</v>
      </c>
      <c r="AF240" s="37">
        <v>0</v>
      </c>
      <c r="AG240" s="25" t="s">
        <v>1087</v>
      </c>
      <c r="AH240" s="22" t="s">
        <v>252</v>
      </c>
      <c r="AI240" s="22"/>
      <c r="AJ240" s="37" t="s">
        <v>655</v>
      </c>
      <c r="AK240" s="22"/>
      <c r="AL240" s="37" t="s">
        <v>655</v>
      </c>
      <c r="AM240" s="11"/>
      <c r="AN240" s="7"/>
      <c r="AO240" s="39" t="s">
        <v>3639</v>
      </c>
      <c r="AP240" s="8" t="s">
        <v>1086</v>
      </c>
      <c r="AQ240" s="1" t="s">
        <v>144</v>
      </c>
      <c r="AR240" s="2"/>
      <c r="AS240" s="11"/>
      <c r="AT240" s="11"/>
      <c r="AU240" s="11"/>
      <c r="AV240" s="11"/>
      <c r="AW240" s="11"/>
      <c r="AX240" s="11"/>
      <c r="AY240" s="11"/>
      <c r="AZ240" s="11"/>
    </row>
    <row r="241" spans="1:52" ht="35.25" customHeight="1">
      <c r="A241" s="6">
        <v>239</v>
      </c>
      <c r="B241" s="17">
        <v>42176</v>
      </c>
      <c r="C241" s="33" t="s">
        <v>3647</v>
      </c>
      <c r="D241" s="18" t="s">
        <v>2355</v>
      </c>
      <c r="E241" s="37" t="s">
        <v>3659</v>
      </c>
      <c r="F241" s="18" t="s">
        <v>2356</v>
      </c>
      <c r="G241" s="18" t="s">
        <v>2364</v>
      </c>
      <c r="H241" s="18" t="s">
        <v>3247</v>
      </c>
      <c r="I241" s="12" t="s">
        <v>227</v>
      </c>
      <c r="J241" s="37" t="s">
        <v>227</v>
      </c>
      <c r="K241" s="12" t="s">
        <v>299</v>
      </c>
      <c r="L241" s="12"/>
      <c r="M241" s="12">
        <v>2</v>
      </c>
      <c r="N241" s="12"/>
      <c r="O241" s="12" t="s">
        <v>267</v>
      </c>
      <c r="P241" s="37">
        <v>1</v>
      </c>
      <c r="Q241" s="1" t="s">
        <v>13</v>
      </c>
      <c r="R241" s="1" t="s">
        <v>1261</v>
      </c>
      <c r="S241" s="1" t="s">
        <v>1082</v>
      </c>
      <c r="T241" s="37" t="s">
        <v>3892</v>
      </c>
      <c r="U241" s="1"/>
      <c r="V241" s="25">
        <v>1</v>
      </c>
      <c r="W241" s="37">
        <v>1</v>
      </c>
      <c r="X241" s="37">
        <v>0</v>
      </c>
      <c r="Y241" s="37">
        <v>1</v>
      </c>
      <c r="Z241" s="37">
        <v>0</v>
      </c>
      <c r="AA241" s="25" t="s">
        <v>2357</v>
      </c>
      <c r="AB241" s="25">
        <v>5</v>
      </c>
      <c r="AC241" s="37">
        <v>5</v>
      </c>
      <c r="AD241" s="37">
        <v>0</v>
      </c>
      <c r="AE241" s="37">
        <v>5</v>
      </c>
      <c r="AF241" s="37">
        <v>0</v>
      </c>
      <c r="AG241" s="25" t="s">
        <v>2358</v>
      </c>
      <c r="AH241" s="22" t="s">
        <v>274</v>
      </c>
      <c r="AI241" s="22"/>
      <c r="AJ241" s="37" t="s">
        <v>655</v>
      </c>
      <c r="AK241" s="22"/>
      <c r="AL241" s="37" t="s">
        <v>655</v>
      </c>
      <c r="AM241" s="11"/>
      <c r="AN241" s="7"/>
      <c r="AO241" s="39" t="s">
        <v>3639</v>
      </c>
      <c r="AP241" s="8" t="s">
        <v>2354</v>
      </c>
      <c r="AQ241" s="2" t="s">
        <v>2353</v>
      </c>
      <c r="AR241" s="2" t="s">
        <v>2363</v>
      </c>
      <c r="AS241" s="11"/>
      <c r="AT241" s="11"/>
      <c r="AU241" s="11"/>
      <c r="AV241" s="11"/>
      <c r="AW241" s="11"/>
      <c r="AX241" s="8"/>
      <c r="AY241" s="11"/>
      <c r="AZ241" s="11"/>
    </row>
    <row r="242" spans="1:52" ht="35.25" customHeight="1">
      <c r="A242" s="6">
        <v>240</v>
      </c>
      <c r="B242" s="17">
        <v>42177</v>
      </c>
      <c r="C242" s="33" t="s">
        <v>3647</v>
      </c>
      <c r="D242" s="18" t="s">
        <v>3660</v>
      </c>
      <c r="E242" s="37" t="s">
        <v>3658</v>
      </c>
      <c r="F242" s="18" t="s">
        <v>604</v>
      </c>
      <c r="G242" s="18" t="s">
        <v>1093</v>
      </c>
      <c r="H242" s="18" t="s">
        <v>3248</v>
      </c>
      <c r="I242" s="12" t="s">
        <v>227</v>
      </c>
      <c r="J242" s="37" t="s">
        <v>227</v>
      </c>
      <c r="K242" s="12" t="s">
        <v>210</v>
      </c>
      <c r="L242" s="12"/>
      <c r="M242" s="12">
        <v>4</v>
      </c>
      <c r="N242" s="12">
        <v>4</v>
      </c>
      <c r="O242" s="12" t="s">
        <v>3665</v>
      </c>
      <c r="P242" s="37">
        <v>3</v>
      </c>
      <c r="Q242" s="1" t="s">
        <v>17</v>
      </c>
      <c r="R242" s="1" t="s">
        <v>3632</v>
      </c>
      <c r="S242" s="1" t="s">
        <v>3721</v>
      </c>
      <c r="T242" s="37" t="s">
        <v>3721</v>
      </c>
      <c r="U242" s="1" t="s">
        <v>184</v>
      </c>
      <c r="V242" s="25" t="s">
        <v>12</v>
      </c>
      <c r="W242" s="37">
        <v>0</v>
      </c>
      <c r="X242" s="37">
        <v>0</v>
      </c>
      <c r="Y242" s="37">
        <v>0</v>
      </c>
      <c r="Z242" s="37">
        <v>0</v>
      </c>
      <c r="AA242" s="25"/>
      <c r="AB242" s="25" t="s">
        <v>12</v>
      </c>
      <c r="AC242" s="37">
        <v>0</v>
      </c>
      <c r="AD242" s="37">
        <v>0</v>
      </c>
      <c r="AE242" s="37">
        <v>0</v>
      </c>
      <c r="AF242" s="37">
        <v>0</v>
      </c>
      <c r="AG242" s="25"/>
      <c r="AH242" s="22" t="s">
        <v>251</v>
      </c>
      <c r="AI242" s="22" t="s">
        <v>1368</v>
      </c>
      <c r="AJ242" s="37" t="s">
        <v>3753</v>
      </c>
      <c r="AK242" s="22"/>
      <c r="AL242" s="37" t="s">
        <v>655</v>
      </c>
      <c r="AM242" s="11"/>
      <c r="AN242" s="7"/>
      <c r="AO242" s="39" t="s">
        <v>3639</v>
      </c>
      <c r="AP242" s="8" t="s">
        <v>1092</v>
      </c>
      <c r="AQ242" s="1" t="s">
        <v>146</v>
      </c>
      <c r="AR242" s="2" t="s">
        <v>1611</v>
      </c>
      <c r="AS242" s="11" t="s">
        <v>1751</v>
      </c>
      <c r="AT242" s="11" t="s">
        <v>2322</v>
      </c>
      <c r="AU242" s="11"/>
      <c r="AV242" s="11"/>
      <c r="AW242" s="11"/>
      <c r="AX242" s="11"/>
      <c r="AY242" s="11"/>
      <c r="AZ242" s="11"/>
    </row>
    <row r="243" spans="1:52" ht="35.25" customHeight="1">
      <c r="A243" s="6">
        <v>241</v>
      </c>
      <c r="B243" s="17">
        <v>42179</v>
      </c>
      <c r="C243" s="33" t="s">
        <v>3647</v>
      </c>
      <c r="D243" s="18" t="s">
        <v>32</v>
      </c>
      <c r="E243" s="37" t="s">
        <v>3656</v>
      </c>
      <c r="F243" s="18" t="s">
        <v>830</v>
      </c>
      <c r="G243" s="18" t="s">
        <v>2319</v>
      </c>
      <c r="H243" s="18" t="s">
        <v>3249</v>
      </c>
      <c r="I243" s="12" t="s">
        <v>227</v>
      </c>
      <c r="J243" s="37" t="s">
        <v>227</v>
      </c>
      <c r="K243" s="12" t="s">
        <v>210</v>
      </c>
      <c r="L243" s="12"/>
      <c r="M243" s="12">
        <v>4</v>
      </c>
      <c r="N243" s="12">
        <v>4</v>
      </c>
      <c r="O243" s="12" t="s">
        <v>3689</v>
      </c>
      <c r="P243" s="37">
        <v>4</v>
      </c>
      <c r="Q243" s="1" t="s">
        <v>17</v>
      </c>
      <c r="R243" s="1" t="s">
        <v>3632</v>
      </c>
      <c r="S243" s="1" t="s">
        <v>871</v>
      </c>
      <c r="T243" s="37" t="s">
        <v>3718</v>
      </c>
      <c r="U243" s="1" t="s">
        <v>222</v>
      </c>
      <c r="V243" s="25" t="s">
        <v>12</v>
      </c>
      <c r="W243" s="37">
        <v>0</v>
      </c>
      <c r="X243" s="37">
        <v>0</v>
      </c>
      <c r="Y243" s="37">
        <v>0</v>
      </c>
      <c r="Z243" s="37">
        <v>0</v>
      </c>
      <c r="AA243" s="25"/>
      <c r="AB243" s="25" t="s">
        <v>12</v>
      </c>
      <c r="AC243" s="37">
        <v>0</v>
      </c>
      <c r="AD243" s="37">
        <v>0</v>
      </c>
      <c r="AE243" s="37">
        <v>0</v>
      </c>
      <c r="AF243" s="37">
        <v>0</v>
      </c>
      <c r="AG243" s="25"/>
      <c r="AH243" s="22" t="s">
        <v>252</v>
      </c>
      <c r="AI243" s="22"/>
      <c r="AJ243" s="37" t="s">
        <v>655</v>
      </c>
      <c r="AK243" s="22"/>
      <c r="AL243" s="37" t="s">
        <v>655</v>
      </c>
      <c r="AM243" s="11"/>
      <c r="AN243" s="7"/>
      <c r="AO243" s="39" t="s">
        <v>3639</v>
      </c>
      <c r="AP243" s="8" t="s">
        <v>2321</v>
      </c>
      <c r="AQ243" s="1" t="s">
        <v>2320</v>
      </c>
      <c r="AR243" s="2"/>
      <c r="AS243" s="11"/>
      <c r="AT243" s="11"/>
      <c r="AU243" s="11"/>
      <c r="AV243" s="11"/>
      <c r="AW243" s="11"/>
      <c r="AX243" s="11"/>
      <c r="AY243" s="11"/>
      <c r="AZ243" s="11"/>
    </row>
    <row r="244" spans="1:52" ht="35.25" customHeight="1">
      <c r="A244" s="6">
        <v>242</v>
      </c>
      <c r="B244" s="17">
        <v>42180</v>
      </c>
      <c r="C244" s="33" t="s">
        <v>3647</v>
      </c>
      <c r="D244" s="18" t="s">
        <v>15</v>
      </c>
      <c r="E244" s="37" t="s">
        <v>3655</v>
      </c>
      <c r="F244" s="18" t="s">
        <v>632</v>
      </c>
      <c r="G244" s="18" t="s">
        <v>86</v>
      </c>
      <c r="H244" s="18" t="s">
        <v>3779</v>
      </c>
      <c r="I244" s="12" t="s">
        <v>228</v>
      </c>
      <c r="J244" s="37" t="s">
        <v>228</v>
      </c>
      <c r="K244" s="12" t="s">
        <v>210</v>
      </c>
      <c r="L244" s="12"/>
      <c r="M244" s="12">
        <v>4</v>
      </c>
      <c r="N244" s="12">
        <v>4</v>
      </c>
      <c r="O244" s="12" t="s">
        <v>261</v>
      </c>
      <c r="P244" s="37" t="s">
        <v>261</v>
      </c>
      <c r="Q244" s="1" t="s">
        <v>17</v>
      </c>
      <c r="R244" s="1" t="s">
        <v>3632</v>
      </c>
      <c r="S244" s="1" t="s">
        <v>3721</v>
      </c>
      <c r="T244" s="37" t="s">
        <v>3721</v>
      </c>
      <c r="U244" s="1"/>
      <c r="V244" s="25" t="s">
        <v>12</v>
      </c>
      <c r="W244" s="37">
        <v>0</v>
      </c>
      <c r="X244" s="37">
        <v>0</v>
      </c>
      <c r="Y244" s="37">
        <v>0</v>
      </c>
      <c r="Z244" s="37">
        <v>0</v>
      </c>
      <c r="AA244" s="25"/>
      <c r="AB244" s="25" t="s">
        <v>12</v>
      </c>
      <c r="AC244" s="37">
        <v>0</v>
      </c>
      <c r="AD244" s="37">
        <v>0</v>
      </c>
      <c r="AE244" s="37">
        <v>0</v>
      </c>
      <c r="AF244" s="37">
        <v>0</v>
      </c>
      <c r="AG244" s="25"/>
      <c r="AH244" s="22" t="s">
        <v>251</v>
      </c>
      <c r="AI244" s="22" t="s">
        <v>2375</v>
      </c>
      <c r="AJ244" s="37" t="s">
        <v>3754</v>
      </c>
      <c r="AK244" s="22"/>
      <c r="AL244" s="37" t="s">
        <v>655</v>
      </c>
      <c r="AM244" s="11"/>
      <c r="AN244" s="7"/>
      <c r="AO244" s="39" t="s">
        <v>3639</v>
      </c>
      <c r="AP244" s="8" t="s">
        <v>1094</v>
      </c>
      <c r="AQ244" s="1" t="s">
        <v>147</v>
      </c>
      <c r="AR244" s="2"/>
      <c r="AS244" s="11"/>
      <c r="AT244" s="11"/>
      <c r="AU244" s="11"/>
      <c r="AV244" s="11"/>
      <c r="AW244" s="11"/>
      <c r="AX244" s="11"/>
      <c r="AY244" s="11"/>
      <c r="AZ244" s="11"/>
    </row>
    <row r="245" spans="1:52" ht="35.25" customHeight="1">
      <c r="A245" s="6">
        <v>243</v>
      </c>
      <c r="B245" s="17">
        <v>42182</v>
      </c>
      <c r="C245" s="33" t="s">
        <v>3647</v>
      </c>
      <c r="D245" s="18" t="s">
        <v>172</v>
      </c>
      <c r="E245" s="37" t="s">
        <v>3655</v>
      </c>
      <c r="F245" s="18" t="s">
        <v>99</v>
      </c>
      <c r="G245" s="18" t="s">
        <v>148</v>
      </c>
      <c r="H245" s="18" t="s">
        <v>3781</v>
      </c>
      <c r="I245" s="12" t="s">
        <v>228</v>
      </c>
      <c r="J245" s="37" t="s">
        <v>228</v>
      </c>
      <c r="K245" s="12" t="s">
        <v>210</v>
      </c>
      <c r="L245" s="12"/>
      <c r="M245" s="12">
        <v>3</v>
      </c>
      <c r="N245" s="12">
        <v>3</v>
      </c>
      <c r="O245" s="12" t="s">
        <v>261</v>
      </c>
      <c r="P245" s="37" t="s">
        <v>261</v>
      </c>
      <c r="Q245" s="1" t="s">
        <v>17</v>
      </c>
      <c r="R245" s="1" t="s">
        <v>3632</v>
      </c>
      <c r="S245" s="1" t="s">
        <v>149</v>
      </c>
      <c r="T245" s="37" t="s">
        <v>3892</v>
      </c>
      <c r="U245" s="1"/>
      <c r="V245" s="25" t="s">
        <v>12</v>
      </c>
      <c r="W245" s="37">
        <v>0</v>
      </c>
      <c r="X245" s="37">
        <v>0</v>
      </c>
      <c r="Y245" s="37">
        <v>0</v>
      </c>
      <c r="Z245" s="37">
        <v>0</v>
      </c>
      <c r="AA245" s="25"/>
      <c r="AB245" s="25" t="s">
        <v>12</v>
      </c>
      <c r="AC245" s="37">
        <v>0</v>
      </c>
      <c r="AD245" s="37">
        <v>0</v>
      </c>
      <c r="AE245" s="37">
        <v>0</v>
      </c>
      <c r="AF245" s="37">
        <v>0</v>
      </c>
      <c r="AG245" s="25"/>
      <c r="AH245" s="22" t="s">
        <v>251</v>
      </c>
      <c r="AI245" s="22" t="s">
        <v>284</v>
      </c>
      <c r="AJ245" s="37" t="s">
        <v>3752</v>
      </c>
      <c r="AK245" s="22"/>
      <c r="AL245" s="37" t="s">
        <v>655</v>
      </c>
      <c r="AM245" s="8"/>
      <c r="AN245" s="7"/>
      <c r="AO245" s="39" t="s">
        <v>3639</v>
      </c>
      <c r="AP245" s="8" t="s">
        <v>1095</v>
      </c>
      <c r="AQ245" s="1" t="s">
        <v>150</v>
      </c>
      <c r="AR245" s="1" t="s">
        <v>1384</v>
      </c>
      <c r="AS245" s="8" t="s">
        <v>1750</v>
      </c>
      <c r="AT245" s="8"/>
      <c r="AU245" s="8"/>
      <c r="AV245" s="8"/>
      <c r="AW245" s="8"/>
      <c r="AX245" s="8"/>
      <c r="AY245" s="8"/>
      <c r="AZ245" s="8"/>
    </row>
    <row r="246" spans="1:52" ht="35.25" customHeight="1">
      <c r="A246" s="6">
        <v>244</v>
      </c>
      <c r="B246" s="17">
        <v>42182</v>
      </c>
      <c r="C246" s="33" t="s">
        <v>3647</v>
      </c>
      <c r="D246" s="18" t="s">
        <v>60</v>
      </c>
      <c r="E246" s="37" t="s">
        <v>3658</v>
      </c>
      <c r="F246" s="18" t="s">
        <v>1248</v>
      </c>
      <c r="G246" s="18" t="s">
        <v>1967</v>
      </c>
      <c r="H246" s="18" t="s">
        <v>3250</v>
      </c>
      <c r="I246" s="12" t="s">
        <v>227</v>
      </c>
      <c r="J246" s="37" t="s">
        <v>227</v>
      </c>
      <c r="K246" s="12" t="s">
        <v>210</v>
      </c>
      <c r="L246" s="12"/>
      <c r="M246" s="12">
        <v>2</v>
      </c>
      <c r="N246" s="12">
        <v>2</v>
      </c>
      <c r="O246" s="12" t="s">
        <v>267</v>
      </c>
      <c r="P246" s="37">
        <v>1</v>
      </c>
      <c r="Q246" s="1" t="s">
        <v>13</v>
      </c>
      <c r="R246" s="1" t="s">
        <v>679</v>
      </c>
      <c r="S246" s="1" t="s">
        <v>3721</v>
      </c>
      <c r="T246" s="37" t="s">
        <v>3721</v>
      </c>
      <c r="U246" s="1"/>
      <c r="V246" s="25" t="s">
        <v>12</v>
      </c>
      <c r="W246" s="37">
        <v>0</v>
      </c>
      <c r="X246" s="37">
        <v>0</v>
      </c>
      <c r="Y246" s="37">
        <v>0</v>
      </c>
      <c r="Z246" s="37">
        <v>0</v>
      </c>
      <c r="AA246" s="25"/>
      <c r="AB246" s="25" t="s">
        <v>12</v>
      </c>
      <c r="AC246" s="37">
        <v>0</v>
      </c>
      <c r="AD246" s="37">
        <v>0</v>
      </c>
      <c r="AE246" s="37">
        <v>0</v>
      </c>
      <c r="AF246" s="37">
        <v>0</v>
      </c>
      <c r="AG246" s="25"/>
      <c r="AH246" s="22" t="s">
        <v>252</v>
      </c>
      <c r="AI246" s="22"/>
      <c r="AJ246" s="37" t="s">
        <v>655</v>
      </c>
      <c r="AK246" s="22"/>
      <c r="AL246" s="37" t="s">
        <v>655</v>
      </c>
      <c r="AM246" s="8" t="s">
        <v>2326</v>
      </c>
      <c r="AN246" s="7"/>
      <c r="AO246" s="39" t="s">
        <v>3639</v>
      </c>
      <c r="AP246" s="8" t="s">
        <v>2325</v>
      </c>
      <c r="AQ246" s="1" t="s">
        <v>2324</v>
      </c>
      <c r="AR246" s="1"/>
      <c r="AS246" s="8"/>
      <c r="AT246" s="8"/>
      <c r="AU246" s="8"/>
      <c r="AV246" s="8"/>
      <c r="AW246" s="8"/>
      <c r="AX246" s="8"/>
      <c r="AY246" s="8"/>
      <c r="AZ246" s="8"/>
    </row>
    <row r="247" spans="1:52" ht="35.25" customHeight="1">
      <c r="A247" s="6">
        <v>245</v>
      </c>
      <c r="B247" s="17">
        <v>42189</v>
      </c>
      <c r="C247" s="33" t="s">
        <v>3648</v>
      </c>
      <c r="D247" s="18" t="s">
        <v>49</v>
      </c>
      <c r="E247" s="37" t="s">
        <v>3658</v>
      </c>
      <c r="F247" s="18" t="s">
        <v>1385</v>
      </c>
      <c r="G247" s="18" t="s">
        <v>1386</v>
      </c>
      <c r="H247" s="18" t="s">
        <v>3251</v>
      </c>
      <c r="I247" s="12" t="s">
        <v>227</v>
      </c>
      <c r="J247" s="37" t="s">
        <v>227</v>
      </c>
      <c r="K247" s="12" t="s">
        <v>210</v>
      </c>
      <c r="L247" s="12"/>
      <c r="M247" s="12">
        <v>1</v>
      </c>
      <c r="N247" s="12">
        <v>1</v>
      </c>
      <c r="O247" s="12" t="s">
        <v>267</v>
      </c>
      <c r="P247" s="37">
        <v>1</v>
      </c>
      <c r="Q247" s="1" t="s">
        <v>17</v>
      </c>
      <c r="R247" s="1" t="s">
        <v>3632</v>
      </c>
      <c r="S247" s="1" t="s">
        <v>1258</v>
      </c>
      <c r="T247" s="37" t="s">
        <v>3719</v>
      </c>
      <c r="U247" s="1"/>
      <c r="V247" s="25">
        <v>1</v>
      </c>
      <c r="W247" s="37">
        <v>0</v>
      </c>
      <c r="X247" s="37">
        <v>1</v>
      </c>
      <c r="Y247" s="37">
        <v>1</v>
      </c>
      <c r="Z247" s="37">
        <v>0</v>
      </c>
      <c r="AA247" s="25" t="s">
        <v>1389</v>
      </c>
      <c r="AB247" s="25">
        <v>6</v>
      </c>
      <c r="AC247" s="37">
        <v>3</v>
      </c>
      <c r="AD247" s="37">
        <v>3</v>
      </c>
      <c r="AE247" s="37">
        <v>1</v>
      </c>
      <c r="AF247" s="37">
        <v>5</v>
      </c>
      <c r="AG247" s="25" t="s">
        <v>1390</v>
      </c>
      <c r="AH247" s="22" t="s">
        <v>274</v>
      </c>
      <c r="AI247" s="22"/>
      <c r="AJ247" s="37" t="s">
        <v>655</v>
      </c>
      <c r="AK247" s="22"/>
      <c r="AL247" s="37" t="s">
        <v>655</v>
      </c>
      <c r="AM247" s="8"/>
      <c r="AN247" s="7"/>
      <c r="AO247" s="39" t="s">
        <v>3639</v>
      </c>
      <c r="AP247" s="8" t="s">
        <v>1388</v>
      </c>
      <c r="AQ247" s="1" t="s">
        <v>1387</v>
      </c>
      <c r="AR247" s="1" t="s">
        <v>2370</v>
      </c>
      <c r="AS247" s="8" t="s">
        <v>2379</v>
      </c>
      <c r="AT247" s="8"/>
      <c r="AU247" s="8"/>
      <c r="AV247" s="8"/>
      <c r="AW247" s="8"/>
      <c r="AX247" s="8"/>
      <c r="AY247" s="8"/>
      <c r="AZ247" s="8"/>
    </row>
    <row r="248" spans="1:52" ht="35.25" customHeight="1">
      <c r="A248" s="6">
        <v>246</v>
      </c>
      <c r="B248" s="17">
        <v>42190</v>
      </c>
      <c r="C248" s="33" t="s">
        <v>3648</v>
      </c>
      <c r="D248" s="18" t="s">
        <v>60</v>
      </c>
      <c r="E248" s="37" t="s">
        <v>3658</v>
      </c>
      <c r="F248" s="18" t="s">
        <v>878</v>
      </c>
      <c r="G248" s="18" t="s">
        <v>1391</v>
      </c>
      <c r="H248" s="18" t="s">
        <v>3252</v>
      </c>
      <c r="I248" s="12" t="s">
        <v>227</v>
      </c>
      <c r="J248" s="37" t="s">
        <v>227</v>
      </c>
      <c r="K248" s="12" t="s">
        <v>210</v>
      </c>
      <c r="L248" s="12"/>
      <c r="M248" s="12">
        <v>1</v>
      </c>
      <c r="N248" s="12">
        <v>1</v>
      </c>
      <c r="O248" s="12" t="s">
        <v>267</v>
      </c>
      <c r="P248" s="37">
        <v>1</v>
      </c>
      <c r="Q248" s="1" t="s">
        <v>13</v>
      </c>
      <c r="R248" s="1" t="s">
        <v>169</v>
      </c>
      <c r="S248" s="1" t="s">
        <v>3721</v>
      </c>
      <c r="T248" s="37" t="s">
        <v>3721</v>
      </c>
      <c r="U248" s="1"/>
      <c r="V248" s="25" t="s">
        <v>12</v>
      </c>
      <c r="W248" s="37">
        <v>0</v>
      </c>
      <c r="X248" s="37">
        <v>0</v>
      </c>
      <c r="Y248" s="37">
        <v>0</v>
      </c>
      <c r="Z248" s="37">
        <v>0</v>
      </c>
      <c r="AA248" s="25"/>
      <c r="AB248" s="25" t="s">
        <v>12</v>
      </c>
      <c r="AC248" s="37">
        <v>0</v>
      </c>
      <c r="AD248" s="37">
        <v>0</v>
      </c>
      <c r="AE248" s="37">
        <v>0</v>
      </c>
      <c r="AF248" s="37">
        <v>0</v>
      </c>
      <c r="AG248" s="25"/>
      <c r="AH248" s="22" t="s">
        <v>252</v>
      </c>
      <c r="AI248" s="22"/>
      <c r="AJ248" s="37" t="s">
        <v>655</v>
      </c>
      <c r="AK248" s="22"/>
      <c r="AL248" s="37" t="s">
        <v>655</v>
      </c>
      <c r="AM248" s="8"/>
      <c r="AN248" s="7"/>
      <c r="AO248" s="39" t="s">
        <v>3639</v>
      </c>
      <c r="AP248" s="8" t="s">
        <v>1393</v>
      </c>
      <c r="AQ248" s="1" t="s">
        <v>1392</v>
      </c>
      <c r="AR248" s="1" t="s">
        <v>2371</v>
      </c>
      <c r="AS248" s="8"/>
      <c r="AT248" s="8"/>
      <c r="AU248" s="8"/>
      <c r="AV248" s="8"/>
      <c r="AW248" s="8"/>
      <c r="AX248" s="8"/>
      <c r="AY248" s="8"/>
      <c r="AZ248" s="8"/>
    </row>
    <row r="249" spans="1:52" ht="35.25" customHeight="1">
      <c r="A249" s="6">
        <v>247</v>
      </c>
      <c r="B249" s="17">
        <v>42200</v>
      </c>
      <c r="C249" s="33" t="s">
        <v>3648</v>
      </c>
      <c r="D249" s="18" t="s">
        <v>40</v>
      </c>
      <c r="E249" s="37" t="s">
        <v>3658</v>
      </c>
      <c r="F249" s="18" t="s">
        <v>963</v>
      </c>
      <c r="G249" s="18" t="s">
        <v>2367</v>
      </c>
      <c r="H249" s="18" t="s">
        <v>3253</v>
      </c>
      <c r="I249" s="12" t="s">
        <v>2362</v>
      </c>
      <c r="J249" s="37" t="s">
        <v>3701</v>
      </c>
      <c r="K249" s="12" t="s">
        <v>299</v>
      </c>
      <c r="L249" s="12"/>
      <c r="M249" s="12"/>
      <c r="N249" s="12"/>
      <c r="O249" s="12" t="s">
        <v>2362</v>
      </c>
      <c r="P249" s="37" t="s">
        <v>3667</v>
      </c>
      <c r="Q249" s="1" t="s">
        <v>13</v>
      </c>
      <c r="R249" s="1" t="s">
        <v>1261</v>
      </c>
      <c r="S249" s="1" t="s">
        <v>249</v>
      </c>
      <c r="T249" s="37" t="s">
        <v>3720</v>
      </c>
      <c r="U249" s="1"/>
      <c r="V249" s="25" t="s">
        <v>12</v>
      </c>
      <c r="W249" s="37">
        <v>0</v>
      </c>
      <c r="X249" s="37">
        <v>0</v>
      </c>
      <c r="Y249" s="37">
        <v>0</v>
      </c>
      <c r="Z249" s="37">
        <v>0</v>
      </c>
      <c r="AA249" s="25"/>
      <c r="AB249" s="25" t="s">
        <v>12</v>
      </c>
      <c r="AC249" s="37">
        <v>0</v>
      </c>
      <c r="AD249" s="37">
        <v>0</v>
      </c>
      <c r="AE249" s="37">
        <v>0</v>
      </c>
      <c r="AF249" s="37">
        <v>0</v>
      </c>
      <c r="AG249" s="25"/>
      <c r="AH249" s="22" t="s">
        <v>252</v>
      </c>
      <c r="AI249" s="22"/>
      <c r="AJ249" s="37" t="s">
        <v>655</v>
      </c>
      <c r="AK249" s="22"/>
      <c r="AL249" s="37" t="s">
        <v>655</v>
      </c>
      <c r="AM249" s="8"/>
      <c r="AN249" s="7"/>
      <c r="AO249" s="39" t="s">
        <v>3639</v>
      </c>
      <c r="AP249" s="8" t="s">
        <v>2369</v>
      </c>
      <c r="AQ249" s="1" t="s">
        <v>2368</v>
      </c>
      <c r="AR249" s="1"/>
      <c r="AS249" s="8"/>
      <c r="AT249" s="8"/>
      <c r="AU249" s="8"/>
      <c r="AV249" s="8"/>
      <c r="AW249" s="8"/>
      <c r="AX249" s="8"/>
      <c r="AY249" s="8"/>
      <c r="AZ249" s="8"/>
    </row>
    <row r="250" spans="1:52" ht="35.25" customHeight="1">
      <c r="A250" s="6">
        <v>248</v>
      </c>
      <c r="B250" s="17">
        <v>42203</v>
      </c>
      <c r="C250" s="33" t="s">
        <v>3648</v>
      </c>
      <c r="D250" s="18" t="s">
        <v>15</v>
      </c>
      <c r="E250" s="37" t="s">
        <v>3655</v>
      </c>
      <c r="F250" s="18" t="s">
        <v>125</v>
      </c>
      <c r="G250" s="18" t="s">
        <v>648</v>
      </c>
      <c r="H250" s="18" t="s">
        <v>3254</v>
      </c>
      <c r="I250" s="12" t="s">
        <v>228</v>
      </c>
      <c r="J250" s="37" t="s">
        <v>228</v>
      </c>
      <c r="K250" s="12" t="s">
        <v>210</v>
      </c>
      <c r="L250" s="12" t="s">
        <v>494</v>
      </c>
      <c r="M250" s="12">
        <v>3</v>
      </c>
      <c r="N250" s="12">
        <v>6</v>
      </c>
      <c r="O250" s="12" t="s">
        <v>261</v>
      </c>
      <c r="P250" s="37" t="s">
        <v>261</v>
      </c>
      <c r="Q250" s="1" t="s">
        <v>13</v>
      </c>
      <c r="R250" s="1" t="s">
        <v>163</v>
      </c>
      <c r="S250" s="1" t="s">
        <v>3721</v>
      </c>
      <c r="T250" s="37" t="s">
        <v>3721</v>
      </c>
      <c r="U250" s="1"/>
      <c r="V250" s="25">
        <v>1</v>
      </c>
      <c r="W250" s="37">
        <v>1</v>
      </c>
      <c r="X250" s="37">
        <v>0</v>
      </c>
      <c r="Y250" s="37">
        <v>1</v>
      </c>
      <c r="Z250" s="37">
        <v>0</v>
      </c>
      <c r="AA250" s="25" t="s">
        <v>875</v>
      </c>
      <c r="AB250" s="25">
        <v>2</v>
      </c>
      <c r="AC250" s="37">
        <v>0</v>
      </c>
      <c r="AD250" s="37">
        <v>2</v>
      </c>
      <c r="AE250" s="37">
        <v>1</v>
      </c>
      <c r="AF250" s="37">
        <v>1</v>
      </c>
      <c r="AG250" s="25" t="s">
        <v>874</v>
      </c>
      <c r="AH250" s="22" t="s">
        <v>251</v>
      </c>
      <c r="AI250" s="22" t="s">
        <v>284</v>
      </c>
      <c r="AJ250" s="37" t="s">
        <v>3752</v>
      </c>
      <c r="AK250" s="22"/>
      <c r="AL250" s="37" t="s">
        <v>655</v>
      </c>
      <c r="AM250" s="8"/>
      <c r="AN250" s="7"/>
      <c r="AO250" s="39" t="s">
        <v>3639</v>
      </c>
      <c r="AP250" s="8" t="s">
        <v>873</v>
      </c>
      <c r="AQ250" s="1" t="s">
        <v>872</v>
      </c>
      <c r="AR250" s="1" t="s">
        <v>2388</v>
      </c>
      <c r="AS250" s="8"/>
      <c r="AT250" s="8"/>
      <c r="AU250" s="8"/>
      <c r="AV250" s="8"/>
      <c r="AW250" s="8"/>
      <c r="AX250" s="8"/>
      <c r="AY250" s="8"/>
      <c r="AZ250" s="8"/>
    </row>
    <row r="251" spans="1:52" ht="35.25" customHeight="1">
      <c r="A251" s="6">
        <v>249</v>
      </c>
      <c r="B251" s="17">
        <v>42209</v>
      </c>
      <c r="C251" s="33" t="s">
        <v>3648</v>
      </c>
      <c r="D251" s="18" t="s">
        <v>26</v>
      </c>
      <c r="E251" s="37" t="s">
        <v>3656</v>
      </c>
      <c r="F251" s="18" t="s">
        <v>1053</v>
      </c>
      <c r="G251" s="18" t="s">
        <v>2380</v>
      </c>
      <c r="H251" s="18" t="s">
        <v>3255</v>
      </c>
      <c r="I251" s="12" t="s">
        <v>227</v>
      </c>
      <c r="J251" s="37" t="s">
        <v>227</v>
      </c>
      <c r="K251" s="12" t="s">
        <v>210</v>
      </c>
      <c r="L251" s="12"/>
      <c r="M251" s="12">
        <v>2</v>
      </c>
      <c r="N251" s="12">
        <v>2</v>
      </c>
      <c r="O251" s="12" t="s">
        <v>267</v>
      </c>
      <c r="P251" s="37">
        <v>1</v>
      </c>
      <c r="Q251" s="1" t="s">
        <v>17</v>
      </c>
      <c r="R251" s="1" t="s">
        <v>3632</v>
      </c>
      <c r="S251" s="1" t="s">
        <v>67</v>
      </c>
      <c r="T251" s="37" t="s">
        <v>3823</v>
      </c>
      <c r="U251" s="1"/>
      <c r="V251" s="25" t="s">
        <v>12</v>
      </c>
      <c r="W251" s="37">
        <v>0</v>
      </c>
      <c r="X251" s="37">
        <v>0</v>
      </c>
      <c r="Y251" s="37">
        <v>0</v>
      </c>
      <c r="Z251" s="37">
        <v>0</v>
      </c>
      <c r="AA251" s="25"/>
      <c r="AB251" s="25" t="s">
        <v>12</v>
      </c>
      <c r="AC251" s="37">
        <v>0</v>
      </c>
      <c r="AD251" s="37">
        <v>0</v>
      </c>
      <c r="AE251" s="37">
        <v>0</v>
      </c>
      <c r="AF251" s="37">
        <v>0</v>
      </c>
      <c r="AG251" s="25"/>
      <c r="AH251" s="22" t="s">
        <v>252</v>
      </c>
      <c r="AI251" s="22"/>
      <c r="AJ251" s="37" t="s">
        <v>655</v>
      </c>
      <c r="AK251" s="22"/>
      <c r="AL251" s="37" t="s">
        <v>655</v>
      </c>
      <c r="AM251" s="8"/>
      <c r="AN251" s="7"/>
      <c r="AO251" s="39" t="s">
        <v>3639</v>
      </c>
      <c r="AP251" s="8" t="s">
        <v>2382</v>
      </c>
      <c r="AQ251" s="1" t="s">
        <v>2381</v>
      </c>
      <c r="AR251" s="1"/>
      <c r="AS251" s="8"/>
      <c r="AT251" s="8"/>
      <c r="AU251" s="8"/>
      <c r="AV251" s="8"/>
      <c r="AW251" s="8"/>
      <c r="AX251" s="8"/>
      <c r="AY251" s="8"/>
      <c r="AZ251" s="8"/>
    </row>
    <row r="252" spans="1:52" ht="35.25" customHeight="1">
      <c r="A252" s="6">
        <v>250</v>
      </c>
      <c r="B252" s="17">
        <v>42210</v>
      </c>
      <c r="C252" s="33" t="s">
        <v>3648</v>
      </c>
      <c r="D252" s="18" t="s">
        <v>32</v>
      </c>
      <c r="E252" s="37" t="s">
        <v>3656</v>
      </c>
      <c r="F252" s="18" t="s">
        <v>830</v>
      </c>
      <c r="G252" s="18" t="s">
        <v>1254</v>
      </c>
      <c r="H252" s="18" t="s">
        <v>3256</v>
      </c>
      <c r="I252" s="12" t="s">
        <v>227</v>
      </c>
      <c r="J252" s="37" t="s">
        <v>227</v>
      </c>
      <c r="K252" s="12" t="s">
        <v>210</v>
      </c>
      <c r="L252" s="12"/>
      <c r="M252" s="12">
        <v>3</v>
      </c>
      <c r="N252" s="12">
        <v>3</v>
      </c>
      <c r="O252" s="12" t="s">
        <v>267</v>
      </c>
      <c r="P252" s="37">
        <v>1</v>
      </c>
      <c r="Q252" s="1" t="s">
        <v>13</v>
      </c>
      <c r="R252" s="1" t="s">
        <v>163</v>
      </c>
      <c r="S252" s="1" t="s">
        <v>3721</v>
      </c>
      <c r="T252" s="37" t="s">
        <v>3721</v>
      </c>
      <c r="U252" s="1"/>
      <c r="V252" s="25" t="s">
        <v>12</v>
      </c>
      <c r="W252" s="37">
        <v>0</v>
      </c>
      <c r="X252" s="37">
        <v>0</v>
      </c>
      <c r="Y252" s="37">
        <v>0</v>
      </c>
      <c r="Z252" s="37">
        <v>0</v>
      </c>
      <c r="AA252" s="25"/>
      <c r="AB252" s="25" t="s">
        <v>12</v>
      </c>
      <c r="AC252" s="37">
        <v>0</v>
      </c>
      <c r="AD252" s="37">
        <v>0</v>
      </c>
      <c r="AE252" s="37">
        <v>0</v>
      </c>
      <c r="AF252" s="37">
        <v>0</v>
      </c>
      <c r="AG252" s="25"/>
      <c r="AH252" s="22" t="s">
        <v>252</v>
      </c>
      <c r="AI252" s="22"/>
      <c r="AJ252" s="37" t="s">
        <v>655</v>
      </c>
      <c r="AK252" s="22"/>
      <c r="AL252" s="37" t="s">
        <v>655</v>
      </c>
      <c r="AM252" s="8"/>
      <c r="AN252" s="7"/>
      <c r="AO252" s="39" t="s">
        <v>3639</v>
      </c>
      <c r="AP252" s="8" t="s">
        <v>1253</v>
      </c>
      <c r="AQ252" s="1" t="s">
        <v>1252</v>
      </c>
      <c r="AR252" s="1"/>
      <c r="AS252" s="8"/>
      <c r="AT252" s="8"/>
      <c r="AU252" s="8"/>
      <c r="AV252" s="8"/>
      <c r="AW252" s="8"/>
      <c r="AX252" s="8"/>
      <c r="AY252" s="8"/>
      <c r="AZ252" s="8"/>
    </row>
    <row r="253" spans="1:52" ht="35.25" customHeight="1">
      <c r="A253" s="6">
        <v>251</v>
      </c>
      <c r="B253" s="17">
        <v>42211</v>
      </c>
      <c r="C253" s="33" t="s">
        <v>3648</v>
      </c>
      <c r="D253" s="18" t="s">
        <v>531</v>
      </c>
      <c r="E253" s="37" t="s">
        <v>3658</v>
      </c>
      <c r="F253" s="18" t="s">
        <v>530</v>
      </c>
      <c r="G253" s="18" t="s">
        <v>2383</v>
      </c>
      <c r="H253" s="18" t="s">
        <v>3257</v>
      </c>
      <c r="I253" s="12" t="s">
        <v>227</v>
      </c>
      <c r="J253" s="37" t="s">
        <v>227</v>
      </c>
      <c r="K253" s="12" t="s">
        <v>210</v>
      </c>
      <c r="L253" s="12"/>
      <c r="M253" s="12">
        <v>2</v>
      </c>
      <c r="N253" s="12">
        <v>2</v>
      </c>
      <c r="O253" s="12" t="s">
        <v>267</v>
      </c>
      <c r="P253" s="37">
        <v>1</v>
      </c>
      <c r="Q253" s="1" t="s">
        <v>17</v>
      </c>
      <c r="R253" s="1" t="s">
        <v>3632</v>
      </c>
      <c r="S253" s="1" t="s">
        <v>2103</v>
      </c>
      <c r="T253" s="37" t="s">
        <v>3719</v>
      </c>
      <c r="U253" s="1"/>
      <c r="V253" s="25">
        <v>1</v>
      </c>
      <c r="W253" s="37">
        <v>1</v>
      </c>
      <c r="X253" s="37">
        <v>0</v>
      </c>
      <c r="Y253" s="37">
        <v>1</v>
      </c>
      <c r="Z253" s="37">
        <v>0</v>
      </c>
      <c r="AA253" s="25" t="s">
        <v>2387</v>
      </c>
      <c r="AB253" s="25" t="s">
        <v>12</v>
      </c>
      <c r="AC253" s="37">
        <v>0</v>
      </c>
      <c r="AD253" s="37">
        <v>0</v>
      </c>
      <c r="AE253" s="37">
        <v>0</v>
      </c>
      <c r="AF253" s="37">
        <v>0</v>
      </c>
      <c r="AG253" s="25"/>
      <c r="AH253" s="22" t="s">
        <v>252</v>
      </c>
      <c r="AI253" s="22"/>
      <c r="AJ253" s="37" t="s">
        <v>655</v>
      </c>
      <c r="AK253" s="22"/>
      <c r="AL253" s="37" t="s">
        <v>655</v>
      </c>
      <c r="AM253" s="8" t="s">
        <v>2386</v>
      </c>
      <c r="AN253" s="7"/>
      <c r="AO253" s="39" t="s">
        <v>3639</v>
      </c>
      <c r="AP253" s="8" t="s">
        <v>2385</v>
      </c>
      <c r="AQ253" s="1" t="s">
        <v>2384</v>
      </c>
      <c r="AR253" s="1"/>
      <c r="AS253" s="8"/>
      <c r="AT253" s="8"/>
      <c r="AU253" s="8"/>
      <c r="AV253" s="8"/>
      <c r="AW253" s="8"/>
      <c r="AX253" s="8"/>
      <c r="AY253" s="8"/>
      <c r="AZ253" s="8"/>
    </row>
    <row r="254" spans="1:52" ht="35.25" customHeight="1">
      <c r="A254" s="6">
        <v>252</v>
      </c>
      <c r="B254" s="17">
        <v>42211</v>
      </c>
      <c r="C254" s="33" t="s">
        <v>3648</v>
      </c>
      <c r="D254" s="18" t="s">
        <v>60</v>
      </c>
      <c r="E254" s="37" t="s">
        <v>3658</v>
      </c>
      <c r="F254" s="18" t="s">
        <v>430</v>
      </c>
      <c r="G254" s="18" t="s">
        <v>2376</v>
      </c>
      <c r="H254" s="18" t="s">
        <v>3258</v>
      </c>
      <c r="I254" s="12" t="s">
        <v>227</v>
      </c>
      <c r="J254" s="37" t="s">
        <v>227</v>
      </c>
      <c r="K254" s="12" t="s">
        <v>210</v>
      </c>
      <c r="L254" s="12"/>
      <c r="M254" s="12">
        <v>2</v>
      </c>
      <c r="N254" s="12">
        <v>2</v>
      </c>
      <c r="O254" s="12" t="s">
        <v>267</v>
      </c>
      <c r="P254" s="37">
        <v>1</v>
      </c>
      <c r="Q254" s="1" t="s">
        <v>17</v>
      </c>
      <c r="R254" s="1" t="s">
        <v>3632</v>
      </c>
      <c r="S254" s="1" t="s">
        <v>2377</v>
      </c>
      <c r="T254" s="37" t="s">
        <v>3719</v>
      </c>
      <c r="U254" s="1" t="s">
        <v>588</v>
      </c>
      <c r="V254" s="25" t="s">
        <v>12</v>
      </c>
      <c r="W254" s="37">
        <v>0</v>
      </c>
      <c r="X254" s="37">
        <v>0</v>
      </c>
      <c r="Y254" s="37">
        <v>0</v>
      </c>
      <c r="Z254" s="37">
        <v>0</v>
      </c>
      <c r="AA254" s="25"/>
      <c r="AB254" s="25" t="s">
        <v>12</v>
      </c>
      <c r="AC254" s="37">
        <v>0</v>
      </c>
      <c r="AD254" s="37">
        <v>0</v>
      </c>
      <c r="AE254" s="37">
        <v>0</v>
      </c>
      <c r="AF254" s="37">
        <v>0</v>
      </c>
      <c r="AG254" s="25"/>
      <c r="AH254" s="22" t="s">
        <v>251</v>
      </c>
      <c r="AI254" s="22" t="s">
        <v>2375</v>
      </c>
      <c r="AJ254" s="37" t="s">
        <v>3754</v>
      </c>
      <c r="AK254" s="41"/>
      <c r="AL254" s="37" t="s">
        <v>655</v>
      </c>
      <c r="AM254" s="8" t="s">
        <v>2374</v>
      </c>
      <c r="AN254" s="7"/>
      <c r="AO254" s="39" t="s">
        <v>3639</v>
      </c>
      <c r="AP254" s="8" t="s">
        <v>2373</v>
      </c>
      <c r="AQ254" s="1" t="s">
        <v>2372</v>
      </c>
      <c r="AR254" s="1"/>
      <c r="AS254" s="8"/>
      <c r="AT254" s="8"/>
      <c r="AU254" s="8"/>
      <c r="AV254" s="8"/>
      <c r="AW254" s="8"/>
      <c r="AX254" s="8"/>
      <c r="AY254" s="8"/>
      <c r="AZ254" s="8"/>
    </row>
    <row r="255" spans="1:52" ht="35.25" customHeight="1">
      <c r="A255" s="6">
        <v>253</v>
      </c>
      <c r="B255" s="17">
        <v>42211</v>
      </c>
      <c r="C255" s="33" t="s">
        <v>3648</v>
      </c>
      <c r="D255" s="18" t="s">
        <v>60</v>
      </c>
      <c r="E255" s="37" t="s">
        <v>3658</v>
      </c>
      <c r="F255" s="18" t="s">
        <v>430</v>
      </c>
      <c r="G255" s="18" t="s">
        <v>2376</v>
      </c>
      <c r="H255" s="18" t="s">
        <v>3258</v>
      </c>
      <c r="I255" s="12" t="s">
        <v>227</v>
      </c>
      <c r="J255" s="37" t="s">
        <v>227</v>
      </c>
      <c r="K255" s="12" t="s">
        <v>210</v>
      </c>
      <c r="L255" s="12"/>
      <c r="M255" s="12">
        <v>2</v>
      </c>
      <c r="N255" s="12">
        <v>2</v>
      </c>
      <c r="O255" s="12" t="s">
        <v>267</v>
      </c>
      <c r="P255" s="37">
        <v>1</v>
      </c>
      <c r="Q255" s="1" t="s">
        <v>17</v>
      </c>
      <c r="R255" s="1" t="s">
        <v>3632</v>
      </c>
      <c r="S255" s="1" t="s">
        <v>2378</v>
      </c>
      <c r="T255" s="37" t="s">
        <v>3718</v>
      </c>
      <c r="U255" s="1" t="s">
        <v>588</v>
      </c>
      <c r="V255" s="25" t="s">
        <v>12</v>
      </c>
      <c r="W255" s="37">
        <v>0</v>
      </c>
      <c r="X255" s="37">
        <v>0</v>
      </c>
      <c r="Y255" s="37">
        <v>0</v>
      </c>
      <c r="Z255" s="37">
        <v>0</v>
      </c>
      <c r="AA255" s="25"/>
      <c r="AB255" s="25" t="s">
        <v>12</v>
      </c>
      <c r="AC255" s="37">
        <v>0</v>
      </c>
      <c r="AD255" s="37">
        <v>0</v>
      </c>
      <c r="AE255" s="37">
        <v>0</v>
      </c>
      <c r="AF255" s="37">
        <v>0</v>
      </c>
      <c r="AG255" s="25"/>
      <c r="AH255" s="22" t="s">
        <v>252</v>
      </c>
      <c r="AI255" s="22"/>
      <c r="AJ255" s="37" t="s">
        <v>655</v>
      </c>
      <c r="AK255" s="22"/>
      <c r="AL255" s="37" t="s">
        <v>655</v>
      </c>
      <c r="AM255" s="8" t="s">
        <v>2374</v>
      </c>
      <c r="AN255" s="7"/>
      <c r="AO255" s="39" t="s">
        <v>3639</v>
      </c>
      <c r="AP255" s="8" t="s">
        <v>2373</v>
      </c>
      <c r="AQ255" s="1" t="s">
        <v>2372</v>
      </c>
      <c r="AR255" s="1"/>
      <c r="AS255" s="8"/>
      <c r="AT255" s="8"/>
      <c r="AU255" s="8"/>
      <c r="AV255" s="8"/>
      <c r="AW255" s="8"/>
      <c r="AX255" s="8"/>
      <c r="AY255" s="8"/>
      <c r="AZ255" s="8"/>
    </row>
    <row r="256" spans="1:52" ht="35.25" customHeight="1">
      <c r="A256" s="6">
        <v>254</v>
      </c>
      <c r="B256" s="17">
        <v>42211</v>
      </c>
      <c r="C256" s="33" t="s">
        <v>3648</v>
      </c>
      <c r="D256" s="18" t="s">
        <v>60</v>
      </c>
      <c r="E256" s="37" t="s">
        <v>3658</v>
      </c>
      <c r="F256" s="18" t="s">
        <v>430</v>
      </c>
      <c r="G256" s="18" t="s">
        <v>2376</v>
      </c>
      <c r="H256" s="18" t="s">
        <v>3258</v>
      </c>
      <c r="I256" s="12" t="s">
        <v>227</v>
      </c>
      <c r="J256" s="37" t="s">
        <v>227</v>
      </c>
      <c r="K256" s="12" t="s">
        <v>210</v>
      </c>
      <c r="L256" s="12"/>
      <c r="M256" s="12">
        <v>4</v>
      </c>
      <c r="N256" s="12">
        <v>4</v>
      </c>
      <c r="O256" s="12" t="s">
        <v>267</v>
      </c>
      <c r="P256" s="37">
        <v>1</v>
      </c>
      <c r="Q256" s="1" t="s">
        <v>17</v>
      </c>
      <c r="R256" s="1" t="s">
        <v>3632</v>
      </c>
      <c r="S256" s="1" t="s">
        <v>2378</v>
      </c>
      <c r="T256" s="37" t="s">
        <v>3718</v>
      </c>
      <c r="U256" s="1" t="s">
        <v>588</v>
      </c>
      <c r="V256" s="25" t="s">
        <v>12</v>
      </c>
      <c r="W256" s="37">
        <v>0</v>
      </c>
      <c r="X256" s="37">
        <v>0</v>
      </c>
      <c r="Y256" s="37">
        <v>0</v>
      </c>
      <c r="Z256" s="37">
        <v>0</v>
      </c>
      <c r="AA256" s="25"/>
      <c r="AB256" s="25" t="s">
        <v>12</v>
      </c>
      <c r="AC256" s="37">
        <v>0</v>
      </c>
      <c r="AD256" s="37">
        <v>0</v>
      </c>
      <c r="AE256" s="37">
        <v>0</v>
      </c>
      <c r="AF256" s="37">
        <v>0</v>
      </c>
      <c r="AG256" s="25"/>
      <c r="AH256" s="22" t="s">
        <v>252</v>
      </c>
      <c r="AI256" s="22"/>
      <c r="AJ256" s="37" t="s">
        <v>655</v>
      </c>
      <c r="AK256" s="22"/>
      <c r="AL256" s="37" t="s">
        <v>655</v>
      </c>
      <c r="AM256" s="8" t="s">
        <v>2374</v>
      </c>
      <c r="AN256" s="7"/>
      <c r="AO256" s="39" t="s">
        <v>3639</v>
      </c>
      <c r="AP256" s="8" t="s">
        <v>2373</v>
      </c>
      <c r="AQ256" s="1" t="s">
        <v>2372</v>
      </c>
      <c r="AR256" s="1"/>
      <c r="AS256" s="8"/>
      <c r="AT256" s="8"/>
      <c r="AU256" s="8"/>
      <c r="AV256" s="8"/>
      <c r="AW256" s="8"/>
      <c r="AX256" s="8"/>
      <c r="AY256" s="8"/>
      <c r="AZ256" s="8"/>
    </row>
    <row r="257" spans="1:52" ht="35.25" customHeight="1">
      <c r="A257" s="6">
        <v>255</v>
      </c>
      <c r="B257" s="17">
        <v>42212</v>
      </c>
      <c r="C257" s="33" t="s">
        <v>3648</v>
      </c>
      <c r="D257" s="18" t="s">
        <v>35</v>
      </c>
      <c r="E257" s="37" t="s">
        <v>3656</v>
      </c>
      <c r="F257" s="18" t="s">
        <v>36</v>
      </c>
      <c r="G257" s="18" t="s">
        <v>2907</v>
      </c>
      <c r="H257" s="18" t="s">
        <v>3259</v>
      </c>
      <c r="I257" s="12" t="s">
        <v>227</v>
      </c>
      <c r="J257" s="37" t="s">
        <v>227</v>
      </c>
      <c r="K257" s="12" t="s">
        <v>210</v>
      </c>
      <c r="L257" s="12"/>
      <c r="M257" s="12">
        <v>1</v>
      </c>
      <c r="N257" s="12">
        <v>1</v>
      </c>
      <c r="O257" s="12" t="s">
        <v>267</v>
      </c>
      <c r="P257" s="37">
        <v>1</v>
      </c>
      <c r="Q257" s="1" t="s">
        <v>13</v>
      </c>
      <c r="R257" s="1" t="s">
        <v>223</v>
      </c>
      <c r="S257" s="1" t="s">
        <v>1314</v>
      </c>
      <c r="T257" s="37" t="s">
        <v>3719</v>
      </c>
      <c r="U257" s="1"/>
      <c r="V257" s="25">
        <v>2</v>
      </c>
      <c r="W257" s="37">
        <v>1</v>
      </c>
      <c r="X257" s="37">
        <v>1</v>
      </c>
      <c r="Y257" s="37">
        <v>0</v>
      </c>
      <c r="Z257" s="37">
        <v>2</v>
      </c>
      <c r="AA257" s="25" t="s">
        <v>3757</v>
      </c>
      <c r="AB257" s="25" t="s">
        <v>12</v>
      </c>
      <c r="AC257" s="37">
        <v>0</v>
      </c>
      <c r="AD257" s="37">
        <v>0</v>
      </c>
      <c r="AE257" s="37">
        <v>0</v>
      </c>
      <c r="AF257" s="37">
        <v>0</v>
      </c>
      <c r="AG257" s="25"/>
      <c r="AH257" s="22" t="s">
        <v>252</v>
      </c>
      <c r="AI257" s="22"/>
      <c r="AJ257" s="37" t="s">
        <v>655</v>
      </c>
      <c r="AK257" s="22"/>
      <c r="AL257" s="37" t="s">
        <v>655</v>
      </c>
      <c r="AM257" s="8"/>
      <c r="AN257" s="7"/>
      <c r="AO257" s="39" t="s">
        <v>3639</v>
      </c>
      <c r="AP257" s="8" t="s">
        <v>2909</v>
      </c>
      <c r="AQ257" s="1" t="s">
        <v>2908</v>
      </c>
      <c r="AR257" s="1"/>
      <c r="AS257" s="8"/>
      <c r="AT257" s="8"/>
      <c r="AU257" s="8"/>
      <c r="AV257" s="8"/>
      <c r="AW257" s="8"/>
      <c r="AX257" s="8"/>
      <c r="AY257" s="8"/>
      <c r="AZ257" s="8"/>
    </row>
    <row r="258" spans="1:52" ht="35.25" customHeight="1">
      <c r="A258" s="6">
        <v>256</v>
      </c>
      <c r="B258" s="17">
        <v>42582</v>
      </c>
      <c r="C258" s="33" t="s">
        <v>3648</v>
      </c>
      <c r="D258" s="18" t="s">
        <v>60</v>
      </c>
      <c r="E258" s="37" t="s">
        <v>3658</v>
      </c>
      <c r="F258" s="18" t="s">
        <v>2058</v>
      </c>
      <c r="G258" s="18" t="s">
        <v>2415</v>
      </c>
      <c r="H258" s="18" t="s">
        <v>3260</v>
      </c>
      <c r="I258" s="12" t="s">
        <v>227</v>
      </c>
      <c r="J258" s="37" t="s">
        <v>227</v>
      </c>
      <c r="K258" s="12" t="s">
        <v>210</v>
      </c>
      <c r="L258" s="12"/>
      <c r="M258" s="12">
        <v>2</v>
      </c>
      <c r="N258" s="12">
        <v>2</v>
      </c>
      <c r="O258" s="12" t="s">
        <v>1822</v>
      </c>
      <c r="P258" s="37">
        <v>2</v>
      </c>
      <c r="Q258" s="1" t="s">
        <v>17</v>
      </c>
      <c r="R258" s="1" t="s">
        <v>3632</v>
      </c>
      <c r="S258" s="1" t="s">
        <v>2413</v>
      </c>
      <c r="T258" s="37" t="s">
        <v>3719</v>
      </c>
      <c r="U258" s="1" t="s">
        <v>2414</v>
      </c>
      <c r="V258" s="25" t="s">
        <v>12</v>
      </c>
      <c r="W258" s="37">
        <v>0</v>
      </c>
      <c r="X258" s="37">
        <v>0</v>
      </c>
      <c r="Y258" s="37">
        <v>0</v>
      </c>
      <c r="Z258" s="37">
        <v>0</v>
      </c>
      <c r="AA258" s="25"/>
      <c r="AB258" s="25" t="s">
        <v>12</v>
      </c>
      <c r="AC258" s="37">
        <v>0</v>
      </c>
      <c r="AD258" s="37">
        <v>0</v>
      </c>
      <c r="AE258" s="37">
        <v>0</v>
      </c>
      <c r="AF258" s="37">
        <v>0</v>
      </c>
      <c r="AG258" s="25"/>
      <c r="AH258" s="22" t="s">
        <v>251</v>
      </c>
      <c r="AI258" s="22" t="s">
        <v>2375</v>
      </c>
      <c r="AJ258" s="37" t="s">
        <v>3754</v>
      </c>
      <c r="AK258" s="22"/>
      <c r="AL258" s="37" t="s">
        <v>655</v>
      </c>
      <c r="AM258" s="8" t="s">
        <v>2417</v>
      </c>
      <c r="AN258" s="7"/>
      <c r="AO258" s="39" t="s">
        <v>3639</v>
      </c>
      <c r="AP258" s="8" t="s">
        <v>2412</v>
      </c>
      <c r="AQ258" s="1" t="s">
        <v>869</v>
      </c>
      <c r="AR258" s="1" t="s">
        <v>2411</v>
      </c>
      <c r="AS258" s="8"/>
      <c r="AT258" s="8"/>
      <c r="AU258" s="8"/>
      <c r="AV258" s="8"/>
      <c r="AW258" s="8"/>
      <c r="AX258" s="8"/>
      <c r="AY258" s="8"/>
      <c r="AZ258" s="8"/>
    </row>
    <row r="259" spans="1:52" ht="35.25" customHeight="1">
      <c r="A259" s="6">
        <v>257</v>
      </c>
      <c r="B259" s="17">
        <v>42582</v>
      </c>
      <c r="C259" s="33" t="s">
        <v>3648</v>
      </c>
      <c r="D259" s="18" t="s">
        <v>60</v>
      </c>
      <c r="E259" s="37" t="s">
        <v>3658</v>
      </c>
      <c r="F259" s="18" t="s">
        <v>2058</v>
      </c>
      <c r="G259" s="18" t="s">
        <v>2416</v>
      </c>
      <c r="H259" s="18" t="s">
        <v>3261</v>
      </c>
      <c r="I259" s="12" t="s">
        <v>227</v>
      </c>
      <c r="J259" s="37" t="s">
        <v>227</v>
      </c>
      <c r="K259" s="12" t="s">
        <v>210</v>
      </c>
      <c r="L259" s="12"/>
      <c r="M259" s="12">
        <v>2</v>
      </c>
      <c r="N259" s="12">
        <v>2</v>
      </c>
      <c r="O259" s="12" t="s">
        <v>1822</v>
      </c>
      <c r="P259" s="37">
        <v>2</v>
      </c>
      <c r="Q259" s="1" t="s">
        <v>17</v>
      </c>
      <c r="R259" s="1" t="s">
        <v>3632</v>
      </c>
      <c r="S259" s="1" t="s">
        <v>871</v>
      </c>
      <c r="T259" s="37" t="s">
        <v>3718</v>
      </c>
      <c r="U259" s="1" t="s">
        <v>2414</v>
      </c>
      <c r="V259" s="25" t="s">
        <v>12</v>
      </c>
      <c r="W259" s="37">
        <v>0</v>
      </c>
      <c r="X259" s="37">
        <v>0</v>
      </c>
      <c r="Y259" s="37">
        <v>0</v>
      </c>
      <c r="Z259" s="37">
        <v>0</v>
      </c>
      <c r="AA259" s="25"/>
      <c r="AB259" s="25" t="s">
        <v>12</v>
      </c>
      <c r="AC259" s="37">
        <v>0</v>
      </c>
      <c r="AD259" s="37">
        <v>0</v>
      </c>
      <c r="AE259" s="37">
        <v>0</v>
      </c>
      <c r="AF259" s="37">
        <v>0</v>
      </c>
      <c r="AG259" s="25"/>
      <c r="AH259" s="22" t="s">
        <v>252</v>
      </c>
      <c r="AI259" s="22"/>
      <c r="AJ259" s="37" t="s">
        <v>655</v>
      </c>
      <c r="AK259" s="22"/>
      <c r="AL259" s="37" t="s">
        <v>655</v>
      </c>
      <c r="AM259" s="8" t="s">
        <v>2417</v>
      </c>
      <c r="AN259" s="7"/>
      <c r="AO259" s="39" t="s">
        <v>3639</v>
      </c>
      <c r="AP259" s="8" t="s">
        <v>2412</v>
      </c>
      <c r="AQ259" s="1" t="s">
        <v>869</v>
      </c>
      <c r="AR259" s="1" t="s">
        <v>2411</v>
      </c>
      <c r="AS259" s="8"/>
      <c r="AT259" s="8"/>
      <c r="AU259" s="8"/>
      <c r="AV259" s="8"/>
      <c r="AW259" s="8"/>
      <c r="AX259" s="8"/>
      <c r="AY259" s="8"/>
      <c r="AZ259" s="8"/>
    </row>
    <row r="260" spans="1:52" ht="35.25" customHeight="1">
      <c r="A260" s="6">
        <v>258</v>
      </c>
      <c r="B260" s="17">
        <v>42218</v>
      </c>
      <c r="C260" s="33" t="s">
        <v>3648</v>
      </c>
      <c r="D260" s="18" t="s">
        <v>72</v>
      </c>
      <c r="E260" s="37" t="s">
        <v>3655</v>
      </c>
      <c r="F260" s="18" t="s">
        <v>541</v>
      </c>
      <c r="G260" s="18" t="s">
        <v>861</v>
      </c>
      <c r="H260" s="18" t="s">
        <v>3262</v>
      </c>
      <c r="I260" s="12" t="s">
        <v>227</v>
      </c>
      <c r="J260" s="37" t="s">
        <v>227</v>
      </c>
      <c r="K260" s="12" t="s">
        <v>210</v>
      </c>
      <c r="L260" s="12"/>
      <c r="M260" s="12">
        <v>6</v>
      </c>
      <c r="N260" s="12">
        <v>10</v>
      </c>
      <c r="O260" s="12" t="s">
        <v>3661</v>
      </c>
      <c r="P260" s="37">
        <v>10</v>
      </c>
      <c r="Q260" s="1" t="s">
        <v>17</v>
      </c>
      <c r="R260" s="1" t="s">
        <v>3632</v>
      </c>
      <c r="S260" s="1" t="s">
        <v>864</v>
      </c>
      <c r="T260" s="37" t="s">
        <v>3718</v>
      </c>
      <c r="U260" s="1" t="s">
        <v>264</v>
      </c>
      <c r="V260" s="25" t="s">
        <v>12</v>
      </c>
      <c r="W260" s="37">
        <v>0</v>
      </c>
      <c r="X260" s="37">
        <v>0</v>
      </c>
      <c r="Y260" s="37">
        <v>0</v>
      </c>
      <c r="Z260" s="37">
        <v>0</v>
      </c>
      <c r="AA260" s="25"/>
      <c r="AB260" s="25">
        <v>2</v>
      </c>
      <c r="AC260" s="37">
        <v>0</v>
      </c>
      <c r="AD260" s="37">
        <v>2</v>
      </c>
      <c r="AE260" s="37">
        <v>1</v>
      </c>
      <c r="AF260" s="37">
        <v>1</v>
      </c>
      <c r="AG260" s="25" t="s">
        <v>862</v>
      </c>
      <c r="AH260" s="22" t="s">
        <v>251</v>
      </c>
      <c r="AI260" s="22" t="s">
        <v>1368</v>
      </c>
      <c r="AJ260" s="37" t="s">
        <v>3753</v>
      </c>
      <c r="AK260" s="22"/>
      <c r="AL260" s="37" t="s">
        <v>655</v>
      </c>
      <c r="AM260" s="8"/>
      <c r="AN260" s="7"/>
      <c r="AO260" s="39" t="s">
        <v>3639</v>
      </c>
      <c r="AP260" s="8" t="s">
        <v>865</v>
      </c>
      <c r="AQ260" s="1" t="s">
        <v>860</v>
      </c>
      <c r="AR260" s="1" t="s">
        <v>863</v>
      </c>
      <c r="AS260" s="8" t="s">
        <v>866</v>
      </c>
      <c r="AT260" s="8" t="s">
        <v>867</v>
      </c>
      <c r="AU260" s="8" t="s">
        <v>868</v>
      </c>
      <c r="AV260" s="8" t="s">
        <v>1610</v>
      </c>
      <c r="AW260" s="8" t="s">
        <v>1749</v>
      </c>
      <c r="AX260" s="8"/>
      <c r="AY260" s="8"/>
      <c r="AZ260" s="8"/>
    </row>
    <row r="261" spans="1:52" ht="35.25" customHeight="1">
      <c r="A261" s="6">
        <v>259</v>
      </c>
      <c r="B261" s="17">
        <v>42222</v>
      </c>
      <c r="C261" s="33" t="s">
        <v>3648</v>
      </c>
      <c r="D261" s="18" t="s">
        <v>72</v>
      </c>
      <c r="E261" s="37" t="s">
        <v>3655</v>
      </c>
      <c r="F261" s="18" t="s">
        <v>852</v>
      </c>
      <c r="G261" s="18" t="s">
        <v>2589</v>
      </c>
      <c r="H261" s="18" t="s">
        <v>3263</v>
      </c>
      <c r="I261" s="12" t="s">
        <v>227</v>
      </c>
      <c r="J261" s="37" t="s">
        <v>227</v>
      </c>
      <c r="K261" s="12" t="s">
        <v>252</v>
      </c>
      <c r="L261" s="12"/>
      <c r="M261" s="12">
        <v>2</v>
      </c>
      <c r="N261" s="12">
        <v>2</v>
      </c>
      <c r="O261" s="12" t="s">
        <v>1822</v>
      </c>
      <c r="P261" s="37">
        <v>2</v>
      </c>
      <c r="Q261" s="1" t="s">
        <v>13</v>
      </c>
      <c r="R261" s="1" t="s">
        <v>223</v>
      </c>
      <c r="S261" s="1" t="s">
        <v>848</v>
      </c>
      <c r="T261" s="37" t="s">
        <v>3718</v>
      </c>
      <c r="U261" s="1" t="s">
        <v>1137</v>
      </c>
      <c r="V261" s="25" t="s">
        <v>12</v>
      </c>
      <c r="W261" s="37">
        <v>0</v>
      </c>
      <c r="X261" s="37">
        <v>0</v>
      </c>
      <c r="Y261" s="37">
        <v>0</v>
      </c>
      <c r="Z261" s="37">
        <v>0</v>
      </c>
      <c r="AA261" s="25"/>
      <c r="AB261" s="25" t="s">
        <v>12</v>
      </c>
      <c r="AC261" s="37">
        <v>0</v>
      </c>
      <c r="AD261" s="37">
        <v>0</v>
      </c>
      <c r="AE261" s="37">
        <v>0</v>
      </c>
      <c r="AF261" s="37">
        <v>0</v>
      </c>
      <c r="AG261" s="25"/>
      <c r="AH261" s="22" t="s">
        <v>251</v>
      </c>
      <c r="AI261" s="22" t="s">
        <v>1368</v>
      </c>
      <c r="AJ261" s="37" t="s">
        <v>3753</v>
      </c>
      <c r="AK261" s="22" t="s">
        <v>3707</v>
      </c>
      <c r="AL261" s="37" t="s">
        <v>3833</v>
      </c>
      <c r="AM261" s="8"/>
      <c r="AN261" s="7"/>
      <c r="AO261" s="39" t="s">
        <v>3639</v>
      </c>
      <c r="AP261" s="8" t="s">
        <v>851</v>
      </c>
      <c r="AQ261" s="1" t="s">
        <v>850</v>
      </c>
      <c r="AR261" s="1" t="s">
        <v>853</v>
      </c>
      <c r="AS261" s="8" t="s">
        <v>1131</v>
      </c>
      <c r="AT261" s="8" t="s">
        <v>1136</v>
      </c>
      <c r="AU261" s="8" t="s">
        <v>1748</v>
      </c>
      <c r="AV261" s="8" t="s">
        <v>2389</v>
      </c>
      <c r="AW261" s="8" t="s">
        <v>2410</v>
      </c>
      <c r="AX261" s="8"/>
      <c r="AY261" s="8"/>
      <c r="AZ261" s="8"/>
    </row>
    <row r="262" spans="1:52" ht="35.25" customHeight="1">
      <c r="A262" s="6">
        <v>260</v>
      </c>
      <c r="B262" s="17">
        <v>42222</v>
      </c>
      <c r="C262" s="33" t="s">
        <v>3648</v>
      </c>
      <c r="D262" s="18" t="s">
        <v>72</v>
      </c>
      <c r="E262" s="37" t="s">
        <v>3655</v>
      </c>
      <c r="F262" s="18" t="s">
        <v>852</v>
      </c>
      <c r="G262" s="18" t="s">
        <v>2590</v>
      </c>
      <c r="H262" s="18" t="s">
        <v>3264</v>
      </c>
      <c r="I262" s="12" t="s">
        <v>227</v>
      </c>
      <c r="J262" s="37" t="s">
        <v>227</v>
      </c>
      <c r="K262" s="12" t="s">
        <v>252</v>
      </c>
      <c r="L262" s="12"/>
      <c r="M262" s="12">
        <v>2</v>
      </c>
      <c r="N262" s="12">
        <v>2</v>
      </c>
      <c r="O262" s="12" t="s">
        <v>1822</v>
      </c>
      <c r="P262" s="37">
        <v>2</v>
      </c>
      <c r="Q262" s="1" t="s">
        <v>13</v>
      </c>
      <c r="R262" s="1" t="s">
        <v>223</v>
      </c>
      <c r="S262" s="1" t="s">
        <v>1531</v>
      </c>
      <c r="T262" s="37" t="s">
        <v>3892</v>
      </c>
      <c r="U262" s="1"/>
      <c r="V262" s="25" t="s">
        <v>12</v>
      </c>
      <c r="W262" s="37">
        <v>0</v>
      </c>
      <c r="X262" s="37">
        <v>0</v>
      </c>
      <c r="Y262" s="37">
        <v>0</v>
      </c>
      <c r="Z262" s="37">
        <v>0</v>
      </c>
      <c r="AA262" s="25"/>
      <c r="AB262" s="25" t="s">
        <v>12</v>
      </c>
      <c r="AC262" s="37">
        <v>0</v>
      </c>
      <c r="AD262" s="37">
        <v>0</v>
      </c>
      <c r="AE262" s="37">
        <v>0</v>
      </c>
      <c r="AF262" s="37">
        <v>0</v>
      </c>
      <c r="AG262" s="25"/>
      <c r="AH262" s="22" t="s">
        <v>252</v>
      </c>
      <c r="AI262" s="22"/>
      <c r="AJ262" s="37" t="s">
        <v>655</v>
      </c>
      <c r="AK262" s="22" t="s">
        <v>2575</v>
      </c>
      <c r="AL262" s="37" t="s">
        <v>3830</v>
      </c>
      <c r="AM262" s="8"/>
      <c r="AN262" s="7"/>
      <c r="AO262" s="39" t="s">
        <v>3639</v>
      </c>
      <c r="AP262" s="8" t="s">
        <v>851</v>
      </c>
      <c r="AQ262" s="1" t="s">
        <v>850</v>
      </c>
      <c r="AR262" s="1" t="s">
        <v>853</v>
      </c>
      <c r="AS262" s="8" t="s">
        <v>1131</v>
      </c>
      <c r="AT262" s="8" t="s">
        <v>1136</v>
      </c>
      <c r="AU262" s="8" t="s">
        <v>1748</v>
      </c>
      <c r="AV262" s="8" t="s">
        <v>2389</v>
      </c>
      <c r="AW262" s="8" t="s">
        <v>2410</v>
      </c>
      <c r="AX262" s="8"/>
      <c r="AY262" s="8"/>
      <c r="AZ262" s="8"/>
    </row>
    <row r="263" spans="1:52" ht="35.25" customHeight="1">
      <c r="A263" s="6">
        <v>261</v>
      </c>
      <c r="B263" s="17">
        <v>42222</v>
      </c>
      <c r="C263" s="33" t="s">
        <v>3648</v>
      </c>
      <c r="D263" s="18" t="s">
        <v>854</v>
      </c>
      <c r="E263" s="37" t="s">
        <v>3658</v>
      </c>
      <c r="F263" s="18" t="s">
        <v>855</v>
      </c>
      <c r="G263" s="18" t="s">
        <v>856</v>
      </c>
      <c r="H263" s="18" t="s">
        <v>3265</v>
      </c>
      <c r="I263" s="12" t="s">
        <v>227</v>
      </c>
      <c r="J263" s="37" t="s">
        <v>227</v>
      </c>
      <c r="K263" s="12" t="s">
        <v>252</v>
      </c>
      <c r="L263" s="12"/>
      <c r="M263" s="12">
        <v>6</v>
      </c>
      <c r="N263" s="12">
        <v>6</v>
      </c>
      <c r="O263" s="12" t="s">
        <v>3693</v>
      </c>
      <c r="P263" s="37">
        <v>6</v>
      </c>
      <c r="Q263" s="1" t="s">
        <v>13</v>
      </c>
      <c r="R263" s="1" t="s">
        <v>223</v>
      </c>
      <c r="S263" s="1" t="s">
        <v>859</v>
      </c>
      <c r="T263" s="37" t="s">
        <v>3719</v>
      </c>
      <c r="U263" s="1"/>
      <c r="V263" s="25" t="s">
        <v>12</v>
      </c>
      <c r="W263" s="37">
        <v>0</v>
      </c>
      <c r="X263" s="37">
        <v>0</v>
      </c>
      <c r="Y263" s="37">
        <v>0</v>
      </c>
      <c r="Z263" s="37">
        <v>0</v>
      </c>
      <c r="AA263" s="25"/>
      <c r="AB263" s="25" t="s">
        <v>12</v>
      </c>
      <c r="AC263" s="37">
        <v>0</v>
      </c>
      <c r="AD263" s="37">
        <v>0</v>
      </c>
      <c r="AE263" s="37">
        <v>0</v>
      </c>
      <c r="AF263" s="37">
        <v>0</v>
      </c>
      <c r="AG263" s="25"/>
      <c r="AH263" s="22" t="s">
        <v>252</v>
      </c>
      <c r="AI263" s="22"/>
      <c r="AJ263" s="37" t="s">
        <v>655</v>
      </c>
      <c r="AK263" s="22" t="s">
        <v>3737</v>
      </c>
      <c r="AL263" s="37" t="s">
        <v>3831</v>
      </c>
      <c r="AM263" s="8"/>
      <c r="AN263" s="7"/>
      <c r="AO263" s="39" t="s">
        <v>3639</v>
      </c>
      <c r="AP263" s="8" t="s">
        <v>858</v>
      </c>
      <c r="AQ263" s="1" t="s">
        <v>857</v>
      </c>
      <c r="AR263" s="1"/>
      <c r="AS263" s="8"/>
      <c r="AT263" s="8"/>
      <c r="AU263" s="8"/>
      <c r="AV263" s="8"/>
      <c r="AW263" s="8"/>
      <c r="AX263" s="8"/>
      <c r="AY263" s="8"/>
      <c r="AZ263" s="8"/>
    </row>
    <row r="264" spans="1:52" ht="35.25" customHeight="1">
      <c r="A264" s="6">
        <v>262</v>
      </c>
      <c r="B264" s="17">
        <v>42229</v>
      </c>
      <c r="C264" s="33" t="s">
        <v>3648</v>
      </c>
      <c r="D264" s="18" t="s">
        <v>15</v>
      </c>
      <c r="E264" s="37" t="s">
        <v>3655</v>
      </c>
      <c r="F264" s="18" t="s">
        <v>125</v>
      </c>
      <c r="G264" s="18" t="s">
        <v>1572</v>
      </c>
      <c r="H264" s="18" t="s">
        <v>3266</v>
      </c>
      <c r="I264" s="12" t="s">
        <v>227</v>
      </c>
      <c r="J264" s="37" t="s">
        <v>227</v>
      </c>
      <c r="K264" s="12" t="s">
        <v>210</v>
      </c>
      <c r="L264" s="12"/>
      <c r="M264" s="12">
        <v>2</v>
      </c>
      <c r="N264" s="12">
        <v>2</v>
      </c>
      <c r="O264" s="12" t="s">
        <v>1822</v>
      </c>
      <c r="P264" s="37">
        <v>2</v>
      </c>
      <c r="Q264" s="1" t="s">
        <v>13</v>
      </c>
      <c r="R264" s="1" t="s">
        <v>223</v>
      </c>
      <c r="S264" s="1" t="s">
        <v>67</v>
      </c>
      <c r="T264" s="37" t="s">
        <v>3823</v>
      </c>
      <c r="U264" s="1"/>
      <c r="V264" s="25" t="s">
        <v>12</v>
      </c>
      <c r="W264" s="37">
        <v>0</v>
      </c>
      <c r="X264" s="37">
        <v>0</v>
      </c>
      <c r="Y264" s="37">
        <v>0</v>
      </c>
      <c r="Z264" s="37">
        <v>0</v>
      </c>
      <c r="AA264" s="25"/>
      <c r="AB264" s="25" t="s">
        <v>12</v>
      </c>
      <c r="AC264" s="37">
        <v>0</v>
      </c>
      <c r="AD264" s="37">
        <v>0</v>
      </c>
      <c r="AE264" s="37">
        <v>0</v>
      </c>
      <c r="AF264" s="37">
        <v>0</v>
      </c>
      <c r="AG264" s="25"/>
      <c r="AH264" s="22" t="s">
        <v>251</v>
      </c>
      <c r="AI264" s="22" t="s">
        <v>284</v>
      </c>
      <c r="AJ264" s="37" t="s">
        <v>3752</v>
      </c>
      <c r="AK264" s="22" t="s">
        <v>3730</v>
      </c>
      <c r="AL264" s="37" t="s">
        <v>3830</v>
      </c>
      <c r="AM264" s="8"/>
      <c r="AN264" s="7"/>
      <c r="AO264" s="39" t="s">
        <v>3639</v>
      </c>
      <c r="AP264" s="8" t="s">
        <v>2395</v>
      </c>
      <c r="AQ264" s="1" t="s">
        <v>2394</v>
      </c>
      <c r="AR264" s="1"/>
      <c r="AS264" s="8"/>
      <c r="AT264" s="8"/>
      <c r="AU264" s="8"/>
      <c r="AV264" s="8"/>
      <c r="AW264" s="8"/>
      <c r="AX264" s="8"/>
      <c r="AY264" s="8"/>
      <c r="AZ264" s="8"/>
    </row>
    <row r="265" spans="1:52" ht="35.25" customHeight="1">
      <c r="A265" s="6">
        <v>263</v>
      </c>
      <c r="B265" s="17">
        <v>42230</v>
      </c>
      <c r="C265" s="33" t="s">
        <v>3648</v>
      </c>
      <c r="D265" s="18" t="s">
        <v>816</v>
      </c>
      <c r="E265" s="37" t="s">
        <v>3656</v>
      </c>
      <c r="F265" s="18" t="s">
        <v>817</v>
      </c>
      <c r="G265" s="18" t="s">
        <v>1396</v>
      </c>
      <c r="H265" s="18" t="s">
        <v>3267</v>
      </c>
      <c r="I265" s="12" t="s">
        <v>227</v>
      </c>
      <c r="J265" s="37" t="s">
        <v>227</v>
      </c>
      <c r="K265" s="12" t="s">
        <v>210</v>
      </c>
      <c r="L265" s="12" t="s">
        <v>383</v>
      </c>
      <c r="M265" s="12">
        <v>2</v>
      </c>
      <c r="N265" s="12">
        <v>2</v>
      </c>
      <c r="O265" s="12" t="s">
        <v>1822</v>
      </c>
      <c r="P265" s="37">
        <v>2</v>
      </c>
      <c r="Q265" s="1" t="s">
        <v>17</v>
      </c>
      <c r="R265" s="1" t="s">
        <v>3632</v>
      </c>
      <c r="S265" s="1" t="s">
        <v>3721</v>
      </c>
      <c r="T265" s="37" t="s">
        <v>3721</v>
      </c>
      <c r="U265" s="1"/>
      <c r="V265" s="25" t="s">
        <v>12</v>
      </c>
      <c r="W265" s="37">
        <v>0</v>
      </c>
      <c r="X265" s="37">
        <v>0</v>
      </c>
      <c r="Y265" s="37">
        <v>0</v>
      </c>
      <c r="Z265" s="37">
        <v>0</v>
      </c>
      <c r="AA265" s="25"/>
      <c r="AB265" s="25">
        <v>1</v>
      </c>
      <c r="AC265" s="37">
        <v>0</v>
      </c>
      <c r="AD265" s="37">
        <v>1</v>
      </c>
      <c r="AE265" s="37">
        <v>1</v>
      </c>
      <c r="AF265" s="37">
        <v>0</v>
      </c>
      <c r="AG265" s="25" t="s">
        <v>1397</v>
      </c>
      <c r="AH265" s="22" t="s">
        <v>252</v>
      </c>
      <c r="AI265" s="22"/>
      <c r="AJ265" s="37" t="s">
        <v>655</v>
      </c>
      <c r="AK265" s="22"/>
      <c r="AL265" s="37" t="s">
        <v>655</v>
      </c>
      <c r="AM265" s="8"/>
      <c r="AN265" s="7"/>
      <c r="AO265" s="39" t="s">
        <v>3639</v>
      </c>
      <c r="AP265" s="8" t="s">
        <v>1395</v>
      </c>
      <c r="AQ265" s="1" t="s">
        <v>1394</v>
      </c>
      <c r="AR265" s="1"/>
      <c r="AS265" s="8"/>
      <c r="AT265" s="8"/>
      <c r="AU265" s="8"/>
      <c r="AV265" s="8"/>
      <c r="AW265" s="8"/>
      <c r="AX265" s="8"/>
      <c r="AY265" s="8"/>
      <c r="AZ265" s="8"/>
    </row>
    <row r="266" spans="1:52" ht="35.25" customHeight="1">
      <c r="A266" s="6">
        <v>264</v>
      </c>
      <c r="B266" s="17">
        <v>42236</v>
      </c>
      <c r="C266" s="33" t="s">
        <v>3648</v>
      </c>
      <c r="D266" s="18" t="s">
        <v>60</v>
      </c>
      <c r="E266" s="37" t="s">
        <v>3658</v>
      </c>
      <c r="F266" s="18" t="s">
        <v>1248</v>
      </c>
      <c r="G266" s="18" t="s">
        <v>2403</v>
      </c>
      <c r="H266" s="18" t="s">
        <v>3268</v>
      </c>
      <c r="I266" s="12" t="s">
        <v>227</v>
      </c>
      <c r="J266" s="37" t="s">
        <v>227</v>
      </c>
      <c r="K266" s="12" t="s">
        <v>210</v>
      </c>
      <c r="L266" s="12"/>
      <c r="M266" s="12">
        <v>2</v>
      </c>
      <c r="N266" s="12">
        <v>2</v>
      </c>
      <c r="O266" s="12" t="s">
        <v>267</v>
      </c>
      <c r="P266" s="37">
        <v>1</v>
      </c>
      <c r="Q266" s="1" t="s">
        <v>17</v>
      </c>
      <c r="R266" s="1" t="s">
        <v>3632</v>
      </c>
      <c r="S266" s="1" t="s">
        <v>3721</v>
      </c>
      <c r="T266" s="37" t="s">
        <v>3721</v>
      </c>
      <c r="U266" s="1"/>
      <c r="V266" s="25" t="s">
        <v>12</v>
      </c>
      <c r="W266" s="37">
        <v>0</v>
      </c>
      <c r="X266" s="37">
        <v>0</v>
      </c>
      <c r="Y266" s="37">
        <v>0</v>
      </c>
      <c r="Z266" s="37">
        <v>0</v>
      </c>
      <c r="AA266" s="25"/>
      <c r="AB266" s="25" t="s">
        <v>12</v>
      </c>
      <c r="AC266" s="37">
        <v>0</v>
      </c>
      <c r="AD266" s="37">
        <v>0</v>
      </c>
      <c r="AE266" s="37">
        <v>0</v>
      </c>
      <c r="AF266" s="37">
        <v>0</v>
      </c>
      <c r="AG266" s="25"/>
      <c r="AH266" s="22" t="s">
        <v>252</v>
      </c>
      <c r="AI266" s="22"/>
      <c r="AJ266" s="37" t="s">
        <v>655</v>
      </c>
      <c r="AK266" s="22"/>
      <c r="AL266" s="37" t="s">
        <v>655</v>
      </c>
      <c r="AM266" s="8" t="s">
        <v>2402</v>
      </c>
      <c r="AN266" s="7"/>
      <c r="AO266" s="39" t="s">
        <v>3639</v>
      </c>
      <c r="AP266" s="8" t="s">
        <v>2397</v>
      </c>
      <c r="AQ266" s="1" t="s">
        <v>2396</v>
      </c>
      <c r="AR266" s="1" t="s">
        <v>2401</v>
      </c>
      <c r="AS266" s="8"/>
      <c r="AT266" s="8"/>
      <c r="AU266" s="8"/>
      <c r="AV266" s="8"/>
      <c r="AW266" s="8"/>
      <c r="AX266" s="8"/>
      <c r="AY266" s="8"/>
      <c r="AZ266" s="8"/>
    </row>
    <row r="267" spans="1:52" ht="35.25" customHeight="1">
      <c r="A267" s="6">
        <v>265</v>
      </c>
      <c r="B267" s="17">
        <v>42236</v>
      </c>
      <c r="C267" s="33" t="s">
        <v>3648</v>
      </c>
      <c r="D267" s="18" t="s">
        <v>1370</v>
      </c>
      <c r="E267" s="37" t="s">
        <v>3658</v>
      </c>
      <c r="F267" s="18" t="s">
        <v>2405</v>
      </c>
      <c r="G267" s="18" t="s">
        <v>2404</v>
      </c>
      <c r="H267" s="18" t="s">
        <v>3269</v>
      </c>
      <c r="I267" s="12" t="s">
        <v>227</v>
      </c>
      <c r="J267" s="37" t="s">
        <v>227</v>
      </c>
      <c r="K267" s="12" t="s">
        <v>210</v>
      </c>
      <c r="L267" s="12"/>
      <c r="M267" s="12">
        <v>1</v>
      </c>
      <c r="N267" s="12">
        <v>1</v>
      </c>
      <c r="O267" s="12" t="s">
        <v>267</v>
      </c>
      <c r="P267" s="37">
        <v>1</v>
      </c>
      <c r="Q267" s="1" t="s">
        <v>13</v>
      </c>
      <c r="R267" s="1" t="s">
        <v>645</v>
      </c>
      <c r="S267" s="1" t="s">
        <v>3721</v>
      </c>
      <c r="T267" s="37" t="s">
        <v>3721</v>
      </c>
      <c r="U267" s="1"/>
      <c r="V267" s="25" t="s">
        <v>12</v>
      </c>
      <c r="W267" s="37">
        <v>0</v>
      </c>
      <c r="X267" s="37">
        <v>0</v>
      </c>
      <c r="Y267" s="37">
        <v>0</v>
      </c>
      <c r="Z267" s="37">
        <v>0</v>
      </c>
      <c r="AA267" s="25"/>
      <c r="AB267" s="25" t="s">
        <v>12</v>
      </c>
      <c r="AC267" s="37">
        <v>0</v>
      </c>
      <c r="AD267" s="37">
        <v>0</v>
      </c>
      <c r="AE267" s="37">
        <v>0</v>
      </c>
      <c r="AF267" s="37">
        <v>0</v>
      </c>
      <c r="AG267" s="25"/>
      <c r="AH267" s="22" t="s">
        <v>252</v>
      </c>
      <c r="AI267" s="22"/>
      <c r="AJ267" s="37" t="s">
        <v>655</v>
      </c>
      <c r="AK267" s="22"/>
      <c r="AL267" s="37" t="s">
        <v>655</v>
      </c>
      <c r="AM267" s="8"/>
      <c r="AN267" s="7"/>
      <c r="AO267" s="39" t="s">
        <v>3640</v>
      </c>
      <c r="AP267" s="8" t="s">
        <v>2407</v>
      </c>
      <c r="AQ267" s="1"/>
      <c r="AR267" s="1"/>
      <c r="AS267" s="8"/>
      <c r="AT267" s="8"/>
      <c r="AU267" s="8"/>
      <c r="AV267" s="8"/>
      <c r="AW267" s="8"/>
      <c r="AX267" s="8" t="s">
        <v>2406</v>
      </c>
      <c r="AY267" s="8"/>
      <c r="AZ267" s="8"/>
    </row>
    <row r="268" spans="1:52" ht="35.25" customHeight="1">
      <c r="A268" s="6">
        <v>266</v>
      </c>
      <c r="B268" s="17">
        <v>42240</v>
      </c>
      <c r="C268" s="33" t="s">
        <v>3648</v>
      </c>
      <c r="D268" s="18" t="s">
        <v>60</v>
      </c>
      <c r="E268" s="37" t="s">
        <v>3658</v>
      </c>
      <c r="F268" s="18" t="s">
        <v>870</v>
      </c>
      <c r="G268" s="18" t="s">
        <v>1400</v>
      </c>
      <c r="H268" s="18" t="s">
        <v>3270</v>
      </c>
      <c r="I268" s="12" t="s">
        <v>227</v>
      </c>
      <c r="J268" s="37" t="s">
        <v>227</v>
      </c>
      <c r="K268" s="12" t="s">
        <v>210</v>
      </c>
      <c r="L268" s="12"/>
      <c r="M268" s="12">
        <v>2</v>
      </c>
      <c r="N268" s="12">
        <v>2</v>
      </c>
      <c r="O268" s="12" t="s">
        <v>1822</v>
      </c>
      <c r="P268" s="37">
        <v>2</v>
      </c>
      <c r="Q268" s="1" t="s">
        <v>17</v>
      </c>
      <c r="R268" s="1" t="s">
        <v>3632</v>
      </c>
      <c r="S268" s="1" t="s">
        <v>3721</v>
      </c>
      <c r="T268" s="37" t="s">
        <v>3721</v>
      </c>
      <c r="U268" s="1" t="s">
        <v>222</v>
      </c>
      <c r="V268" s="25" t="s">
        <v>12</v>
      </c>
      <c r="W268" s="37">
        <v>0</v>
      </c>
      <c r="X268" s="37">
        <v>0</v>
      </c>
      <c r="Y268" s="37">
        <v>0</v>
      </c>
      <c r="Z268" s="37">
        <v>0</v>
      </c>
      <c r="AA268" s="25"/>
      <c r="AB268" s="25" t="s">
        <v>12</v>
      </c>
      <c r="AC268" s="37">
        <v>0</v>
      </c>
      <c r="AD268" s="37">
        <v>0</v>
      </c>
      <c r="AE268" s="37">
        <v>0</v>
      </c>
      <c r="AF268" s="37">
        <v>0</v>
      </c>
      <c r="AG268" s="25"/>
      <c r="AH268" s="22" t="s">
        <v>251</v>
      </c>
      <c r="AI268" s="22" t="s">
        <v>284</v>
      </c>
      <c r="AJ268" s="37" t="s">
        <v>3752</v>
      </c>
      <c r="AK268" s="22"/>
      <c r="AL268" s="37" t="s">
        <v>655</v>
      </c>
      <c r="AM268" s="8" t="s">
        <v>3642</v>
      </c>
      <c r="AN268" s="7"/>
      <c r="AO268" s="39" t="s">
        <v>3639</v>
      </c>
      <c r="AP268" s="8" t="s">
        <v>1399</v>
      </c>
      <c r="AQ268" s="1" t="s">
        <v>1398</v>
      </c>
      <c r="AR268" s="1"/>
      <c r="AS268" s="8"/>
      <c r="AT268" s="8"/>
      <c r="AU268" s="8"/>
      <c r="AV268" s="8"/>
      <c r="AW268" s="8"/>
      <c r="AX268" s="8"/>
      <c r="AY268" s="8"/>
      <c r="AZ268" s="8"/>
    </row>
    <row r="269" spans="1:52" ht="35.25" customHeight="1">
      <c r="A269" s="6">
        <v>267</v>
      </c>
      <c r="B269" s="17">
        <v>42242</v>
      </c>
      <c r="C269" s="33" t="s">
        <v>3648</v>
      </c>
      <c r="D269" s="18" t="s">
        <v>40</v>
      </c>
      <c r="E269" s="37" t="s">
        <v>3658</v>
      </c>
      <c r="F269" s="18" t="s">
        <v>1554</v>
      </c>
      <c r="G269" s="18" t="s">
        <v>2911</v>
      </c>
      <c r="H269" s="18" t="s">
        <v>3271</v>
      </c>
      <c r="I269" s="12" t="s">
        <v>227</v>
      </c>
      <c r="J269" s="37" t="s">
        <v>227</v>
      </c>
      <c r="K269" s="12" t="s">
        <v>210</v>
      </c>
      <c r="L269" s="12"/>
      <c r="M269" s="12">
        <v>1</v>
      </c>
      <c r="N269" s="12">
        <v>1</v>
      </c>
      <c r="O269" s="12" t="s">
        <v>267</v>
      </c>
      <c r="P269" s="37">
        <v>1</v>
      </c>
      <c r="Q269" s="1" t="s">
        <v>17</v>
      </c>
      <c r="R269" s="1" t="s">
        <v>3632</v>
      </c>
      <c r="S269" s="1" t="s">
        <v>2920</v>
      </c>
      <c r="T269" s="37" t="s">
        <v>3717</v>
      </c>
      <c r="U269" s="1"/>
      <c r="V269" s="25" t="s">
        <v>12</v>
      </c>
      <c r="W269" s="37">
        <v>0</v>
      </c>
      <c r="X269" s="37">
        <v>0</v>
      </c>
      <c r="Y269" s="37">
        <v>0</v>
      </c>
      <c r="Z269" s="37">
        <v>0</v>
      </c>
      <c r="AA269" s="25"/>
      <c r="AB269" s="25" t="s">
        <v>12</v>
      </c>
      <c r="AC269" s="37">
        <v>0</v>
      </c>
      <c r="AD269" s="37">
        <v>0</v>
      </c>
      <c r="AE269" s="37">
        <v>0</v>
      </c>
      <c r="AF269" s="37">
        <v>0</v>
      </c>
      <c r="AG269" s="25"/>
      <c r="AH269" s="22" t="s">
        <v>252</v>
      </c>
      <c r="AI269" s="22"/>
      <c r="AJ269" s="37" t="s">
        <v>655</v>
      </c>
      <c r="AK269" s="22" t="s">
        <v>2921</v>
      </c>
      <c r="AL269" s="37" t="s">
        <v>3832</v>
      </c>
      <c r="AM269" s="8"/>
      <c r="AN269" s="7"/>
      <c r="AO269" s="39" t="s">
        <v>3639</v>
      </c>
      <c r="AP269" s="8" t="s">
        <v>2919</v>
      </c>
      <c r="AQ269" s="1" t="s">
        <v>2418</v>
      </c>
      <c r="AR269" s="1" t="s">
        <v>2910</v>
      </c>
      <c r="AS269" s="8"/>
      <c r="AT269" s="8"/>
      <c r="AU269" s="8"/>
      <c r="AV269" s="8"/>
      <c r="AW269" s="8"/>
      <c r="AX269" s="8"/>
      <c r="AY269" s="8"/>
      <c r="AZ269" s="8"/>
    </row>
    <row r="270" spans="1:52" ht="35.25" customHeight="1">
      <c r="A270" s="6">
        <v>268</v>
      </c>
      <c r="B270" s="17">
        <v>42242</v>
      </c>
      <c r="C270" s="33" t="s">
        <v>3648</v>
      </c>
      <c r="D270" s="18" t="s">
        <v>40</v>
      </c>
      <c r="E270" s="37" t="s">
        <v>3658</v>
      </c>
      <c r="F270" s="18" t="s">
        <v>1554</v>
      </c>
      <c r="G270" s="18" t="s">
        <v>2913</v>
      </c>
      <c r="H270" s="18" t="s">
        <v>3272</v>
      </c>
      <c r="I270" s="12" t="s">
        <v>227</v>
      </c>
      <c r="J270" s="37" t="s">
        <v>227</v>
      </c>
      <c r="K270" s="12" t="s">
        <v>210</v>
      </c>
      <c r="L270" s="12"/>
      <c r="M270" s="12">
        <v>1</v>
      </c>
      <c r="N270" s="12">
        <v>1</v>
      </c>
      <c r="O270" s="12" t="s">
        <v>267</v>
      </c>
      <c r="P270" s="37">
        <v>1</v>
      </c>
      <c r="Q270" s="1" t="s">
        <v>17</v>
      </c>
      <c r="R270" s="1" t="s">
        <v>3632</v>
      </c>
      <c r="S270" s="1" t="s">
        <v>2920</v>
      </c>
      <c r="T270" s="37" t="s">
        <v>3717</v>
      </c>
      <c r="U270" s="1"/>
      <c r="V270" s="25" t="s">
        <v>12</v>
      </c>
      <c r="W270" s="37">
        <v>0</v>
      </c>
      <c r="X270" s="37">
        <v>0</v>
      </c>
      <c r="Y270" s="37">
        <v>0</v>
      </c>
      <c r="Z270" s="37">
        <v>0</v>
      </c>
      <c r="AA270" s="25"/>
      <c r="AB270" s="25" t="s">
        <v>12</v>
      </c>
      <c r="AC270" s="37">
        <v>0</v>
      </c>
      <c r="AD270" s="37">
        <v>0</v>
      </c>
      <c r="AE270" s="37">
        <v>0</v>
      </c>
      <c r="AF270" s="37">
        <v>0</v>
      </c>
      <c r="AG270" s="25"/>
      <c r="AH270" s="22" t="s">
        <v>252</v>
      </c>
      <c r="AI270" s="22"/>
      <c r="AJ270" s="37" t="s">
        <v>655</v>
      </c>
      <c r="AK270" s="22" t="s">
        <v>2921</v>
      </c>
      <c r="AL270" s="37" t="s">
        <v>3832</v>
      </c>
      <c r="AM270" s="8"/>
      <c r="AN270" s="7"/>
      <c r="AO270" s="39" t="s">
        <v>3639</v>
      </c>
      <c r="AP270" s="8" t="s">
        <v>2919</v>
      </c>
      <c r="AQ270" s="1" t="s">
        <v>2418</v>
      </c>
      <c r="AR270" s="1" t="s">
        <v>2910</v>
      </c>
      <c r="AS270" s="8"/>
      <c r="AT270" s="8"/>
      <c r="AU270" s="8"/>
      <c r="AV270" s="8"/>
      <c r="AW270" s="8"/>
      <c r="AX270" s="8"/>
      <c r="AY270" s="8"/>
      <c r="AZ270" s="8"/>
    </row>
    <row r="271" spans="1:52" ht="35.25" customHeight="1">
      <c r="A271" s="6">
        <v>269</v>
      </c>
      <c r="B271" s="17">
        <v>42242</v>
      </c>
      <c r="C271" s="33" t="s">
        <v>3648</v>
      </c>
      <c r="D271" s="18" t="s">
        <v>40</v>
      </c>
      <c r="E271" s="37" t="s">
        <v>3658</v>
      </c>
      <c r="F271" s="18" t="s">
        <v>1554</v>
      </c>
      <c r="G271" s="18" t="s">
        <v>2912</v>
      </c>
      <c r="H271" s="18" t="s">
        <v>3273</v>
      </c>
      <c r="I271" s="12" t="s">
        <v>227</v>
      </c>
      <c r="J271" s="37" t="s">
        <v>227</v>
      </c>
      <c r="K271" s="12" t="s">
        <v>210</v>
      </c>
      <c r="L271" s="12"/>
      <c r="M271" s="12">
        <v>1</v>
      </c>
      <c r="N271" s="12">
        <v>1</v>
      </c>
      <c r="O271" s="12" t="s">
        <v>267</v>
      </c>
      <c r="P271" s="37">
        <v>1</v>
      </c>
      <c r="Q271" s="1" t="s">
        <v>13</v>
      </c>
      <c r="R271" s="1" t="s">
        <v>223</v>
      </c>
      <c r="S271" s="1" t="s">
        <v>2920</v>
      </c>
      <c r="T271" s="37" t="s">
        <v>3717</v>
      </c>
      <c r="U271" s="1"/>
      <c r="V271" s="25" t="s">
        <v>12</v>
      </c>
      <c r="W271" s="37">
        <v>0</v>
      </c>
      <c r="X271" s="37">
        <v>0</v>
      </c>
      <c r="Y271" s="37">
        <v>0</v>
      </c>
      <c r="Z271" s="37">
        <v>0</v>
      </c>
      <c r="AA271" s="25"/>
      <c r="AB271" s="25" t="s">
        <v>12</v>
      </c>
      <c r="AC271" s="37">
        <v>0</v>
      </c>
      <c r="AD271" s="37">
        <v>0</v>
      </c>
      <c r="AE271" s="37">
        <v>0</v>
      </c>
      <c r="AF271" s="37">
        <v>0</v>
      </c>
      <c r="AG271" s="25"/>
      <c r="AH271" s="22" t="s">
        <v>252</v>
      </c>
      <c r="AI271" s="22"/>
      <c r="AJ271" s="37" t="s">
        <v>655</v>
      </c>
      <c r="AK271" s="22" t="s">
        <v>2921</v>
      </c>
      <c r="AL271" s="37" t="s">
        <v>3832</v>
      </c>
      <c r="AM271" s="8"/>
      <c r="AN271" s="7"/>
      <c r="AO271" s="39" t="s">
        <v>3639</v>
      </c>
      <c r="AP271" s="8" t="s">
        <v>2919</v>
      </c>
      <c r="AQ271" s="1" t="s">
        <v>2418</v>
      </c>
      <c r="AR271" s="1" t="s">
        <v>2910</v>
      </c>
      <c r="AS271" s="8"/>
      <c r="AT271" s="8"/>
      <c r="AU271" s="8"/>
      <c r="AV271" s="8"/>
      <c r="AW271" s="8"/>
      <c r="AX271" s="8"/>
      <c r="AY271" s="8"/>
      <c r="AZ271" s="8"/>
    </row>
    <row r="272" spans="1:52" ht="35.25" customHeight="1">
      <c r="A272" s="6">
        <v>270</v>
      </c>
      <c r="B272" s="17">
        <v>42242</v>
      </c>
      <c r="C272" s="33" t="s">
        <v>3648</v>
      </c>
      <c r="D272" s="18" t="s">
        <v>40</v>
      </c>
      <c r="E272" s="37" t="s">
        <v>3658</v>
      </c>
      <c r="F272" s="18" t="s">
        <v>1554</v>
      </c>
      <c r="G272" s="18" t="s">
        <v>2914</v>
      </c>
      <c r="H272" s="18" t="s">
        <v>3274</v>
      </c>
      <c r="I272" s="12" t="s">
        <v>227</v>
      </c>
      <c r="J272" s="37" t="s">
        <v>227</v>
      </c>
      <c r="K272" s="12" t="s">
        <v>210</v>
      </c>
      <c r="L272" s="12"/>
      <c r="M272" s="12">
        <v>1</v>
      </c>
      <c r="N272" s="12">
        <v>1</v>
      </c>
      <c r="O272" s="12" t="s">
        <v>267</v>
      </c>
      <c r="P272" s="37">
        <v>1</v>
      </c>
      <c r="Q272" s="1" t="s">
        <v>13</v>
      </c>
      <c r="R272" s="1" t="s">
        <v>223</v>
      </c>
      <c r="S272" s="1" t="s">
        <v>2920</v>
      </c>
      <c r="T272" s="37" t="s">
        <v>3717</v>
      </c>
      <c r="U272" s="1"/>
      <c r="V272" s="25" t="s">
        <v>12</v>
      </c>
      <c r="W272" s="37">
        <v>0</v>
      </c>
      <c r="X272" s="37">
        <v>0</v>
      </c>
      <c r="Y272" s="37">
        <v>0</v>
      </c>
      <c r="Z272" s="37">
        <v>0</v>
      </c>
      <c r="AA272" s="25"/>
      <c r="AB272" s="25" t="s">
        <v>12</v>
      </c>
      <c r="AC272" s="37">
        <v>0</v>
      </c>
      <c r="AD272" s="37">
        <v>0</v>
      </c>
      <c r="AE272" s="37">
        <v>0</v>
      </c>
      <c r="AF272" s="37">
        <v>0</v>
      </c>
      <c r="AG272" s="25"/>
      <c r="AH272" s="22" t="s">
        <v>252</v>
      </c>
      <c r="AI272" s="22"/>
      <c r="AJ272" s="37" t="s">
        <v>655</v>
      </c>
      <c r="AK272" s="22" t="s">
        <v>2921</v>
      </c>
      <c r="AL272" s="37" t="s">
        <v>3832</v>
      </c>
      <c r="AM272" s="8"/>
      <c r="AN272" s="7"/>
      <c r="AO272" s="39" t="s">
        <v>3639</v>
      </c>
      <c r="AP272" s="8" t="s">
        <v>2919</v>
      </c>
      <c r="AQ272" s="1" t="s">
        <v>2418</v>
      </c>
      <c r="AR272" s="1" t="s">
        <v>2910</v>
      </c>
      <c r="AS272" s="8"/>
      <c r="AT272" s="8"/>
      <c r="AU272" s="8"/>
      <c r="AV272" s="8"/>
      <c r="AW272" s="8"/>
      <c r="AX272" s="8"/>
      <c r="AY272" s="8"/>
      <c r="AZ272" s="8"/>
    </row>
    <row r="273" spans="1:52" ht="35.25" customHeight="1">
      <c r="A273" s="6">
        <v>271</v>
      </c>
      <c r="B273" s="17">
        <v>42242</v>
      </c>
      <c r="C273" s="33" t="s">
        <v>3648</v>
      </c>
      <c r="D273" s="18" t="s">
        <v>40</v>
      </c>
      <c r="E273" s="37" t="s">
        <v>3658</v>
      </c>
      <c r="F273" s="18" t="s">
        <v>1554</v>
      </c>
      <c r="G273" s="18" t="s">
        <v>2916</v>
      </c>
      <c r="H273" s="18" t="s">
        <v>3275</v>
      </c>
      <c r="I273" s="12" t="s">
        <v>227</v>
      </c>
      <c r="J273" s="37" t="s">
        <v>227</v>
      </c>
      <c r="K273" s="12" t="s">
        <v>210</v>
      </c>
      <c r="L273" s="12"/>
      <c r="M273" s="12">
        <v>1</v>
      </c>
      <c r="N273" s="12">
        <v>1</v>
      </c>
      <c r="O273" s="12" t="s">
        <v>267</v>
      </c>
      <c r="P273" s="37">
        <v>1</v>
      </c>
      <c r="Q273" s="1" t="s">
        <v>13</v>
      </c>
      <c r="R273" s="1" t="s">
        <v>223</v>
      </c>
      <c r="S273" s="1" t="s">
        <v>2920</v>
      </c>
      <c r="T273" s="37" t="s">
        <v>3717</v>
      </c>
      <c r="U273" s="1"/>
      <c r="V273" s="25" t="s">
        <v>12</v>
      </c>
      <c r="W273" s="37">
        <v>0</v>
      </c>
      <c r="X273" s="37">
        <v>0</v>
      </c>
      <c r="Y273" s="37">
        <v>0</v>
      </c>
      <c r="Z273" s="37">
        <v>0</v>
      </c>
      <c r="AA273" s="25"/>
      <c r="AB273" s="25" t="s">
        <v>12</v>
      </c>
      <c r="AC273" s="37">
        <v>0</v>
      </c>
      <c r="AD273" s="37">
        <v>0</v>
      </c>
      <c r="AE273" s="37">
        <v>0</v>
      </c>
      <c r="AF273" s="37">
        <v>0</v>
      </c>
      <c r="AG273" s="25"/>
      <c r="AH273" s="22" t="s">
        <v>252</v>
      </c>
      <c r="AI273" s="22"/>
      <c r="AJ273" s="37" t="s">
        <v>655</v>
      </c>
      <c r="AK273" s="22" t="s">
        <v>2921</v>
      </c>
      <c r="AL273" s="37" t="s">
        <v>3832</v>
      </c>
      <c r="AM273" s="8"/>
      <c r="AN273" s="7"/>
      <c r="AO273" s="39" t="s">
        <v>3639</v>
      </c>
      <c r="AP273" s="8" t="s">
        <v>2919</v>
      </c>
      <c r="AQ273" s="1" t="s">
        <v>2418</v>
      </c>
      <c r="AR273" s="1" t="s">
        <v>2910</v>
      </c>
      <c r="AS273" s="8"/>
      <c r="AT273" s="8"/>
      <c r="AU273" s="8"/>
      <c r="AV273" s="8"/>
      <c r="AW273" s="8"/>
      <c r="AX273" s="8"/>
      <c r="AY273" s="8"/>
      <c r="AZ273" s="8"/>
    </row>
    <row r="274" spans="1:52" ht="35.25" customHeight="1">
      <c r="A274" s="6">
        <v>272</v>
      </c>
      <c r="B274" s="17">
        <v>42242</v>
      </c>
      <c r="C274" s="33" t="s">
        <v>3648</v>
      </c>
      <c r="D274" s="18" t="s">
        <v>40</v>
      </c>
      <c r="E274" s="37" t="s">
        <v>3658</v>
      </c>
      <c r="F274" s="18" t="s">
        <v>1554</v>
      </c>
      <c r="G274" s="18" t="s">
        <v>2915</v>
      </c>
      <c r="H274" s="18" t="s">
        <v>3276</v>
      </c>
      <c r="I274" s="12" t="s">
        <v>227</v>
      </c>
      <c r="J274" s="37" t="s">
        <v>227</v>
      </c>
      <c r="K274" s="12" t="s">
        <v>210</v>
      </c>
      <c r="L274" s="12"/>
      <c r="M274" s="12">
        <v>1</v>
      </c>
      <c r="N274" s="12">
        <v>1</v>
      </c>
      <c r="O274" s="12" t="s">
        <v>267</v>
      </c>
      <c r="P274" s="37">
        <v>1</v>
      </c>
      <c r="Q274" s="1" t="s">
        <v>13</v>
      </c>
      <c r="R274" s="1" t="s">
        <v>223</v>
      </c>
      <c r="S274" s="1" t="s">
        <v>2920</v>
      </c>
      <c r="T274" s="37" t="s">
        <v>3717</v>
      </c>
      <c r="U274" s="1"/>
      <c r="V274" s="25" t="s">
        <v>12</v>
      </c>
      <c r="W274" s="37">
        <v>0</v>
      </c>
      <c r="X274" s="37">
        <v>0</v>
      </c>
      <c r="Y274" s="37">
        <v>0</v>
      </c>
      <c r="Z274" s="37">
        <v>0</v>
      </c>
      <c r="AA274" s="25"/>
      <c r="AB274" s="25" t="s">
        <v>12</v>
      </c>
      <c r="AC274" s="37">
        <v>0</v>
      </c>
      <c r="AD274" s="37">
        <v>0</v>
      </c>
      <c r="AE274" s="37">
        <v>0</v>
      </c>
      <c r="AF274" s="37">
        <v>0</v>
      </c>
      <c r="AG274" s="25"/>
      <c r="AH274" s="22" t="s">
        <v>252</v>
      </c>
      <c r="AI274" s="22"/>
      <c r="AJ274" s="37" t="s">
        <v>655</v>
      </c>
      <c r="AK274" s="22" t="s">
        <v>2921</v>
      </c>
      <c r="AL274" s="37" t="s">
        <v>3832</v>
      </c>
      <c r="AM274" s="8"/>
      <c r="AN274" s="7"/>
      <c r="AO274" s="39" t="s">
        <v>3639</v>
      </c>
      <c r="AP274" s="8" t="s">
        <v>2919</v>
      </c>
      <c r="AQ274" s="1"/>
      <c r="AR274" s="1" t="s">
        <v>2910</v>
      </c>
      <c r="AS274" s="8"/>
      <c r="AT274" s="8"/>
      <c r="AU274" s="8"/>
      <c r="AV274" s="8"/>
      <c r="AW274" s="8"/>
      <c r="AX274" s="8"/>
      <c r="AY274" s="8"/>
      <c r="AZ274" s="8"/>
    </row>
    <row r="275" spans="1:52" ht="35.25" customHeight="1">
      <c r="A275" s="6">
        <v>273</v>
      </c>
      <c r="B275" s="17">
        <v>42242</v>
      </c>
      <c r="C275" s="33" t="s">
        <v>3648</v>
      </c>
      <c r="D275" s="18" t="s">
        <v>40</v>
      </c>
      <c r="E275" s="37" t="s">
        <v>3658</v>
      </c>
      <c r="F275" s="18" t="s">
        <v>1554</v>
      </c>
      <c r="G275" s="18" t="s">
        <v>2917</v>
      </c>
      <c r="H275" s="18" t="s">
        <v>3277</v>
      </c>
      <c r="I275" s="12" t="s">
        <v>227</v>
      </c>
      <c r="J275" s="37" t="s">
        <v>227</v>
      </c>
      <c r="K275" s="12" t="s">
        <v>210</v>
      </c>
      <c r="L275" s="12"/>
      <c r="M275" s="12">
        <v>1</v>
      </c>
      <c r="N275" s="12">
        <v>1</v>
      </c>
      <c r="O275" s="12" t="s">
        <v>267</v>
      </c>
      <c r="P275" s="37">
        <v>1</v>
      </c>
      <c r="Q275" s="1" t="s">
        <v>13</v>
      </c>
      <c r="R275" s="1" t="s">
        <v>223</v>
      </c>
      <c r="S275" s="1" t="s">
        <v>2920</v>
      </c>
      <c r="T275" s="37" t="s">
        <v>3717</v>
      </c>
      <c r="U275" s="1"/>
      <c r="V275" s="25" t="s">
        <v>12</v>
      </c>
      <c r="W275" s="37">
        <v>0</v>
      </c>
      <c r="X275" s="37">
        <v>0</v>
      </c>
      <c r="Y275" s="37">
        <v>0</v>
      </c>
      <c r="Z275" s="37">
        <v>0</v>
      </c>
      <c r="AA275" s="25"/>
      <c r="AB275" s="25" t="s">
        <v>12</v>
      </c>
      <c r="AC275" s="37">
        <v>0</v>
      </c>
      <c r="AD275" s="37">
        <v>0</v>
      </c>
      <c r="AE275" s="37">
        <v>0</v>
      </c>
      <c r="AF275" s="37">
        <v>0</v>
      </c>
      <c r="AG275" s="25"/>
      <c r="AH275" s="22" t="s">
        <v>252</v>
      </c>
      <c r="AI275" s="22"/>
      <c r="AJ275" s="37" t="s">
        <v>655</v>
      </c>
      <c r="AK275" s="22" t="s">
        <v>2921</v>
      </c>
      <c r="AL275" s="37" t="s">
        <v>3832</v>
      </c>
      <c r="AM275" s="8"/>
      <c r="AN275" s="7"/>
      <c r="AO275" s="39" t="s">
        <v>3639</v>
      </c>
      <c r="AP275" s="8" t="s">
        <v>2919</v>
      </c>
      <c r="AQ275" s="1"/>
      <c r="AR275" s="1" t="s">
        <v>2910</v>
      </c>
      <c r="AS275" s="8"/>
      <c r="AT275" s="8"/>
      <c r="AU275" s="8"/>
      <c r="AV275" s="8"/>
      <c r="AW275" s="8"/>
      <c r="AX275" s="8"/>
      <c r="AY275" s="8"/>
      <c r="AZ275" s="8"/>
    </row>
    <row r="276" spans="1:52" ht="35.25" customHeight="1">
      <c r="A276" s="6">
        <v>274</v>
      </c>
      <c r="B276" s="17">
        <v>42242</v>
      </c>
      <c r="C276" s="33" t="s">
        <v>3648</v>
      </c>
      <c r="D276" s="18" t="s">
        <v>40</v>
      </c>
      <c r="E276" s="37" t="s">
        <v>3658</v>
      </c>
      <c r="F276" s="18" t="s">
        <v>1554</v>
      </c>
      <c r="G276" s="18" t="s">
        <v>2918</v>
      </c>
      <c r="H276" s="18" t="s">
        <v>3278</v>
      </c>
      <c r="I276" s="12" t="s">
        <v>227</v>
      </c>
      <c r="J276" s="37" t="s">
        <v>227</v>
      </c>
      <c r="K276" s="12" t="s">
        <v>210</v>
      </c>
      <c r="L276" s="12"/>
      <c r="M276" s="12">
        <v>1</v>
      </c>
      <c r="N276" s="12">
        <v>1</v>
      </c>
      <c r="O276" s="12" t="s">
        <v>267</v>
      </c>
      <c r="P276" s="37">
        <v>1</v>
      </c>
      <c r="Q276" s="1" t="s">
        <v>13</v>
      </c>
      <c r="R276" s="1" t="s">
        <v>223</v>
      </c>
      <c r="S276" s="1" t="s">
        <v>2920</v>
      </c>
      <c r="T276" s="37" t="s">
        <v>3717</v>
      </c>
      <c r="U276" s="1"/>
      <c r="V276" s="25" t="s">
        <v>12</v>
      </c>
      <c r="W276" s="37">
        <v>0</v>
      </c>
      <c r="X276" s="37">
        <v>0</v>
      </c>
      <c r="Y276" s="37">
        <v>0</v>
      </c>
      <c r="Z276" s="37">
        <v>0</v>
      </c>
      <c r="AA276" s="25"/>
      <c r="AB276" s="25" t="s">
        <v>12</v>
      </c>
      <c r="AC276" s="37">
        <v>0</v>
      </c>
      <c r="AD276" s="37">
        <v>0</v>
      </c>
      <c r="AE276" s="37">
        <v>0</v>
      </c>
      <c r="AF276" s="37">
        <v>0</v>
      </c>
      <c r="AG276" s="25"/>
      <c r="AH276" s="22" t="s">
        <v>252</v>
      </c>
      <c r="AI276" s="22"/>
      <c r="AJ276" s="37" t="s">
        <v>655</v>
      </c>
      <c r="AK276" s="22" t="s">
        <v>2921</v>
      </c>
      <c r="AL276" s="37" t="s">
        <v>3832</v>
      </c>
      <c r="AM276" s="8"/>
      <c r="AN276" s="7"/>
      <c r="AO276" s="39" t="s">
        <v>3639</v>
      </c>
      <c r="AP276" s="8" t="s">
        <v>2919</v>
      </c>
      <c r="AQ276" s="1"/>
      <c r="AR276" s="1" t="s">
        <v>2910</v>
      </c>
      <c r="AS276" s="8"/>
      <c r="AT276" s="8"/>
      <c r="AU276" s="8"/>
      <c r="AV276" s="8"/>
      <c r="AW276" s="8"/>
      <c r="AX276" s="8"/>
      <c r="AY276" s="8"/>
      <c r="AZ276" s="8"/>
    </row>
    <row r="277" spans="1:52" ht="35.25" customHeight="1">
      <c r="A277" s="6">
        <v>275</v>
      </c>
      <c r="B277" s="17">
        <v>42243</v>
      </c>
      <c r="C277" s="33" t="s">
        <v>3648</v>
      </c>
      <c r="D277" s="18" t="s">
        <v>172</v>
      </c>
      <c r="E277" s="37" t="s">
        <v>3655</v>
      </c>
      <c r="F277" s="18" t="s">
        <v>3867</v>
      </c>
      <c r="G277" s="18" t="s">
        <v>2391</v>
      </c>
      <c r="H277" s="18" t="s">
        <v>3870</v>
      </c>
      <c r="I277" s="12" t="s">
        <v>227</v>
      </c>
      <c r="J277" s="37" t="s">
        <v>227</v>
      </c>
      <c r="K277" s="12" t="s">
        <v>210</v>
      </c>
      <c r="L277" s="12"/>
      <c r="M277" s="12">
        <v>3</v>
      </c>
      <c r="N277" s="12">
        <v>17</v>
      </c>
      <c r="O277" s="12" t="s">
        <v>3678</v>
      </c>
      <c r="P277" s="37">
        <v>17</v>
      </c>
      <c r="Q277" s="1" t="s">
        <v>17</v>
      </c>
      <c r="R277" s="1" t="s">
        <v>3632</v>
      </c>
      <c r="S277" s="1" t="s">
        <v>3721</v>
      </c>
      <c r="T277" s="37" t="s">
        <v>3721</v>
      </c>
      <c r="U277" s="1"/>
      <c r="V277" s="25" t="s">
        <v>12</v>
      </c>
      <c r="W277" s="37">
        <v>0</v>
      </c>
      <c r="X277" s="37">
        <v>0</v>
      </c>
      <c r="Y277" s="37">
        <v>0</v>
      </c>
      <c r="Z277" s="37">
        <v>0</v>
      </c>
      <c r="AA277" s="25"/>
      <c r="AB277" s="25" t="s">
        <v>12</v>
      </c>
      <c r="AC277" s="37">
        <v>0</v>
      </c>
      <c r="AD277" s="37">
        <v>0</v>
      </c>
      <c r="AE277" s="37">
        <v>0</v>
      </c>
      <c r="AF277" s="37">
        <v>0</v>
      </c>
      <c r="AG277" s="25"/>
      <c r="AH277" s="22" t="s">
        <v>252</v>
      </c>
      <c r="AI277" s="22"/>
      <c r="AJ277" s="37" t="s">
        <v>655</v>
      </c>
      <c r="AK277" s="22"/>
      <c r="AL277" s="37" t="s">
        <v>655</v>
      </c>
      <c r="AM277" s="8"/>
      <c r="AN277" s="7"/>
      <c r="AO277" s="39" t="s">
        <v>3639</v>
      </c>
      <c r="AP277" s="8" t="s">
        <v>2393</v>
      </c>
      <c r="AQ277" s="1" t="s">
        <v>2392</v>
      </c>
      <c r="AR277" s="1"/>
      <c r="AS277" s="8"/>
      <c r="AT277" s="8"/>
      <c r="AU277" s="8"/>
      <c r="AV277" s="8"/>
      <c r="AW277" s="8"/>
      <c r="AX277" s="8"/>
      <c r="AY277" s="8"/>
      <c r="AZ277" s="8"/>
    </row>
    <row r="278" spans="1:52" ht="35.25" customHeight="1">
      <c r="A278" s="6">
        <v>276</v>
      </c>
      <c r="B278" s="17">
        <v>42243</v>
      </c>
      <c r="C278" s="33" t="s">
        <v>3648</v>
      </c>
      <c r="D278" s="18" t="s">
        <v>3660</v>
      </c>
      <c r="E278" s="37" t="s">
        <v>3658</v>
      </c>
      <c r="F278" s="18" t="s">
        <v>611</v>
      </c>
      <c r="G278" s="18" t="s">
        <v>3010</v>
      </c>
      <c r="H278" s="18" t="s">
        <v>3279</v>
      </c>
      <c r="I278" s="12" t="s">
        <v>227</v>
      </c>
      <c r="J278" s="37" t="s">
        <v>227</v>
      </c>
      <c r="K278" s="12" t="s">
        <v>210</v>
      </c>
      <c r="L278" s="12"/>
      <c r="M278" s="12">
        <v>1</v>
      </c>
      <c r="N278" s="12">
        <v>1</v>
      </c>
      <c r="O278" s="12" t="s">
        <v>267</v>
      </c>
      <c r="P278" s="37">
        <v>1</v>
      </c>
      <c r="Q278" s="1" t="s">
        <v>13</v>
      </c>
      <c r="R278" s="1" t="s">
        <v>169</v>
      </c>
      <c r="S278" s="1" t="s">
        <v>3721</v>
      </c>
      <c r="T278" s="37" t="s">
        <v>3721</v>
      </c>
      <c r="U278" s="1"/>
      <c r="V278" s="25">
        <v>2</v>
      </c>
      <c r="W278" s="37">
        <v>0</v>
      </c>
      <c r="X278" s="37">
        <v>2</v>
      </c>
      <c r="Y278" s="37">
        <v>1</v>
      </c>
      <c r="Z278" s="37">
        <v>1</v>
      </c>
      <c r="AA278" s="25" t="s">
        <v>3012</v>
      </c>
      <c r="AB278" s="25" t="s">
        <v>12</v>
      </c>
      <c r="AC278" s="37">
        <v>0</v>
      </c>
      <c r="AD278" s="37">
        <v>0</v>
      </c>
      <c r="AE278" s="37">
        <v>0</v>
      </c>
      <c r="AF278" s="37">
        <v>0</v>
      </c>
      <c r="AG278" s="25"/>
      <c r="AH278" s="22" t="s">
        <v>252</v>
      </c>
      <c r="AI278" s="22"/>
      <c r="AJ278" s="37" t="s">
        <v>655</v>
      </c>
      <c r="AK278" s="22"/>
      <c r="AL278" s="37" t="s">
        <v>655</v>
      </c>
      <c r="AM278" s="8"/>
      <c r="AN278" s="7"/>
      <c r="AO278" s="39" t="s">
        <v>3639</v>
      </c>
      <c r="AP278" s="8" t="s">
        <v>3011</v>
      </c>
      <c r="AQ278" s="1" t="s">
        <v>3009</v>
      </c>
      <c r="AR278" s="1"/>
      <c r="AS278" s="8"/>
      <c r="AT278" s="8"/>
      <c r="AU278" s="8"/>
      <c r="AV278" s="8"/>
      <c r="AW278" s="8"/>
      <c r="AX278" s="8"/>
      <c r="AY278" s="8"/>
      <c r="AZ278" s="8"/>
    </row>
    <row r="279" spans="1:52" ht="35.25" customHeight="1">
      <c r="A279" s="6">
        <v>277</v>
      </c>
      <c r="B279" s="17">
        <v>42243</v>
      </c>
      <c r="C279" s="33" t="s">
        <v>3648</v>
      </c>
      <c r="D279" s="18" t="s">
        <v>3660</v>
      </c>
      <c r="E279" s="37" t="s">
        <v>3658</v>
      </c>
      <c r="F279" s="18" t="s">
        <v>77</v>
      </c>
      <c r="G279" s="18" t="s">
        <v>2743</v>
      </c>
      <c r="H279" s="18" t="s">
        <v>3280</v>
      </c>
      <c r="I279" s="12" t="s">
        <v>227</v>
      </c>
      <c r="J279" s="37" t="s">
        <v>227</v>
      </c>
      <c r="K279" s="12" t="s">
        <v>210</v>
      </c>
      <c r="L279" s="12"/>
      <c r="M279" s="12">
        <v>2</v>
      </c>
      <c r="N279" s="12">
        <v>2</v>
      </c>
      <c r="O279" s="12" t="s">
        <v>267</v>
      </c>
      <c r="P279" s="37">
        <v>1</v>
      </c>
      <c r="Q279" s="1" t="s">
        <v>17</v>
      </c>
      <c r="R279" s="1" t="s">
        <v>3632</v>
      </c>
      <c r="S279" s="1" t="s">
        <v>1479</v>
      </c>
      <c r="T279" s="37" t="s">
        <v>3717</v>
      </c>
      <c r="U279" s="1"/>
      <c r="V279" s="25" t="s">
        <v>12</v>
      </c>
      <c r="W279" s="37">
        <v>0</v>
      </c>
      <c r="X279" s="37">
        <v>0</v>
      </c>
      <c r="Y279" s="37">
        <v>0</v>
      </c>
      <c r="Z279" s="37">
        <v>0</v>
      </c>
      <c r="AA279" s="25"/>
      <c r="AB279" s="25" t="s">
        <v>12</v>
      </c>
      <c r="AC279" s="37">
        <v>0</v>
      </c>
      <c r="AD279" s="37">
        <v>0</v>
      </c>
      <c r="AE279" s="37">
        <v>0</v>
      </c>
      <c r="AF279" s="37">
        <v>0</v>
      </c>
      <c r="AG279" s="25"/>
      <c r="AH279" s="22" t="s">
        <v>252</v>
      </c>
      <c r="AI279" s="22"/>
      <c r="AJ279" s="37" t="s">
        <v>655</v>
      </c>
      <c r="AK279" s="22"/>
      <c r="AL279" s="37" t="s">
        <v>655</v>
      </c>
      <c r="AM279" s="8"/>
      <c r="AN279" s="7"/>
      <c r="AO279" s="39" t="s">
        <v>3639</v>
      </c>
      <c r="AP279" s="8" t="s">
        <v>2399</v>
      </c>
      <c r="AQ279" s="1" t="s">
        <v>2398</v>
      </c>
      <c r="AR279" s="1"/>
      <c r="AS279" s="8"/>
      <c r="AT279" s="8"/>
      <c r="AU279" s="8"/>
      <c r="AV279" s="8"/>
      <c r="AW279" s="8"/>
      <c r="AX279" s="8"/>
      <c r="AY279" s="8"/>
      <c r="AZ279" s="8"/>
    </row>
    <row r="280" spans="1:52" ht="35.25" customHeight="1">
      <c r="A280" s="6">
        <v>278</v>
      </c>
      <c r="B280" s="17">
        <v>42244</v>
      </c>
      <c r="C280" s="33" t="s">
        <v>3648</v>
      </c>
      <c r="D280" s="18" t="s">
        <v>3660</v>
      </c>
      <c r="E280" s="37" t="s">
        <v>3658</v>
      </c>
      <c r="F280" s="18" t="s">
        <v>77</v>
      </c>
      <c r="G280" s="18" t="s">
        <v>2743</v>
      </c>
      <c r="H280" s="18" t="s">
        <v>3281</v>
      </c>
      <c r="I280" s="12" t="s">
        <v>227</v>
      </c>
      <c r="J280" s="37" t="s">
        <v>227</v>
      </c>
      <c r="K280" s="12" t="s">
        <v>210</v>
      </c>
      <c r="L280" s="12"/>
      <c r="M280" s="12">
        <v>2</v>
      </c>
      <c r="N280" s="12">
        <v>2</v>
      </c>
      <c r="O280" s="12" t="s">
        <v>267</v>
      </c>
      <c r="P280" s="37">
        <v>1</v>
      </c>
      <c r="Q280" s="1" t="s">
        <v>17</v>
      </c>
      <c r="R280" s="1" t="s">
        <v>3632</v>
      </c>
      <c r="S280" s="1" t="s">
        <v>1479</v>
      </c>
      <c r="T280" s="37" t="s">
        <v>3717</v>
      </c>
      <c r="U280" s="1"/>
      <c r="V280" s="25" t="s">
        <v>12</v>
      </c>
      <c r="W280" s="37">
        <v>0</v>
      </c>
      <c r="X280" s="37">
        <v>0</v>
      </c>
      <c r="Y280" s="37">
        <v>0</v>
      </c>
      <c r="Z280" s="37">
        <v>0</v>
      </c>
      <c r="AA280" s="25"/>
      <c r="AB280" s="25" t="s">
        <v>12</v>
      </c>
      <c r="AC280" s="37">
        <v>0</v>
      </c>
      <c r="AD280" s="37">
        <v>0</v>
      </c>
      <c r="AE280" s="37">
        <v>0</v>
      </c>
      <c r="AF280" s="37">
        <v>0</v>
      </c>
      <c r="AG280" s="25"/>
      <c r="AH280" s="22" t="s">
        <v>252</v>
      </c>
      <c r="AI280" s="22"/>
      <c r="AJ280" s="37" t="s">
        <v>655</v>
      </c>
      <c r="AK280" s="22"/>
      <c r="AL280" s="37" t="s">
        <v>655</v>
      </c>
      <c r="AM280" s="8"/>
      <c r="AN280" s="7"/>
      <c r="AO280" s="39" t="s">
        <v>3639</v>
      </c>
      <c r="AP280" s="8" t="s">
        <v>2399</v>
      </c>
      <c r="AQ280" s="1" t="s">
        <v>2398</v>
      </c>
      <c r="AR280" s="1"/>
      <c r="AS280" s="8"/>
      <c r="AT280" s="8"/>
      <c r="AU280" s="8"/>
      <c r="AV280" s="8"/>
      <c r="AW280" s="8"/>
      <c r="AX280" s="8"/>
      <c r="AY280" s="8"/>
      <c r="AZ280" s="8"/>
    </row>
    <row r="281" spans="1:52" ht="35.25" customHeight="1">
      <c r="A281" s="6">
        <v>279</v>
      </c>
      <c r="B281" s="17">
        <v>42245</v>
      </c>
      <c r="C281" s="33" t="s">
        <v>3648</v>
      </c>
      <c r="D281" s="18" t="s">
        <v>3660</v>
      </c>
      <c r="E281" s="37" t="s">
        <v>3658</v>
      </c>
      <c r="F281" s="18" t="s">
        <v>77</v>
      </c>
      <c r="G281" s="18" t="s">
        <v>2400</v>
      </c>
      <c r="H281" s="18" t="s">
        <v>3282</v>
      </c>
      <c r="I281" s="12" t="s">
        <v>227</v>
      </c>
      <c r="J281" s="37" t="s">
        <v>227</v>
      </c>
      <c r="K281" s="12" t="s">
        <v>210</v>
      </c>
      <c r="L281" s="12"/>
      <c r="M281" s="12">
        <v>2</v>
      </c>
      <c r="N281" s="12">
        <v>2</v>
      </c>
      <c r="O281" s="12" t="s">
        <v>267</v>
      </c>
      <c r="P281" s="37">
        <v>1</v>
      </c>
      <c r="Q281" s="1" t="s">
        <v>17</v>
      </c>
      <c r="R281" s="1" t="s">
        <v>3632</v>
      </c>
      <c r="S281" s="1" t="s">
        <v>1479</v>
      </c>
      <c r="T281" s="37" t="s">
        <v>3717</v>
      </c>
      <c r="U281" s="1"/>
      <c r="V281" s="25" t="s">
        <v>12</v>
      </c>
      <c r="W281" s="37">
        <v>0</v>
      </c>
      <c r="X281" s="37">
        <v>0</v>
      </c>
      <c r="Y281" s="37">
        <v>0</v>
      </c>
      <c r="Z281" s="37">
        <v>0</v>
      </c>
      <c r="AA281" s="25"/>
      <c r="AB281" s="25">
        <v>4</v>
      </c>
      <c r="AC281" s="37">
        <v>4</v>
      </c>
      <c r="AD281" s="37">
        <v>0</v>
      </c>
      <c r="AE281" s="37">
        <v>4</v>
      </c>
      <c r="AF281" s="37">
        <v>0</v>
      </c>
      <c r="AG281" s="25"/>
      <c r="AH281" s="22" t="s">
        <v>252</v>
      </c>
      <c r="AI281" s="22"/>
      <c r="AJ281" s="37" t="s">
        <v>655</v>
      </c>
      <c r="AK281" s="22"/>
      <c r="AL281" s="37" t="s">
        <v>655</v>
      </c>
      <c r="AM281" s="8"/>
      <c r="AN281" s="7"/>
      <c r="AO281" s="39" t="s">
        <v>3639</v>
      </c>
      <c r="AP281" s="8" t="s">
        <v>2399</v>
      </c>
      <c r="AQ281" s="1" t="s">
        <v>2398</v>
      </c>
      <c r="AR281" s="1" t="s">
        <v>2408</v>
      </c>
      <c r="AS281" s="8" t="s">
        <v>2409</v>
      </c>
      <c r="AT281" s="8" t="s">
        <v>2429</v>
      </c>
      <c r="AU281" s="8"/>
      <c r="AV281" s="8"/>
      <c r="AW281" s="8"/>
      <c r="AX281" s="8"/>
      <c r="AY281" s="8"/>
      <c r="AZ281" s="8"/>
    </row>
    <row r="282" spans="1:52" ht="35.25" customHeight="1">
      <c r="A282" s="6">
        <v>280</v>
      </c>
      <c r="B282" s="17">
        <v>42247</v>
      </c>
      <c r="C282" s="33" t="s">
        <v>3648</v>
      </c>
      <c r="D282" s="18" t="s">
        <v>15</v>
      </c>
      <c r="E282" s="37" t="s">
        <v>3655</v>
      </c>
      <c r="F282" s="18" t="s">
        <v>217</v>
      </c>
      <c r="G282" s="18" t="s">
        <v>845</v>
      </c>
      <c r="H282" s="18" t="s">
        <v>3283</v>
      </c>
      <c r="I282" s="12" t="s">
        <v>227</v>
      </c>
      <c r="J282" s="37" t="s">
        <v>227</v>
      </c>
      <c r="K282" s="12" t="s">
        <v>210</v>
      </c>
      <c r="L282" s="12" t="s">
        <v>382</v>
      </c>
      <c r="M282" s="12">
        <v>3</v>
      </c>
      <c r="N282" s="12">
        <v>3</v>
      </c>
      <c r="O282" s="12" t="s">
        <v>3685</v>
      </c>
      <c r="P282" s="37">
        <v>3</v>
      </c>
      <c r="Q282" s="1" t="s">
        <v>13</v>
      </c>
      <c r="R282" s="1" t="s">
        <v>846</v>
      </c>
      <c r="S282" s="1" t="s">
        <v>3721</v>
      </c>
      <c r="T282" s="37" t="s">
        <v>3721</v>
      </c>
      <c r="U282" s="1"/>
      <c r="V282" s="25" t="s">
        <v>12</v>
      </c>
      <c r="W282" s="37">
        <v>0</v>
      </c>
      <c r="X282" s="37">
        <v>0</v>
      </c>
      <c r="Y282" s="37">
        <v>0</v>
      </c>
      <c r="Z282" s="37">
        <v>0</v>
      </c>
      <c r="AA282" s="25"/>
      <c r="AB282" s="25">
        <v>4</v>
      </c>
      <c r="AC282" s="37">
        <v>2</v>
      </c>
      <c r="AD282" s="37">
        <v>2</v>
      </c>
      <c r="AE282" s="37">
        <v>3</v>
      </c>
      <c r="AF282" s="37">
        <v>1</v>
      </c>
      <c r="AG282" s="25" t="s">
        <v>847</v>
      </c>
      <c r="AH282" s="22" t="s">
        <v>252</v>
      </c>
      <c r="AI282" s="22"/>
      <c r="AJ282" s="37" t="s">
        <v>655</v>
      </c>
      <c r="AK282" s="22"/>
      <c r="AL282" s="37" t="s">
        <v>655</v>
      </c>
      <c r="AM282" s="8" t="s">
        <v>844</v>
      </c>
      <c r="AN282" s="7"/>
      <c r="AO282" s="39" t="s">
        <v>3639</v>
      </c>
      <c r="AP282" s="8" t="s">
        <v>843</v>
      </c>
      <c r="AQ282" s="1" t="s">
        <v>842</v>
      </c>
      <c r="AR282" s="1" t="s">
        <v>1747</v>
      </c>
      <c r="AS282" s="8" t="s">
        <v>2390</v>
      </c>
      <c r="AT282" s="8"/>
      <c r="AU282" s="8"/>
      <c r="AV282" s="8"/>
      <c r="AW282" s="8"/>
      <c r="AX282" s="8"/>
      <c r="AY282" s="8"/>
      <c r="AZ282" s="8"/>
    </row>
    <row r="283" spans="1:52" ht="35.25" customHeight="1">
      <c r="A283" s="6">
        <v>281</v>
      </c>
      <c r="B283" s="17">
        <v>42251</v>
      </c>
      <c r="C283" s="33" t="s">
        <v>3648</v>
      </c>
      <c r="D283" s="18" t="s">
        <v>72</v>
      </c>
      <c r="E283" s="37" t="s">
        <v>3655</v>
      </c>
      <c r="F283" s="18" t="s">
        <v>199</v>
      </c>
      <c r="G283" s="18" t="s">
        <v>2426</v>
      </c>
      <c r="H283" s="18" t="s">
        <v>3284</v>
      </c>
      <c r="I283" s="12" t="s">
        <v>227</v>
      </c>
      <c r="J283" s="37" t="s">
        <v>227</v>
      </c>
      <c r="K283" s="12" t="s">
        <v>210</v>
      </c>
      <c r="L283" s="12"/>
      <c r="M283" s="12">
        <v>2</v>
      </c>
      <c r="N283" s="12">
        <v>2</v>
      </c>
      <c r="O283" s="12" t="s">
        <v>1822</v>
      </c>
      <c r="P283" s="37">
        <v>2</v>
      </c>
      <c r="Q283" s="1" t="s">
        <v>13</v>
      </c>
      <c r="R283" s="1" t="s">
        <v>167</v>
      </c>
      <c r="S283" s="1" t="s">
        <v>3721</v>
      </c>
      <c r="T283" s="37" t="s">
        <v>3721</v>
      </c>
      <c r="U283" s="1"/>
      <c r="V283" s="25" t="s">
        <v>12</v>
      </c>
      <c r="W283" s="37">
        <v>0</v>
      </c>
      <c r="X283" s="37">
        <v>0</v>
      </c>
      <c r="Y283" s="37">
        <v>0</v>
      </c>
      <c r="Z283" s="37">
        <v>0</v>
      </c>
      <c r="AA283" s="25"/>
      <c r="AB283" s="25" t="s">
        <v>12</v>
      </c>
      <c r="AC283" s="37">
        <v>0</v>
      </c>
      <c r="AD283" s="37">
        <v>0</v>
      </c>
      <c r="AE283" s="37">
        <v>0</v>
      </c>
      <c r="AF283" s="37">
        <v>0</v>
      </c>
      <c r="AG283" s="25"/>
      <c r="AH283" s="22" t="s">
        <v>251</v>
      </c>
      <c r="AI283" s="22" t="s">
        <v>454</v>
      </c>
      <c r="AJ283" s="37" t="s">
        <v>3752</v>
      </c>
      <c r="AK283" s="22"/>
      <c r="AL283" s="37" t="s">
        <v>655</v>
      </c>
      <c r="AM283" s="8"/>
      <c r="AN283" s="7"/>
      <c r="AO283" s="39" t="s">
        <v>3640</v>
      </c>
      <c r="AP283" s="8" t="s">
        <v>2428</v>
      </c>
      <c r="AQ283" s="1"/>
      <c r="AR283" s="1"/>
      <c r="AS283" s="8"/>
      <c r="AT283" s="8"/>
      <c r="AU283" s="8"/>
      <c r="AV283" s="8"/>
      <c r="AW283" s="8"/>
      <c r="AX283" s="8" t="s">
        <v>2427</v>
      </c>
      <c r="AY283" s="8"/>
      <c r="AZ283" s="8"/>
    </row>
    <row r="284" spans="1:52" ht="35.25" customHeight="1">
      <c r="A284" s="6">
        <v>282</v>
      </c>
      <c r="B284" s="17">
        <v>42255</v>
      </c>
      <c r="C284" s="33" t="s">
        <v>3648</v>
      </c>
      <c r="D284" s="18" t="s">
        <v>60</v>
      </c>
      <c r="E284" s="37" t="s">
        <v>3658</v>
      </c>
      <c r="F284" s="18" t="s">
        <v>1248</v>
      </c>
      <c r="G284" s="18" t="s">
        <v>2440</v>
      </c>
      <c r="H284" s="18" t="s">
        <v>3285</v>
      </c>
      <c r="I284" s="12" t="s">
        <v>227</v>
      </c>
      <c r="J284" s="37" t="s">
        <v>227</v>
      </c>
      <c r="K284" s="12" t="s">
        <v>252</v>
      </c>
      <c r="L284" s="12"/>
      <c r="M284" s="12">
        <v>4</v>
      </c>
      <c r="N284" s="12">
        <v>7</v>
      </c>
      <c r="O284" s="12" t="s">
        <v>3695</v>
      </c>
      <c r="P284" s="37">
        <v>7</v>
      </c>
      <c r="Q284" s="1" t="s">
        <v>17</v>
      </c>
      <c r="R284" s="1" t="s">
        <v>3632</v>
      </c>
      <c r="S284" s="1" t="s">
        <v>3721</v>
      </c>
      <c r="T284" s="37" t="s">
        <v>3721</v>
      </c>
      <c r="U284" s="1"/>
      <c r="V284" s="25" t="s">
        <v>12</v>
      </c>
      <c r="W284" s="37">
        <v>0</v>
      </c>
      <c r="X284" s="37">
        <v>0</v>
      </c>
      <c r="Y284" s="37">
        <v>0</v>
      </c>
      <c r="Z284" s="37">
        <v>0</v>
      </c>
      <c r="AA284" s="25"/>
      <c r="AB284" s="25" t="s">
        <v>12</v>
      </c>
      <c r="AC284" s="37">
        <v>0</v>
      </c>
      <c r="AD284" s="37">
        <v>0</v>
      </c>
      <c r="AE284" s="37">
        <v>0</v>
      </c>
      <c r="AF284" s="37">
        <v>0</v>
      </c>
      <c r="AG284" s="25"/>
      <c r="AH284" s="22" t="s">
        <v>252</v>
      </c>
      <c r="AI284" s="22"/>
      <c r="AJ284" s="37" t="s">
        <v>655</v>
      </c>
      <c r="AK284" s="22" t="s">
        <v>1251</v>
      </c>
      <c r="AL284" s="37" t="s">
        <v>3832</v>
      </c>
      <c r="AM284" s="8"/>
      <c r="AN284" s="7"/>
      <c r="AO284" s="39" t="s">
        <v>3639</v>
      </c>
      <c r="AP284" s="8" t="s">
        <v>1250</v>
      </c>
      <c r="AQ284" s="1" t="s">
        <v>1249</v>
      </c>
      <c r="AR284" s="1" t="s">
        <v>2441</v>
      </c>
      <c r="AS284" s="8"/>
      <c r="AT284" s="8"/>
      <c r="AU284" s="8"/>
      <c r="AV284" s="8"/>
      <c r="AW284" s="8"/>
      <c r="AX284" s="8"/>
      <c r="AY284" s="8"/>
      <c r="AZ284" s="8"/>
    </row>
    <row r="285" spans="1:52" ht="35.25" customHeight="1">
      <c r="A285" s="6">
        <v>283</v>
      </c>
      <c r="B285" s="17">
        <v>42257</v>
      </c>
      <c r="C285" s="33" t="s">
        <v>3648</v>
      </c>
      <c r="D285" s="18" t="s">
        <v>49</v>
      </c>
      <c r="E285" s="37" t="s">
        <v>3658</v>
      </c>
      <c r="F285" s="18" t="s">
        <v>841</v>
      </c>
      <c r="G285" s="18" t="s">
        <v>1135</v>
      </c>
      <c r="H285" s="18" t="s">
        <v>3286</v>
      </c>
      <c r="I285" s="12" t="s">
        <v>227</v>
      </c>
      <c r="J285" s="37" t="s">
        <v>227</v>
      </c>
      <c r="K285" s="12" t="s">
        <v>210</v>
      </c>
      <c r="L285" s="12"/>
      <c r="M285" s="12">
        <v>6</v>
      </c>
      <c r="N285" s="12">
        <v>6</v>
      </c>
      <c r="O285" s="12" t="s">
        <v>3692</v>
      </c>
      <c r="P285" s="37">
        <v>6</v>
      </c>
      <c r="Q285" s="1" t="s">
        <v>17</v>
      </c>
      <c r="R285" s="1" t="s">
        <v>3632</v>
      </c>
      <c r="S285" s="1" t="s">
        <v>3721</v>
      </c>
      <c r="T285" s="37" t="s">
        <v>3721</v>
      </c>
      <c r="U285" s="1" t="s">
        <v>583</v>
      </c>
      <c r="V285" s="25">
        <v>4</v>
      </c>
      <c r="W285" s="37">
        <v>2</v>
      </c>
      <c r="X285" s="37">
        <v>2</v>
      </c>
      <c r="Y285" s="37">
        <v>1</v>
      </c>
      <c r="Z285" s="37">
        <v>3</v>
      </c>
      <c r="AA285" s="25" t="s">
        <v>1132</v>
      </c>
      <c r="AB285" s="25">
        <v>4</v>
      </c>
      <c r="AC285" s="37">
        <v>3</v>
      </c>
      <c r="AD285" s="37">
        <v>1</v>
      </c>
      <c r="AE285" s="37">
        <v>3</v>
      </c>
      <c r="AF285" s="37">
        <v>1</v>
      </c>
      <c r="AG285" s="25" t="s">
        <v>3797</v>
      </c>
      <c r="AH285" s="22" t="s">
        <v>251</v>
      </c>
      <c r="AI285" s="22" t="s">
        <v>284</v>
      </c>
      <c r="AJ285" s="37" t="s">
        <v>3752</v>
      </c>
      <c r="AK285" s="22"/>
      <c r="AL285" s="37" t="s">
        <v>655</v>
      </c>
      <c r="AM285" s="8"/>
      <c r="AN285" s="7"/>
      <c r="AO285" s="39" t="s">
        <v>3639</v>
      </c>
      <c r="AP285" s="8" t="s">
        <v>1133</v>
      </c>
      <c r="AQ285" s="1" t="s">
        <v>838</v>
      </c>
      <c r="AR285" s="1" t="s">
        <v>839</v>
      </c>
      <c r="AS285" s="8" t="s">
        <v>840</v>
      </c>
      <c r="AT285" s="8" t="s">
        <v>840</v>
      </c>
      <c r="AU285" s="8" t="s">
        <v>1134</v>
      </c>
      <c r="AV285" s="8" t="s">
        <v>1746</v>
      </c>
      <c r="AW285" s="8"/>
      <c r="AX285" s="8"/>
      <c r="AY285" s="8"/>
      <c r="AZ285" s="8"/>
    </row>
    <row r="286" spans="1:52" ht="35.25" customHeight="1">
      <c r="A286" s="6">
        <v>284</v>
      </c>
      <c r="B286" s="17">
        <v>42260</v>
      </c>
      <c r="C286" s="33" t="s">
        <v>3648</v>
      </c>
      <c r="D286" s="18" t="s">
        <v>60</v>
      </c>
      <c r="E286" s="37" t="s">
        <v>3658</v>
      </c>
      <c r="F286" s="18" t="s">
        <v>1460</v>
      </c>
      <c r="G286" s="18" t="s">
        <v>2422</v>
      </c>
      <c r="H286" s="18" t="s">
        <v>3287</v>
      </c>
      <c r="I286" s="12" t="s">
        <v>228</v>
      </c>
      <c r="J286" s="37" t="s">
        <v>228</v>
      </c>
      <c r="K286" s="12" t="s">
        <v>210</v>
      </c>
      <c r="L286" s="12"/>
      <c r="M286" s="12">
        <v>2</v>
      </c>
      <c r="N286" s="12">
        <v>2</v>
      </c>
      <c r="O286" s="12" t="s">
        <v>261</v>
      </c>
      <c r="P286" s="37" t="s">
        <v>261</v>
      </c>
      <c r="Q286" s="1" t="s">
        <v>17</v>
      </c>
      <c r="R286" s="1" t="s">
        <v>3632</v>
      </c>
      <c r="S286" s="1" t="s">
        <v>3721</v>
      </c>
      <c r="T286" s="37" t="s">
        <v>3721</v>
      </c>
      <c r="U286" s="1"/>
      <c r="V286" s="25" t="s">
        <v>12</v>
      </c>
      <c r="W286" s="37">
        <v>0</v>
      </c>
      <c r="X286" s="37">
        <v>0</v>
      </c>
      <c r="Y286" s="37">
        <v>0</v>
      </c>
      <c r="Z286" s="37">
        <v>0</v>
      </c>
      <c r="AA286" s="25"/>
      <c r="AB286" s="25" t="s">
        <v>12</v>
      </c>
      <c r="AC286" s="37">
        <v>0</v>
      </c>
      <c r="AD286" s="37">
        <v>0</v>
      </c>
      <c r="AE286" s="37">
        <v>0</v>
      </c>
      <c r="AF286" s="37">
        <v>0</v>
      </c>
      <c r="AG286" s="25"/>
      <c r="AH286" s="22" t="s">
        <v>252</v>
      </c>
      <c r="AI286" s="22"/>
      <c r="AJ286" s="37" t="s">
        <v>655</v>
      </c>
      <c r="AK286" s="22"/>
      <c r="AL286" s="37" t="s">
        <v>655</v>
      </c>
      <c r="AM286" s="8"/>
      <c r="AN286" s="7"/>
      <c r="AO286" s="39" t="s">
        <v>3639</v>
      </c>
      <c r="AP286" s="8" t="s">
        <v>2424</v>
      </c>
      <c r="AQ286" s="1" t="s">
        <v>2423</v>
      </c>
      <c r="AR286" s="1"/>
      <c r="AS286" s="8"/>
      <c r="AT286" s="8"/>
      <c r="AU286" s="8"/>
      <c r="AV286" s="8"/>
      <c r="AW286" s="8"/>
      <c r="AX286" s="8"/>
      <c r="AY286" s="8"/>
      <c r="AZ286" s="8"/>
    </row>
    <row r="287" spans="1:52" ht="35.25" customHeight="1">
      <c r="A287" s="6">
        <v>285</v>
      </c>
      <c r="B287" s="17">
        <v>42261</v>
      </c>
      <c r="C287" s="33" t="s">
        <v>3648</v>
      </c>
      <c r="D287" s="18" t="s">
        <v>332</v>
      </c>
      <c r="E287" s="37" t="s">
        <v>3657</v>
      </c>
      <c r="F287" s="18" t="s">
        <v>1246</v>
      </c>
      <c r="G287" s="18" t="s">
        <v>1246</v>
      </c>
      <c r="H287" s="18" t="s">
        <v>3288</v>
      </c>
      <c r="I287" s="12" t="s">
        <v>227</v>
      </c>
      <c r="J287" s="37" t="s">
        <v>227</v>
      </c>
      <c r="K287" s="12" t="s">
        <v>210</v>
      </c>
      <c r="L287" s="12"/>
      <c r="M287" s="12">
        <v>6</v>
      </c>
      <c r="N287" s="12">
        <v>6</v>
      </c>
      <c r="O287" s="12" t="s">
        <v>3692</v>
      </c>
      <c r="P287" s="37">
        <v>6</v>
      </c>
      <c r="Q287" s="1" t="s">
        <v>13</v>
      </c>
      <c r="R287" s="1" t="s">
        <v>223</v>
      </c>
      <c r="S287" s="1" t="s">
        <v>1247</v>
      </c>
      <c r="T287" s="37" t="s">
        <v>3718</v>
      </c>
      <c r="U287" s="1"/>
      <c r="V287" s="25" t="s">
        <v>12</v>
      </c>
      <c r="W287" s="37">
        <v>0</v>
      </c>
      <c r="X287" s="37">
        <v>0</v>
      </c>
      <c r="Y287" s="37">
        <v>0</v>
      </c>
      <c r="Z287" s="37">
        <v>0</v>
      </c>
      <c r="AA287" s="25"/>
      <c r="AB287" s="25">
        <v>6</v>
      </c>
      <c r="AC287" s="37">
        <v>6</v>
      </c>
      <c r="AD287" s="37">
        <v>0</v>
      </c>
      <c r="AE287" s="37">
        <v>6</v>
      </c>
      <c r="AF287" s="37">
        <v>0</v>
      </c>
      <c r="AG287" s="25"/>
      <c r="AH287" s="22" t="s">
        <v>252</v>
      </c>
      <c r="AI287" s="22"/>
      <c r="AJ287" s="37" t="s">
        <v>655</v>
      </c>
      <c r="AK287" s="22"/>
      <c r="AL287" s="37" t="s">
        <v>655</v>
      </c>
      <c r="AM287" s="8"/>
      <c r="AN287" s="7"/>
      <c r="AO287" s="39" t="s">
        <v>3639</v>
      </c>
      <c r="AP287" s="8" t="s">
        <v>1245</v>
      </c>
      <c r="AQ287" s="1" t="s">
        <v>1244</v>
      </c>
      <c r="AR287" s="1" t="s">
        <v>2430</v>
      </c>
      <c r="AS287" s="8"/>
      <c r="AT287" s="8"/>
      <c r="AU287" s="8"/>
      <c r="AV287" s="8"/>
      <c r="AW287" s="8"/>
      <c r="AX287" s="8"/>
      <c r="AY287" s="8"/>
      <c r="AZ287" s="8"/>
    </row>
    <row r="288" spans="1:52" ht="35.25" customHeight="1">
      <c r="A288" s="6">
        <v>286</v>
      </c>
      <c r="B288" s="17">
        <v>42261</v>
      </c>
      <c r="C288" s="33" t="s">
        <v>3648</v>
      </c>
      <c r="D288" s="18" t="s">
        <v>60</v>
      </c>
      <c r="E288" s="37" t="s">
        <v>3658</v>
      </c>
      <c r="F288" s="18" t="s">
        <v>1460</v>
      </c>
      <c r="G288" s="18" t="s">
        <v>2419</v>
      </c>
      <c r="H288" s="18" t="s">
        <v>3289</v>
      </c>
      <c r="I288" s="12" t="s">
        <v>227</v>
      </c>
      <c r="J288" s="37" t="s">
        <v>227</v>
      </c>
      <c r="K288" s="12" t="s">
        <v>210</v>
      </c>
      <c r="L288" s="12"/>
      <c r="M288" s="12">
        <v>3</v>
      </c>
      <c r="N288" s="12">
        <v>3</v>
      </c>
      <c r="O288" s="12" t="s">
        <v>267</v>
      </c>
      <c r="P288" s="37">
        <v>1</v>
      </c>
      <c r="Q288" s="1" t="s">
        <v>13</v>
      </c>
      <c r="R288" s="1" t="s">
        <v>164</v>
      </c>
      <c r="S288" s="1" t="s">
        <v>3721</v>
      </c>
      <c r="T288" s="37" t="s">
        <v>3721</v>
      </c>
      <c r="U288" s="1"/>
      <c r="V288" s="25" t="s">
        <v>12</v>
      </c>
      <c r="W288" s="37">
        <v>0</v>
      </c>
      <c r="X288" s="37">
        <v>0</v>
      </c>
      <c r="Y288" s="37">
        <v>0</v>
      </c>
      <c r="Z288" s="37">
        <v>0</v>
      </c>
      <c r="AA288" s="25"/>
      <c r="AB288" s="25" t="s">
        <v>12</v>
      </c>
      <c r="AC288" s="37">
        <v>0</v>
      </c>
      <c r="AD288" s="37">
        <v>0</v>
      </c>
      <c r="AE288" s="37">
        <v>0</v>
      </c>
      <c r="AF288" s="37">
        <v>0</v>
      </c>
      <c r="AG288" s="25"/>
      <c r="AH288" s="22" t="s">
        <v>252</v>
      </c>
      <c r="AI288" s="22"/>
      <c r="AJ288" s="37" t="s">
        <v>655</v>
      </c>
      <c r="AK288" s="22"/>
      <c r="AL288" s="37" t="s">
        <v>655</v>
      </c>
      <c r="AM288" s="8"/>
      <c r="AN288" s="7"/>
      <c r="AO288" s="39" t="s">
        <v>3639</v>
      </c>
      <c r="AP288" s="8" t="s">
        <v>2421</v>
      </c>
      <c r="AQ288" s="1" t="s">
        <v>2420</v>
      </c>
      <c r="AR288" s="1"/>
      <c r="AS288" s="8"/>
      <c r="AT288" s="8"/>
      <c r="AU288" s="8"/>
      <c r="AV288" s="8"/>
      <c r="AW288" s="8"/>
      <c r="AX288" s="8"/>
      <c r="AY288" s="8"/>
      <c r="AZ288" s="8"/>
    </row>
    <row r="289" spans="1:52" ht="35.25" customHeight="1">
      <c r="A289" s="6">
        <v>287</v>
      </c>
      <c r="B289" s="17">
        <v>42263</v>
      </c>
      <c r="C289" s="33" t="s">
        <v>3648</v>
      </c>
      <c r="D289" s="18" t="s">
        <v>35</v>
      </c>
      <c r="E289" s="37" t="s">
        <v>3656</v>
      </c>
      <c r="F289" s="18" t="s">
        <v>1056</v>
      </c>
      <c r="G289" s="18" t="s">
        <v>1403</v>
      </c>
      <c r="H289" s="18" t="s">
        <v>3290</v>
      </c>
      <c r="I289" s="12" t="s">
        <v>227</v>
      </c>
      <c r="J289" s="37" t="s">
        <v>227</v>
      </c>
      <c r="K289" s="12" t="s">
        <v>299</v>
      </c>
      <c r="L289" s="12"/>
      <c r="M289" s="12">
        <v>4</v>
      </c>
      <c r="N289" s="12">
        <v>4</v>
      </c>
      <c r="O289" s="12" t="s">
        <v>3668</v>
      </c>
      <c r="P289" s="37">
        <v>4</v>
      </c>
      <c r="Q289" s="1" t="s">
        <v>13</v>
      </c>
      <c r="R289" s="1" t="s">
        <v>167</v>
      </c>
      <c r="S289" s="1" t="s">
        <v>1404</v>
      </c>
      <c r="T289" s="37" t="s">
        <v>3719</v>
      </c>
      <c r="U289" s="1"/>
      <c r="V289" s="25">
        <v>1</v>
      </c>
      <c r="W289" s="37">
        <v>1</v>
      </c>
      <c r="X289" s="37">
        <v>0</v>
      </c>
      <c r="Y289" s="37">
        <v>1</v>
      </c>
      <c r="Z289" s="37">
        <v>0</v>
      </c>
      <c r="AA289" s="25" t="s">
        <v>109</v>
      </c>
      <c r="AB289" s="25">
        <v>1</v>
      </c>
      <c r="AC289" s="37">
        <v>1</v>
      </c>
      <c r="AD289" s="37">
        <v>0</v>
      </c>
      <c r="AE289" s="37">
        <v>1</v>
      </c>
      <c r="AF289" s="37">
        <v>0</v>
      </c>
      <c r="AG289" s="25" t="s">
        <v>109</v>
      </c>
      <c r="AH289" s="22" t="s">
        <v>274</v>
      </c>
      <c r="AI289" s="22"/>
      <c r="AJ289" s="37" t="s">
        <v>655</v>
      </c>
      <c r="AK289" s="22"/>
      <c r="AL289" s="37" t="s">
        <v>655</v>
      </c>
      <c r="AM289" s="8"/>
      <c r="AN289" s="7"/>
      <c r="AO289" s="39" t="s">
        <v>3639</v>
      </c>
      <c r="AP289" s="8" t="s">
        <v>1402</v>
      </c>
      <c r="AQ289" s="1" t="s">
        <v>1401</v>
      </c>
      <c r="AR289" s="1"/>
      <c r="AS289" s="8"/>
      <c r="AT289" s="8"/>
      <c r="AU289" s="8"/>
      <c r="AV289" s="8"/>
      <c r="AW289" s="8"/>
      <c r="AX289" s="8"/>
      <c r="AY289" s="8"/>
      <c r="AZ289" s="8"/>
    </row>
    <row r="290" spans="1:52" ht="35.25" customHeight="1">
      <c r="A290" s="6">
        <v>288</v>
      </c>
      <c r="B290" s="17">
        <v>42265</v>
      </c>
      <c r="C290" s="33" t="s">
        <v>3648</v>
      </c>
      <c r="D290" s="18" t="s">
        <v>49</v>
      </c>
      <c r="E290" s="37" t="s">
        <v>3658</v>
      </c>
      <c r="F290" s="18" t="s">
        <v>1102</v>
      </c>
      <c r="G290" s="18" t="s">
        <v>2442</v>
      </c>
      <c r="H290" s="18" t="s">
        <v>3291</v>
      </c>
      <c r="I290" s="12" t="s">
        <v>227</v>
      </c>
      <c r="J290" s="37" t="s">
        <v>227</v>
      </c>
      <c r="K290" s="12" t="s">
        <v>210</v>
      </c>
      <c r="L290" s="12"/>
      <c r="M290" s="12">
        <v>2</v>
      </c>
      <c r="N290" s="12">
        <v>2</v>
      </c>
      <c r="O290" s="12" t="s">
        <v>267</v>
      </c>
      <c r="P290" s="37">
        <v>1</v>
      </c>
      <c r="Q290" s="1" t="s">
        <v>17</v>
      </c>
      <c r="R290" s="1" t="s">
        <v>3632</v>
      </c>
      <c r="S290" s="1" t="s">
        <v>1906</v>
      </c>
      <c r="T290" s="37" t="s">
        <v>3719</v>
      </c>
      <c r="U290" s="1"/>
      <c r="V290" s="25">
        <v>2</v>
      </c>
      <c r="W290" s="37">
        <v>2</v>
      </c>
      <c r="X290" s="37">
        <v>0</v>
      </c>
      <c r="Y290" s="37">
        <v>2</v>
      </c>
      <c r="Z290" s="37">
        <v>0</v>
      </c>
      <c r="AA290" s="25"/>
      <c r="AB290" s="25" t="s">
        <v>12</v>
      </c>
      <c r="AC290" s="37">
        <v>0</v>
      </c>
      <c r="AD290" s="37">
        <v>0</v>
      </c>
      <c r="AE290" s="37">
        <v>0</v>
      </c>
      <c r="AF290" s="37">
        <v>0</v>
      </c>
      <c r="AG290" s="25"/>
      <c r="AH290" s="22" t="s">
        <v>252</v>
      </c>
      <c r="AI290" s="22"/>
      <c r="AJ290" s="37" t="s">
        <v>655</v>
      </c>
      <c r="AK290" s="22"/>
      <c r="AL290" s="37" t="s">
        <v>655</v>
      </c>
      <c r="AM290" s="8"/>
      <c r="AN290" s="7"/>
      <c r="AO290" s="39" t="s">
        <v>3639</v>
      </c>
      <c r="AP290" s="8" t="s">
        <v>2444</v>
      </c>
      <c r="AQ290" s="1" t="s">
        <v>2443</v>
      </c>
      <c r="AR290" s="1" t="s">
        <v>3024</v>
      </c>
      <c r="AS290" s="8"/>
      <c r="AT290" s="8"/>
      <c r="AU290" s="8"/>
      <c r="AV290" s="8"/>
      <c r="AW290" s="8"/>
      <c r="AX290" s="8"/>
      <c r="AY290" s="8"/>
      <c r="AZ290" s="8"/>
    </row>
    <row r="291" spans="1:52" ht="35.25" customHeight="1">
      <c r="A291" s="6">
        <v>289</v>
      </c>
      <c r="B291" s="17">
        <v>42267</v>
      </c>
      <c r="C291" s="33" t="s">
        <v>3648</v>
      </c>
      <c r="D291" s="18" t="s">
        <v>15</v>
      </c>
      <c r="E291" s="37" t="s">
        <v>3655</v>
      </c>
      <c r="F291" s="18" t="s">
        <v>178</v>
      </c>
      <c r="G291" s="18" t="s">
        <v>836</v>
      </c>
      <c r="H291" s="18" t="s">
        <v>3292</v>
      </c>
      <c r="I291" s="12" t="s">
        <v>227</v>
      </c>
      <c r="J291" s="37" t="s">
        <v>227</v>
      </c>
      <c r="K291" s="12" t="s">
        <v>210</v>
      </c>
      <c r="L291" s="12"/>
      <c r="M291" s="12">
        <v>2</v>
      </c>
      <c r="N291" s="12">
        <v>2</v>
      </c>
      <c r="O291" s="12" t="s">
        <v>1822</v>
      </c>
      <c r="P291" s="37">
        <v>2</v>
      </c>
      <c r="Q291" s="1" t="s">
        <v>13</v>
      </c>
      <c r="R291" s="1" t="s">
        <v>163</v>
      </c>
      <c r="S291" s="1" t="s">
        <v>3721</v>
      </c>
      <c r="T291" s="37" t="s">
        <v>3721</v>
      </c>
      <c r="U291" s="1" t="s">
        <v>837</v>
      </c>
      <c r="V291" s="25" t="s">
        <v>12</v>
      </c>
      <c r="W291" s="37">
        <v>0</v>
      </c>
      <c r="X291" s="37">
        <v>0</v>
      </c>
      <c r="Y291" s="37">
        <v>0</v>
      </c>
      <c r="Z291" s="37">
        <v>0</v>
      </c>
      <c r="AA291" s="25"/>
      <c r="AB291" s="25" t="s">
        <v>12</v>
      </c>
      <c r="AC291" s="37">
        <v>0</v>
      </c>
      <c r="AD291" s="37">
        <v>0</v>
      </c>
      <c r="AE291" s="37">
        <v>0</v>
      </c>
      <c r="AF291" s="37">
        <v>0</v>
      </c>
      <c r="AG291" s="25"/>
      <c r="AH291" s="22" t="s">
        <v>252</v>
      </c>
      <c r="AI291" s="22"/>
      <c r="AJ291" s="37" t="s">
        <v>655</v>
      </c>
      <c r="AK291" s="22"/>
      <c r="AL291" s="37" t="s">
        <v>655</v>
      </c>
      <c r="AM291" s="8"/>
      <c r="AN291" s="7"/>
      <c r="AO291" s="39" t="s">
        <v>3640</v>
      </c>
      <c r="AP291" s="8" t="s">
        <v>835</v>
      </c>
      <c r="AQ291" s="1"/>
      <c r="AR291" s="1"/>
      <c r="AS291" s="8"/>
      <c r="AT291" s="8"/>
      <c r="AU291" s="8"/>
      <c r="AV291" s="8"/>
      <c r="AW291" s="8"/>
      <c r="AX291" s="8" t="s">
        <v>834</v>
      </c>
      <c r="AY291" s="8"/>
      <c r="AZ291" s="8"/>
    </row>
    <row r="292" spans="1:52" ht="35.25" customHeight="1">
      <c r="A292" s="6">
        <v>290</v>
      </c>
      <c r="B292" s="17">
        <v>42268</v>
      </c>
      <c r="C292" s="33" t="s">
        <v>3648</v>
      </c>
      <c r="D292" s="18" t="s">
        <v>32</v>
      </c>
      <c r="E292" s="37" t="s">
        <v>3656</v>
      </c>
      <c r="F292" s="18" t="s">
        <v>830</v>
      </c>
      <c r="G292" s="18" t="s">
        <v>1609</v>
      </c>
      <c r="H292" s="18" t="s">
        <v>3293</v>
      </c>
      <c r="I292" s="12" t="s">
        <v>227</v>
      </c>
      <c r="J292" s="37" t="s">
        <v>227</v>
      </c>
      <c r="K292" s="12" t="s">
        <v>210</v>
      </c>
      <c r="L292" s="12"/>
      <c r="M292" s="12">
        <v>4</v>
      </c>
      <c r="N292" s="12">
        <v>4</v>
      </c>
      <c r="O292" s="12" t="s">
        <v>267</v>
      </c>
      <c r="P292" s="37">
        <v>1</v>
      </c>
      <c r="Q292" s="1" t="s">
        <v>13</v>
      </c>
      <c r="R292" s="1" t="s">
        <v>223</v>
      </c>
      <c r="S292" s="1" t="s">
        <v>3721</v>
      </c>
      <c r="T292" s="37" t="s">
        <v>3721</v>
      </c>
      <c r="U292" s="1"/>
      <c r="V292" s="25">
        <v>3</v>
      </c>
      <c r="W292" s="37">
        <v>2</v>
      </c>
      <c r="X292" s="37">
        <v>1</v>
      </c>
      <c r="Y292" s="37">
        <v>3</v>
      </c>
      <c r="Z292" s="37">
        <v>0</v>
      </c>
      <c r="AA292" s="25" t="s">
        <v>3759</v>
      </c>
      <c r="AB292" s="25">
        <v>1</v>
      </c>
      <c r="AC292" s="37">
        <v>1</v>
      </c>
      <c r="AD292" s="37">
        <v>0</v>
      </c>
      <c r="AE292" s="37">
        <v>1</v>
      </c>
      <c r="AF292" s="37">
        <v>0</v>
      </c>
      <c r="AG292" s="25" t="s">
        <v>1745</v>
      </c>
      <c r="AH292" s="22" t="s">
        <v>251</v>
      </c>
      <c r="AI292" s="22" t="s">
        <v>284</v>
      </c>
      <c r="AJ292" s="37" t="s">
        <v>3752</v>
      </c>
      <c r="AK292" s="22"/>
      <c r="AL292" s="37" t="s">
        <v>655</v>
      </c>
      <c r="AM292" s="8"/>
      <c r="AN292" s="7" t="s">
        <v>833</v>
      </c>
      <c r="AO292" s="39" t="s">
        <v>3639</v>
      </c>
      <c r="AP292" s="8" t="s">
        <v>832</v>
      </c>
      <c r="AQ292" s="1" t="s">
        <v>831</v>
      </c>
      <c r="AR292" s="1" t="s">
        <v>1161</v>
      </c>
      <c r="AS292" s="8" t="s">
        <v>1608</v>
      </c>
      <c r="AT292" s="8" t="s">
        <v>1744</v>
      </c>
      <c r="AU292" s="8"/>
      <c r="AV292" s="8"/>
      <c r="AW292" s="8"/>
      <c r="AX292" s="8" t="s">
        <v>2899</v>
      </c>
      <c r="AY292" s="8"/>
      <c r="AZ292" s="8"/>
    </row>
    <row r="293" spans="1:52" ht="35.25" customHeight="1">
      <c r="A293" s="6">
        <v>291</v>
      </c>
      <c r="B293" s="17">
        <v>42274</v>
      </c>
      <c r="C293" s="33" t="s">
        <v>3648</v>
      </c>
      <c r="D293" s="18" t="s">
        <v>15</v>
      </c>
      <c r="E293" s="37" t="s">
        <v>3655</v>
      </c>
      <c r="F293" s="18" t="s">
        <v>655</v>
      </c>
      <c r="G293" s="18"/>
      <c r="H293" s="18" t="s">
        <v>3769</v>
      </c>
      <c r="I293" s="12" t="s">
        <v>227</v>
      </c>
      <c r="J293" s="37" t="s">
        <v>227</v>
      </c>
      <c r="K293" s="12" t="s">
        <v>210</v>
      </c>
      <c r="L293" s="12"/>
      <c r="M293" s="12">
        <v>2</v>
      </c>
      <c r="N293" s="12">
        <v>2</v>
      </c>
      <c r="O293" s="12" t="s">
        <v>1822</v>
      </c>
      <c r="P293" s="37">
        <v>2</v>
      </c>
      <c r="Q293" s="1" t="s">
        <v>13</v>
      </c>
      <c r="R293" s="1" t="s">
        <v>163</v>
      </c>
      <c r="S293" s="1" t="s">
        <v>3721</v>
      </c>
      <c r="T293" s="37" t="s">
        <v>3721</v>
      </c>
      <c r="U293" s="1"/>
      <c r="V293" s="25">
        <v>1</v>
      </c>
      <c r="W293" s="37">
        <v>0</v>
      </c>
      <c r="X293" s="37">
        <v>1</v>
      </c>
      <c r="Y293" s="37">
        <v>0</v>
      </c>
      <c r="Z293" s="37">
        <v>1</v>
      </c>
      <c r="AA293" s="25" t="s">
        <v>829</v>
      </c>
      <c r="AB293" s="25">
        <v>1</v>
      </c>
      <c r="AC293" s="37">
        <v>0</v>
      </c>
      <c r="AD293" s="37">
        <v>1</v>
      </c>
      <c r="AE293" s="37">
        <v>0</v>
      </c>
      <c r="AF293" s="37">
        <v>1</v>
      </c>
      <c r="AG293" s="25" t="s">
        <v>828</v>
      </c>
      <c r="AH293" s="22" t="s">
        <v>252</v>
      </c>
      <c r="AI293" s="22"/>
      <c r="AJ293" s="37" t="s">
        <v>655</v>
      </c>
      <c r="AK293" s="22"/>
      <c r="AL293" s="37" t="s">
        <v>655</v>
      </c>
      <c r="AM293" s="8"/>
      <c r="AN293" s="7"/>
      <c r="AO293" s="39" t="s">
        <v>3639</v>
      </c>
      <c r="AP293" s="8" t="s">
        <v>827</v>
      </c>
      <c r="AQ293" s="1" t="s">
        <v>826</v>
      </c>
      <c r="AR293" s="1"/>
      <c r="AS293" s="8"/>
      <c r="AT293" s="8"/>
      <c r="AU293" s="8"/>
      <c r="AV293" s="8"/>
      <c r="AW293" s="8"/>
      <c r="AX293" s="8"/>
      <c r="AY293" s="8"/>
      <c r="AZ293" s="8"/>
    </row>
    <row r="294" spans="1:52" ht="35.25" customHeight="1">
      <c r="A294" s="6">
        <v>292</v>
      </c>
      <c r="B294" s="17">
        <v>42280</v>
      </c>
      <c r="C294" s="33" t="s">
        <v>3648</v>
      </c>
      <c r="D294" s="18" t="s">
        <v>172</v>
      </c>
      <c r="E294" s="37" t="s">
        <v>3655</v>
      </c>
      <c r="F294" s="18" t="s">
        <v>193</v>
      </c>
      <c r="G294" s="18" t="s">
        <v>1606</v>
      </c>
      <c r="H294" s="18" t="s">
        <v>3294</v>
      </c>
      <c r="I294" s="12" t="s">
        <v>227</v>
      </c>
      <c r="J294" s="37" t="s">
        <v>227</v>
      </c>
      <c r="K294" s="12" t="s">
        <v>210</v>
      </c>
      <c r="L294" s="12"/>
      <c r="M294" s="12">
        <v>4</v>
      </c>
      <c r="N294" s="12">
        <v>4</v>
      </c>
      <c r="O294" s="12" t="s">
        <v>3689</v>
      </c>
      <c r="P294" s="37">
        <v>4</v>
      </c>
      <c r="Q294" s="1" t="s">
        <v>13</v>
      </c>
      <c r="R294" s="1" t="s">
        <v>167</v>
      </c>
      <c r="S294" s="1" t="s">
        <v>1159</v>
      </c>
      <c r="T294" s="37" t="s">
        <v>3719</v>
      </c>
      <c r="U294" s="1"/>
      <c r="V294" s="25">
        <v>7</v>
      </c>
      <c r="W294" s="37">
        <v>4</v>
      </c>
      <c r="X294" s="37">
        <v>3</v>
      </c>
      <c r="Y294" s="37">
        <v>2</v>
      </c>
      <c r="Z294" s="37">
        <v>5</v>
      </c>
      <c r="AA294" s="25" t="s">
        <v>2949</v>
      </c>
      <c r="AB294" s="25">
        <v>3</v>
      </c>
      <c r="AC294" s="37">
        <v>2</v>
      </c>
      <c r="AD294" s="37">
        <v>1</v>
      </c>
      <c r="AE294" s="37">
        <v>1</v>
      </c>
      <c r="AF294" s="37">
        <v>2</v>
      </c>
      <c r="AG294" s="25" t="s">
        <v>3792</v>
      </c>
      <c r="AH294" s="22" t="s">
        <v>252</v>
      </c>
      <c r="AI294" s="22"/>
      <c r="AJ294" s="37" t="s">
        <v>655</v>
      </c>
      <c r="AK294" s="22" t="s">
        <v>2950</v>
      </c>
      <c r="AL294" s="37" t="s">
        <v>3831</v>
      </c>
      <c r="AM294" s="8"/>
      <c r="AN294" s="7"/>
      <c r="AO294" s="39" t="s">
        <v>3639</v>
      </c>
      <c r="AP294" s="8" t="s">
        <v>1157</v>
      </c>
      <c r="AQ294" s="1" t="s">
        <v>1156</v>
      </c>
      <c r="AR294" s="1" t="s">
        <v>1158</v>
      </c>
      <c r="AS294" s="8" t="s">
        <v>1160</v>
      </c>
      <c r="AT294" s="8" t="s">
        <v>1605</v>
      </c>
      <c r="AU294" s="8" t="s">
        <v>1743</v>
      </c>
      <c r="AV294" s="8" t="s">
        <v>2948</v>
      </c>
      <c r="AW294" s="8"/>
      <c r="AX294" s="8"/>
      <c r="AY294" s="8"/>
      <c r="AZ294" s="8"/>
    </row>
    <row r="295" spans="1:52" ht="35.25" customHeight="1">
      <c r="A295" s="6">
        <v>293</v>
      </c>
      <c r="B295" s="17">
        <v>42280</v>
      </c>
      <c r="C295" s="33" t="s">
        <v>3648</v>
      </c>
      <c r="D295" s="18" t="s">
        <v>15</v>
      </c>
      <c r="E295" s="37" t="s">
        <v>3655</v>
      </c>
      <c r="F295" s="18" t="s">
        <v>238</v>
      </c>
      <c r="G295" s="18" t="s">
        <v>672</v>
      </c>
      <c r="H295" s="18" t="s">
        <v>3295</v>
      </c>
      <c r="I295" s="12" t="s">
        <v>227</v>
      </c>
      <c r="J295" s="37" t="s">
        <v>227</v>
      </c>
      <c r="K295" s="12" t="s">
        <v>210</v>
      </c>
      <c r="L295" s="12" t="s">
        <v>824</v>
      </c>
      <c r="M295" s="12">
        <v>3</v>
      </c>
      <c r="N295" s="12">
        <v>6</v>
      </c>
      <c r="O295" s="12" t="s">
        <v>3692</v>
      </c>
      <c r="P295" s="37">
        <v>6</v>
      </c>
      <c r="Q295" s="1" t="s">
        <v>13</v>
      </c>
      <c r="R295" s="1" t="s">
        <v>167</v>
      </c>
      <c r="S295" s="1" t="s">
        <v>3721</v>
      </c>
      <c r="T295" s="37" t="s">
        <v>3721</v>
      </c>
      <c r="U295" s="1"/>
      <c r="V295" s="25" t="s">
        <v>12</v>
      </c>
      <c r="W295" s="37">
        <v>0</v>
      </c>
      <c r="X295" s="37">
        <v>0</v>
      </c>
      <c r="Y295" s="37">
        <v>0</v>
      </c>
      <c r="Z295" s="37">
        <v>0</v>
      </c>
      <c r="AA295" s="25"/>
      <c r="AB295" s="25">
        <v>1</v>
      </c>
      <c r="AC295" s="37">
        <v>0</v>
      </c>
      <c r="AD295" s="37">
        <v>1</v>
      </c>
      <c r="AE295" s="37">
        <v>0</v>
      </c>
      <c r="AF295" s="37">
        <v>1</v>
      </c>
      <c r="AG295" s="25" t="s">
        <v>825</v>
      </c>
      <c r="AH295" s="22" t="s">
        <v>252</v>
      </c>
      <c r="AI295" s="22"/>
      <c r="AJ295" s="37" t="s">
        <v>655</v>
      </c>
      <c r="AK295" s="22"/>
      <c r="AL295" s="37" t="s">
        <v>655</v>
      </c>
      <c r="AM295" s="8"/>
      <c r="AN295" s="7"/>
      <c r="AO295" s="39" t="s">
        <v>3639</v>
      </c>
      <c r="AP295" s="8" t="s">
        <v>823</v>
      </c>
      <c r="AQ295" s="1" t="s">
        <v>822</v>
      </c>
      <c r="AR295" s="1" t="s">
        <v>1607</v>
      </c>
      <c r="AS295" s="8"/>
      <c r="AT295" s="8"/>
      <c r="AU295" s="8"/>
      <c r="AV295" s="8"/>
      <c r="AW295" s="8"/>
      <c r="AX295" s="8"/>
      <c r="AY295" s="8"/>
      <c r="AZ295" s="8"/>
    </row>
    <row r="296" spans="1:52" ht="35.25" customHeight="1">
      <c r="A296" s="6">
        <v>294</v>
      </c>
      <c r="B296" s="17">
        <v>42290</v>
      </c>
      <c r="C296" s="33" t="s">
        <v>3648</v>
      </c>
      <c r="D296" s="18" t="s">
        <v>15</v>
      </c>
      <c r="E296" s="37" t="s">
        <v>3655</v>
      </c>
      <c r="F296" s="18" t="s">
        <v>217</v>
      </c>
      <c r="G296" s="18" t="s">
        <v>662</v>
      </c>
      <c r="H296" s="18" t="s">
        <v>3296</v>
      </c>
      <c r="I296" s="12" t="s">
        <v>227</v>
      </c>
      <c r="J296" s="37" t="s">
        <v>227</v>
      </c>
      <c r="K296" s="12" t="s">
        <v>210</v>
      </c>
      <c r="L296" s="12" t="s">
        <v>387</v>
      </c>
      <c r="M296" s="12">
        <v>4</v>
      </c>
      <c r="N296" s="12">
        <v>6</v>
      </c>
      <c r="O296" s="12" t="s">
        <v>3692</v>
      </c>
      <c r="P296" s="37">
        <v>6</v>
      </c>
      <c r="Q296" s="1" t="s">
        <v>13</v>
      </c>
      <c r="R296" s="1" t="s">
        <v>167</v>
      </c>
      <c r="S296" s="1" t="s">
        <v>3721</v>
      </c>
      <c r="T296" s="37" t="s">
        <v>3721</v>
      </c>
      <c r="U296" s="1"/>
      <c r="V296" s="25">
        <v>1</v>
      </c>
      <c r="W296" s="37">
        <v>0</v>
      </c>
      <c r="X296" s="37">
        <v>1</v>
      </c>
      <c r="Y296" s="37">
        <v>1</v>
      </c>
      <c r="Z296" s="37">
        <v>0</v>
      </c>
      <c r="AA296" s="25" t="s">
        <v>820</v>
      </c>
      <c r="AB296" s="25">
        <v>2</v>
      </c>
      <c r="AC296" s="37">
        <v>1</v>
      </c>
      <c r="AD296" s="37">
        <v>1</v>
      </c>
      <c r="AE296" s="37">
        <v>2</v>
      </c>
      <c r="AF296" s="37">
        <v>0</v>
      </c>
      <c r="AG296" s="25" t="s">
        <v>821</v>
      </c>
      <c r="AH296" s="22" t="s">
        <v>252</v>
      </c>
      <c r="AI296" s="22"/>
      <c r="AJ296" s="37" t="s">
        <v>655</v>
      </c>
      <c r="AK296" s="22"/>
      <c r="AL296" s="37" t="s">
        <v>655</v>
      </c>
      <c r="AM296" s="8"/>
      <c r="AN296" s="7"/>
      <c r="AO296" s="39" t="s">
        <v>3639</v>
      </c>
      <c r="AP296" s="8" t="s">
        <v>661</v>
      </c>
      <c r="AQ296" s="1" t="s">
        <v>660</v>
      </c>
      <c r="AR296" s="1" t="s">
        <v>819</v>
      </c>
      <c r="AS296" s="8" t="s">
        <v>1742</v>
      </c>
      <c r="AT296" s="8"/>
      <c r="AU296" s="8"/>
      <c r="AV296" s="8"/>
      <c r="AW296" s="8"/>
      <c r="AX296" s="8"/>
      <c r="AY296" s="8"/>
      <c r="AZ296" s="8"/>
    </row>
    <row r="297" spans="1:52" ht="35.25" customHeight="1">
      <c r="A297" s="6">
        <v>295</v>
      </c>
      <c r="B297" s="17">
        <v>42294</v>
      </c>
      <c r="C297" s="33" t="s">
        <v>3648</v>
      </c>
      <c r="D297" s="18" t="s">
        <v>816</v>
      </c>
      <c r="E297" s="37" t="s">
        <v>3656</v>
      </c>
      <c r="F297" s="18" t="s">
        <v>817</v>
      </c>
      <c r="G297" s="18" t="s">
        <v>1741</v>
      </c>
      <c r="H297" s="18" t="s">
        <v>3297</v>
      </c>
      <c r="I297" s="12" t="s">
        <v>227</v>
      </c>
      <c r="J297" s="37" t="s">
        <v>227</v>
      </c>
      <c r="K297" s="12" t="s">
        <v>210</v>
      </c>
      <c r="L297" s="12" t="s">
        <v>1739</v>
      </c>
      <c r="M297" s="12">
        <v>1</v>
      </c>
      <c r="N297" s="12">
        <v>1</v>
      </c>
      <c r="O297" s="12" t="s">
        <v>267</v>
      </c>
      <c r="P297" s="37">
        <v>1</v>
      </c>
      <c r="Q297" s="1" t="s">
        <v>13</v>
      </c>
      <c r="R297" s="1" t="s">
        <v>223</v>
      </c>
      <c r="S297" s="1" t="s">
        <v>3721</v>
      </c>
      <c r="T297" s="37" t="s">
        <v>3721</v>
      </c>
      <c r="U297" s="1"/>
      <c r="V297" s="25">
        <v>1</v>
      </c>
      <c r="W297" s="37">
        <v>0</v>
      </c>
      <c r="X297" s="37">
        <v>1</v>
      </c>
      <c r="Y297" s="37">
        <v>1</v>
      </c>
      <c r="Z297" s="37">
        <v>0</v>
      </c>
      <c r="AA297" s="25" t="s">
        <v>818</v>
      </c>
      <c r="AB297" s="25" t="s">
        <v>12</v>
      </c>
      <c r="AC297" s="37">
        <v>0</v>
      </c>
      <c r="AD297" s="37">
        <v>0</v>
      </c>
      <c r="AE297" s="37">
        <v>0</v>
      </c>
      <c r="AF297" s="37">
        <v>0</v>
      </c>
      <c r="AG297" s="25"/>
      <c r="AH297" s="22" t="s">
        <v>274</v>
      </c>
      <c r="AI297" s="22"/>
      <c r="AJ297" s="37" t="s">
        <v>655</v>
      </c>
      <c r="AK297" s="22"/>
      <c r="AL297" s="37" t="s">
        <v>655</v>
      </c>
      <c r="AM297" s="8" t="s">
        <v>1740</v>
      </c>
      <c r="AN297" s="7"/>
      <c r="AO297" s="39" t="s">
        <v>3639</v>
      </c>
      <c r="AP297" s="8" t="s">
        <v>815</v>
      </c>
      <c r="AQ297" s="1" t="s">
        <v>814</v>
      </c>
      <c r="AR297" s="1" t="s">
        <v>1738</v>
      </c>
      <c r="AS297" s="8"/>
      <c r="AT297" s="8"/>
      <c r="AU297" s="8"/>
      <c r="AV297" s="8"/>
      <c r="AW297" s="8"/>
      <c r="AX297" s="8"/>
      <c r="AY297" s="8"/>
      <c r="AZ297" s="8"/>
    </row>
    <row r="298" spans="1:52" ht="35.25" customHeight="1">
      <c r="A298" s="6">
        <v>296</v>
      </c>
      <c r="B298" s="17">
        <v>42297</v>
      </c>
      <c r="C298" s="33" t="s">
        <v>3648</v>
      </c>
      <c r="D298" s="18" t="s">
        <v>172</v>
      </c>
      <c r="E298" s="37" t="s">
        <v>3655</v>
      </c>
      <c r="F298" s="18" t="s">
        <v>746</v>
      </c>
      <c r="G298" s="18" t="s">
        <v>812</v>
      </c>
      <c r="H298" s="18" t="s">
        <v>3298</v>
      </c>
      <c r="I298" s="12" t="s">
        <v>228</v>
      </c>
      <c r="J298" s="37" t="s">
        <v>228</v>
      </c>
      <c r="K298" s="12" t="s">
        <v>252</v>
      </c>
      <c r="L298" s="12"/>
      <c r="M298" s="12"/>
      <c r="N298" s="12"/>
      <c r="O298" s="12" t="s">
        <v>261</v>
      </c>
      <c r="P298" s="37" t="s">
        <v>261</v>
      </c>
      <c r="Q298" s="1" t="s">
        <v>13</v>
      </c>
      <c r="R298" s="1" t="s">
        <v>223</v>
      </c>
      <c r="S298" s="1" t="s">
        <v>3721</v>
      </c>
      <c r="T298" s="37" t="s">
        <v>3721</v>
      </c>
      <c r="U298" s="1" t="s">
        <v>813</v>
      </c>
      <c r="V298" s="25" t="s">
        <v>12</v>
      </c>
      <c r="W298" s="37">
        <v>0</v>
      </c>
      <c r="X298" s="37">
        <v>0</v>
      </c>
      <c r="Y298" s="37">
        <v>0</v>
      </c>
      <c r="Z298" s="37">
        <v>0</v>
      </c>
      <c r="AA298" s="25"/>
      <c r="AB298" s="25" t="s">
        <v>12</v>
      </c>
      <c r="AC298" s="37">
        <v>0</v>
      </c>
      <c r="AD298" s="37">
        <v>0</v>
      </c>
      <c r="AE298" s="37">
        <v>0</v>
      </c>
      <c r="AF298" s="37">
        <v>0</v>
      </c>
      <c r="AG298" s="25"/>
      <c r="AH298" s="22" t="s">
        <v>252</v>
      </c>
      <c r="AI298" s="22"/>
      <c r="AJ298" s="37" t="s">
        <v>655</v>
      </c>
      <c r="AK298" s="22"/>
      <c r="AL298" s="37" t="s">
        <v>655</v>
      </c>
      <c r="AM298" s="8"/>
      <c r="AN298" s="7"/>
      <c r="AO298" s="39" t="s">
        <v>3640</v>
      </c>
      <c r="AP298" s="8" t="s">
        <v>811</v>
      </c>
      <c r="AQ298" s="1"/>
      <c r="AR298" s="1"/>
      <c r="AS298" s="8"/>
      <c r="AT298" s="8"/>
      <c r="AU298" s="8"/>
      <c r="AV298" s="8"/>
      <c r="AW298" s="8"/>
      <c r="AX298" s="8" t="s">
        <v>810</v>
      </c>
      <c r="AY298" s="8"/>
      <c r="AZ298" s="8"/>
    </row>
    <row r="299" spans="1:52" ht="35.25" customHeight="1">
      <c r="A299" s="6">
        <v>297</v>
      </c>
      <c r="B299" s="17">
        <v>42301</v>
      </c>
      <c r="C299" s="33" t="s">
        <v>3648</v>
      </c>
      <c r="D299" s="18" t="s">
        <v>15</v>
      </c>
      <c r="E299" s="37" t="s">
        <v>3655</v>
      </c>
      <c r="F299" s="18" t="s">
        <v>125</v>
      </c>
      <c r="G299" s="18" t="s">
        <v>808</v>
      </c>
      <c r="H299" s="18" t="s">
        <v>3299</v>
      </c>
      <c r="I299" s="12" t="s">
        <v>227</v>
      </c>
      <c r="J299" s="37" t="s">
        <v>227</v>
      </c>
      <c r="K299" s="12" t="s">
        <v>210</v>
      </c>
      <c r="L299" s="12" t="s">
        <v>636</v>
      </c>
      <c r="M299" s="12">
        <v>4</v>
      </c>
      <c r="N299" s="12">
        <v>3</v>
      </c>
      <c r="O299" s="12" t="s">
        <v>3665</v>
      </c>
      <c r="P299" s="37">
        <v>3</v>
      </c>
      <c r="Q299" s="1" t="s">
        <v>13</v>
      </c>
      <c r="R299" s="1" t="s">
        <v>1882</v>
      </c>
      <c r="S299" s="1" t="s">
        <v>3721</v>
      </c>
      <c r="T299" s="37" t="s">
        <v>3721</v>
      </c>
      <c r="U299" s="1"/>
      <c r="V299" s="25" t="s">
        <v>12</v>
      </c>
      <c r="W299" s="37">
        <v>0</v>
      </c>
      <c r="X299" s="37">
        <v>0</v>
      </c>
      <c r="Y299" s="37">
        <v>0</v>
      </c>
      <c r="Z299" s="37">
        <v>0</v>
      </c>
      <c r="AA299" s="25"/>
      <c r="AB299" s="25">
        <v>1</v>
      </c>
      <c r="AC299" s="37">
        <v>1</v>
      </c>
      <c r="AD299" s="37">
        <v>0</v>
      </c>
      <c r="AE299" s="37">
        <v>1</v>
      </c>
      <c r="AF299" s="37">
        <v>0</v>
      </c>
      <c r="AG299" s="25" t="s">
        <v>809</v>
      </c>
      <c r="AH299" s="22" t="s">
        <v>252</v>
      </c>
      <c r="AI299" s="22"/>
      <c r="AJ299" s="37" t="s">
        <v>655</v>
      </c>
      <c r="AK299" s="22" t="s">
        <v>268</v>
      </c>
      <c r="AL299" s="37" t="s">
        <v>3830</v>
      </c>
      <c r="AM299" s="8"/>
      <c r="AN299" s="7"/>
      <c r="AO299" s="39" t="s">
        <v>3639</v>
      </c>
      <c r="AP299" s="8" t="s">
        <v>807</v>
      </c>
      <c r="AQ299" s="1" t="s">
        <v>806</v>
      </c>
      <c r="AR299" s="1"/>
      <c r="AS299" s="8"/>
      <c r="AT299" s="8"/>
      <c r="AU299" s="8"/>
      <c r="AV299" s="8"/>
      <c r="AW299" s="8"/>
      <c r="AX299" s="8"/>
      <c r="AY299" s="8"/>
      <c r="AZ299" s="8"/>
    </row>
    <row r="300" spans="1:52" ht="35.25" customHeight="1">
      <c r="A300" s="6">
        <v>298</v>
      </c>
      <c r="B300" s="17">
        <v>42301</v>
      </c>
      <c r="C300" s="33" t="s">
        <v>3648</v>
      </c>
      <c r="D300" s="18" t="s">
        <v>854</v>
      </c>
      <c r="E300" s="37" t="s">
        <v>3658</v>
      </c>
      <c r="F300" s="18" t="s">
        <v>2930</v>
      </c>
      <c r="G300" s="18" t="s">
        <v>2931</v>
      </c>
      <c r="H300" s="18" t="s">
        <v>3300</v>
      </c>
      <c r="I300" s="12" t="s">
        <v>227</v>
      </c>
      <c r="J300" s="37" t="s">
        <v>227</v>
      </c>
      <c r="K300" s="12" t="s">
        <v>210</v>
      </c>
      <c r="L300" s="12"/>
      <c r="M300" s="12">
        <v>2</v>
      </c>
      <c r="N300" s="12">
        <v>2</v>
      </c>
      <c r="O300" s="12" t="s">
        <v>267</v>
      </c>
      <c r="P300" s="37">
        <v>1</v>
      </c>
      <c r="Q300" s="1" t="s">
        <v>13</v>
      </c>
      <c r="R300" s="1" t="s">
        <v>169</v>
      </c>
      <c r="S300" s="1" t="s">
        <v>3721</v>
      </c>
      <c r="T300" s="37" t="s">
        <v>3721</v>
      </c>
      <c r="U300" s="1"/>
      <c r="V300" s="25">
        <v>1</v>
      </c>
      <c r="W300" s="37">
        <v>1</v>
      </c>
      <c r="X300" s="37">
        <v>0</v>
      </c>
      <c r="Y300" s="37">
        <v>0</v>
      </c>
      <c r="Z300" s="37">
        <v>1</v>
      </c>
      <c r="AA300" s="25" t="s">
        <v>2934</v>
      </c>
      <c r="AB300" s="25">
        <v>3</v>
      </c>
      <c r="AC300" s="37">
        <v>1</v>
      </c>
      <c r="AD300" s="37">
        <v>2</v>
      </c>
      <c r="AE300" s="37">
        <v>0</v>
      </c>
      <c r="AF300" s="37">
        <v>3</v>
      </c>
      <c r="AG300" s="25" t="s">
        <v>2935</v>
      </c>
      <c r="AH300" s="22" t="s">
        <v>252</v>
      </c>
      <c r="AI300" s="22"/>
      <c r="AJ300" s="37" t="s">
        <v>655</v>
      </c>
      <c r="AK300" s="22"/>
      <c r="AL300" s="37" t="s">
        <v>655</v>
      </c>
      <c r="AM300" s="8"/>
      <c r="AN300" s="7"/>
      <c r="AO300" s="39" t="s">
        <v>3639</v>
      </c>
      <c r="AP300" s="8" t="s">
        <v>2933</v>
      </c>
      <c r="AQ300" s="1" t="s">
        <v>2932</v>
      </c>
      <c r="AR300" s="1"/>
      <c r="AS300" s="8"/>
      <c r="AT300" s="8"/>
      <c r="AU300" s="8"/>
      <c r="AV300" s="8"/>
      <c r="AW300" s="8"/>
      <c r="AX300" s="8"/>
      <c r="AY300" s="8"/>
      <c r="AZ300" s="8"/>
    </row>
    <row r="301" spans="1:52" ht="35.25" customHeight="1">
      <c r="A301" s="6">
        <v>299</v>
      </c>
      <c r="B301" s="17">
        <v>42303</v>
      </c>
      <c r="C301" s="33" t="s">
        <v>3648</v>
      </c>
      <c r="D301" s="18" t="s">
        <v>15</v>
      </c>
      <c r="E301" s="37" t="s">
        <v>3655</v>
      </c>
      <c r="F301" s="18" t="s">
        <v>312</v>
      </c>
      <c r="G301" s="18" t="s">
        <v>1737</v>
      </c>
      <c r="H301" s="18" t="s">
        <v>3301</v>
      </c>
      <c r="I301" s="12" t="s">
        <v>228</v>
      </c>
      <c r="J301" s="37" t="s">
        <v>228</v>
      </c>
      <c r="K301" s="12" t="s">
        <v>210</v>
      </c>
      <c r="L301" s="12" t="s">
        <v>506</v>
      </c>
      <c r="M301" s="12">
        <v>4</v>
      </c>
      <c r="N301" s="12">
        <v>4</v>
      </c>
      <c r="O301" s="12" t="s">
        <v>261</v>
      </c>
      <c r="P301" s="37" t="s">
        <v>261</v>
      </c>
      <c r="Q301" s="1" t="s">
        <v>17</v>
      </c>
      <c r="R301" s="1" t="s">
        <v>3632</v>
      </c>
      <c r="S301" s="1" t="s">
        <v>3724</v>
      </c>
      <c r="T301" s="37" t="s">
        <v>3721</v>
      </c>
      <c r="U301" s="1"/>
      <c r="V301" s="25" t="s">
        <v>12</v>
      </c>
      <c r="W301" s="37">
        <v>0</v>
      </c>
      <c r="X301" s="37">
        <v>0</v>
      </c>
      <c r="Y301" s="37">
        <v>0</v>
      </c>
      <c r="Z301" s="37">
        <v>0</v>
      </c>
      <c r="AA301" s="25"/>
      <c r="AB301" s="25" t="s">
        <v>12</v>
      </c>
      <c r="AC301" s="37">
        <v>0</v>
      </c>
      <c r="AD301" s="37">
        <v>0</v>
      </c>
      <c r="AE301" s="37">
        <v>0</v>
      </c>
      <c r="AF301" s="37">
        <v>0</v>
      </c>
      <c r="AG301" s="25"/>
      <c r="AH301" s="22" t="s">
        <v>252</v>
      </c>
      <c r="AI301" s="22"/>
      <c r="AJ301" s="37" t="s">
        <v>655</v>
      </c>
      <c r="AK301" s="22"/>
      <c r="AL301" s="37" t="s">
        <v>655</v>
      </c>
      <c r="AM301" s="8"/>
      <c r="AN301" s="7"/>
      <c r="AO301" s="39" t="s">
        <v>3639</v>
      </c>
      <c r="AP301" s="8" t="s">
        <v>1736</v>
      </c>
      <c r="AQ301" s="1" t="s">
        <v>1735</v>
      </c>
      <c r="AR301" s="1"/>
      <c r="AS301" s="8"/>
      <c r="AT301" s="8"/>
      <c r="AU301" s="8"/>
      <c r="AV301" s="8"/>
      <c r="AW301" s="8"/>
      <c r="AX301" s="8"/>
      <c r="AY301" s="8"/>
      <c r="AZ301" s="8"/>
    </row>
    <row r="302" spans="1:52" ht="35.25" customHeight="1">
      <c r="A302" s="6">
        <v>300</v>
      </c>
      <c r="B302" s="17">
        <v>42304</v>
      </c>
      <c r="C302" s="33" t="s">
        <v>3648</v>
      </c>
      <c r="D302" s="18" t="s">
        <v>60</v>
      </c>
      <c r="E302" s="37" t="s">
        <v>3658</v>
      </c>
      <c r="F302" s="18" t="s">
        <v>469</v>
      </c>
      <c r="G302" s="18" t="s">
        <v>1407</v>
      </c>
      <c r="H302" s="18" t="s">
        <v>3302</v>
      </c>
      <c r="I302" s="12" t="s">
        <v>227</v>
      </c>
      <c r="J302" s="37" t="s">
        <v>227</v>
      </c>
      <c r="K302" s="12" t="s">
        <v>210</v>
      </c>
      <c r="L302" s="12"/>
      <c r="M302" s="12">
        <v>2</v>
      </c>
      <c r="N302" s="12">
        <v>2</v>
      </c>
      <c r="O302" s="12" t="s">
        <v>267</v>
      </c>
      <c r="P302" s="37">
        <v>1</v>
      </c>
      <c r="Q302" s="1" t="s">
        <v>13</v>
      </c>
      <c r="R302" s="1" t="s">
        <v>223</v>
      </c>
      <c r="S302" s="1" t="s">
        <v>3721</v>
      </c>
      <c r="T302" s="37" t="s">
        <v>3721</v>
      </c>
      <c r="U302" s="1"/>
      <c r="V302" s="25" t="s">
        <v>12</v>
      </c>
      <c r="W302" s="37">
        <v>0</v>
      </c>
      <c r="X302" s="37">
        <v>0</v>
      </c>
      <c r="Y302" s="37">
        <v>0</v>
      </c>
      <c r="Z302" s="37">
        <v>0</v>
      </c>
      <c r="AA302" s="25"/>
      <c r="AB302" s="25" t="s">
        <v>12</v>
      </c>
      <c r="AC302" s="37">
        <v>0</v>
      </c>
      <c r="AD302" s="37">
        <v>0</v>
      </c>
      <c r="AE302" s="37">
        <v>0</v>
      </c>
      <c r="AF302" s="37">
        <v>0</v>
      </c>
      <c r="AG302" s="25"/>
      <c r="AH302" s="22" t="s">
        <v>252</v>
      </c>
      <c r="AI302" s="22"/>
      <c r="AJ302" s="37" t="s">
        <v>655</v>
      </c>
      <c r="AK302" s="22"/>
      <c r="AL302" s="37" t="s">
        <v>655</v>
      </c>
      <c r="AM302" s="8" t="s">
        <v>1408</v>
      </c>
      <c r="AN302" s="7"/>
      <c r="AO302" s="39" t="s">
        <v>3639</v>
      </c>
      <c r="AP302" s="8" t="s">
        <v>1406</v>
      </c>
      <c r="AQ302" s="1" t="s">
        <v>1405</v>
      </c>
      <c r="AR302" s="1"/>
      <c r="AS302" s="8"/>
      <c r="AT302" s="8"/>
      <c r="AU302" s="8"/>
      <c r="AV302" s="8"/>
      <c r="AW302" s="8"/>
      <c r="AX302" s="8"/>
      <c r="AY302" s="8"/>
      <c r="AZ302" s="8"/>
    </row>
    <row r="303" spans="1:52" ht="35.25" customHeight="1">
      <c r="A303" s="6">
        <v>301</v>
      </c>
      <c r="B303" s="17">
        <v>42305</v>
      </c>
      <c r="C303" s="33" t="s">
        <v>3648</v>
      </c>
      <c r="D303" s="18" t="s">
        <v>15</v>
      </c>
      <c r="E303" s="37" t="s">
        <v>3655</v>
      </c>
      <c r="F303" s="18" t="s">
        <v>577</v>
      </c>
      <c r="G303" s="18" t="s">
        <v>684</v>
      </c>
      <c r="H303" s="18" t="s">
        <v>3303</v>
      </c>
      <c r="I303" s="12" t="s">
        <v>227</v>
      </c>
      <c r="J303" s="37" t="s">
        <v>227</v>
      </c>
      <c r="K303" s="12" t="s">
        <v>210</v>
      </c>
      <c r="L303" s="12"/>
      <c r="M303" s="12">
        <v>5</v>
      </c>
      <c r="N303" s="12">
        <v>5</v>
      </c>
      <c r="O303" s="12" t="s">
        <v>3682</v>
      </c>
      <c r="P303" s="37">
        <v>3</v>
      </c>
      <c r="Q303" s="1" t="s">
        <v>13</v>
      </c>
      <c r="R303" s="1" t="s">
        <v>223</v>
      </c>
      <c r="S303" s="1" t="s">
        <v>3724</v>
      </c>
      <c r="T303" s="37" t="s">
        <v>3721</v>
      </c>
      <c r="U303" s="1"/>
      <c r="V303" s="25">
        <v>3</v>
      </c>
      <c r="W303" s="37">
        <v>0</v>
      </c>
      <c r="X303" s="37">
        <v>3</v>
      </c>
      <c r="Y303" s="37">
        <v>2</v>
      </c>
      <c r="Z303" s="37">
        <v>1</v>
      </c>
      <c r="AA303" s="25" t="s">
        <v>683</v>
      </c>
      <c r="AB303" s="25">
        <v>9</v>
      </c>
      <c r="AC303" s="37">
        <v>4</v>
      </c>
      <c r="AD303" s="37">
        <v>5</v>
      </c>
      <c r="AE303" s="37">
        <v>3</v>
      </c>
      <c r="AF303" s="37">
        <v>6</v>
      </c>
      <c r="AG303" s="25" t="s">
        <v>805</v>
      </c>
      <c r="AH303" s="22" t="s">
        <v>251</v>
      </c>
      <c r="AI303" s="22"/>
      <c r="AJ303" s="37" t="s">
        <v>655</v>
      </c>
      <c r="AK303" s="22" t="s">
        <v>685</v>
      </c>
      <c r="AL303" s="37" t="s">
        <v>3727</v>
      </c>
      <c r="AM303" s="8"/>
      <c r="AN303" s="7"/>
      <c r="AO303" s="39" t="s">
        <v>3639</v>
      </c>
      <c r="AP303" s="8" t="s">
        <v>682</v>
      </c>
      <c r="AQ303" s="1" t="s">
        <v>576</v>
      </c>
      <c r="AR303" s="1" t="s">
        <v>650</v>
      </c>
      <c r="AS303" s="8" t="s">
        <v>680</v>
      </c>
      <c r="AT303" s="8" t="s">
        <v>681</v>
      </c>
      <c r="AU303" s="8" t="s">
        <v>804</v>
      </c>
      <c r="AV303" s="8" t="s">
        <v>1703</v>
      </c>
      <c r="AW303" s="8"/>
      <c r="AX303" s="8"/>
      <c r="AY303" s="8"/>
      <c r="AZ303" s="8"/>
    </row>
    <row r="304" spans="1:52" ht="35.25" customHeight="1">
      <c r="A304" s="6">
        <v>302</v>
      </c>
      <c r="B304" s="17">
        <v>42305</v>
      </c>
      <c r="C304" s="33" t="s">
        <v>3648</v>
      </c>
      <c r="D304" s="18" t="s">
        <v>15</v>
      </c>
      <c r="E304" s="37" t="s">
        <v>3655</v>
      </c>
      <c r="F304" s="18" t="s">
        <v>122</v>
      </c>
      <c r="G304" s="18" t="s">
        <v>800</v>
      </c>
      <c r="H304" s="18" t="s">
        <v>3304</v>
      </c>
      <c r="I304" s="12" t="s">
        <v>227</v>
      </c>
      <c r="J304" s="37" t="s">
        <v>227</v>
      </c>
      <c r="K304" s="12" t="s">
        <v>210</v>
      </c>
      <c r="L304" s="12"/>
      <c r="M304" s="12">
        <v>4</v>
      </c>
      <c r="N304" s="12">
        <v>4</v>
      </c>
      <c r="O304" s="12" t="s">
        <v>3689</v>
      </c>
      <c r="P304" s="37">
        <v>4</v>
      </c>
      <c r="Q304" s="1" t="s">
        <v>13</v>
      </c>
      <c r="R304" s="1" t="s">
        <v>803</v>
      </c>
      <c r="S304" s="1" t="s">
        <v>3724</v>
      </c>
      <c r="T304" s="37" t="s">
        <v>3721</v>
      </c>
      <c r="U304" s="1"/>
      <c r="V304" s="25" t="s">
        <v>12</v>
      </c>
      <c r="W304" s="37">
        <v>0</v>
      </c>
      <c r="X304" s="37">
        <v>0</v>
      </c>
      <c r="Y304" s="37">
        <v>0</v>
      </c>
      <c r="Z304" s="37">
        <v>0</v>
      </c>
      <c r="AA304" s="25"/>
      <c r="AB304" s="25">
        <v>1</v>
      </c>
      <c r="AC304" s="37">
        <v>0</v>
      </c>
      <c r="AD304" s="37">
        <v>1</v>
      </c>
      <c r="AE304" s="37">
        <v>1</v>
      </c>
      <c r="AF304" s="37">
        <v>0</v>
      </c>
      <c r="AG304" s="25" t="s">
        <v>801</v>
      </c>
      <c r="AH304" s="22" t="s">
        <v>252</v>
      </c>
      <c r="AI304" s="22"/>
      <c r="AJ304" s="37" t="s">
        <v>655</v>
      </c>
      <c r="AK304" s="22" t="s">
        <v>268</v>
      </c>
      <c r="AL304" s="37" t="s">
        <v>3830</v>
      </c>
      <c r="AM304" s="8"/>
      <c r="AN304" s="7"/>
      <c r="AO304" s="39" t="s">
        <v>3639</v>
      </c>
      <c r="AP304" s="8" t="s">
        <v>802</v>
      </c>
      <c r="AQ304" s="1" t="s">
        <v>576</v>
      </c>
      <c r="AR304" s="1" t="s">
        <v>650</v>
      </c>
      <c r="AS304" s="8" t="s">
        <v>680</v>
      </c>
      <c r="AT304" s="8" t="s">
        <v>686</v>
      </c>
      <c r="AU304" s="8" t="s">
        <v>799</v>
      </c>
      <c r="AV304" s="8" t="s">
        <v>1155</v>
      </c>
      <c r="AW304" s="8"/>
      <c r="AX304" s="8"/>
      <c r="AY304" s="8"/>
      <c r="AZ304" s="8"/>
    </row>
    <row r="305" spans="1:52" ht="35.25" customHeight="1">
      <c r="A305" s="6">
        <v>303</v>
      </c>
      <c r="B305" s="17">
        <v>42305</v>
      </c>
      <c r="C305" s="33" t="s">
        <v>3648</v>
      </c>
      <c r="D305" s="18" t="s">
        <v>1370</v>
      </c>
      <c r="E305" s="37" t="s">
        <v>3658</v>
      </c>
      <c r="F305" s="18" t="s">
        <v>1371</v>
      </c>
      <c r="G305" s="18" t="s">
        <v>2435</v>
      </c>
      <c r="H305" s="18" t="s">
        <v>3305</v>
      </c>
      <c r="I305" s="12" t="s">
        <v>227</v>
      </c>
      <c r="J305" s="37" t="s">
        <v>227</v>
      </c>
      <c r="K305" s="12" t="s">
        <v>210</v>
      </c>
      <c r="L305" s="12"/>
      <c r="M305" s="12">
        <v>2</v>
      </c>
      <c r="N305" s="12">
        <v>2</v>
      </c>
      <c r="O305" s="12" t="s">
        <v>3668</v>
      </c>
      <c r="P305" s="37">
        <v>4</v>
      </c>
      <c r="Q305" s="1" t="s">
        <v>17</v>
      </c>
      <c r="R305" s="1" t="s">
        <v>3632</v>
      </c>
      <c r="S305" s="1" t="s">
        <v>3724</v>
      </c>
      <c r="T305" s="37" t="s">
        <v>3721</v>
      </c>
      <c r="U305" s="1"/>
      <c r="V305" s="25" t="s">
        <v>12</v>
      </c>
      <c r="W305" s="37">
        <v>0</v>
      </c>
      <c r="X305" s="37">
        <v>0</v>
      </c>
      <c r="Y305" s="37">
        <v>0</v>
      </c>
      <c r="Z305" s="37">
        <v>0</v>
      </c>
      <c r="AA305" s="25"/>
      <c r="AB305" s="25" t="s">
        <v>12</v>
      </c>
      <c r="AC305" s="37">
        <v>0</v>
      </c>
      <c r="AD305" s="37">
        <v>0</v>
      </c>
      <c r="AE305" s="37">
        <v>0</v>
      </c>
      <c r="AF305" s="37">
        <v>0</v>
      </c>
      <c r="AG305" s="25"/>
      <c r="AH305" s="22" t="s">
        <v>251</v>
      </c>
      <c r="AI305" s="22" t="s">
        <v>665</v>
      </c>
      <c r="AJ305" s="37" t="s">
        <v>3751</v>
      </c>
      <c r="AK305" s="22" t="s">
        <v>1023</v>
      </c>
      <c r="AL305" s="37" t="s">
        <v>3727</v>
      </c>
      <c r="AM305" s="8"/>
      <c r="AN305" s="7"/>
      <c r="AO305" s="39" t="s">
        <v>3639</v>
      </c>
      <c r="AP305" s="8" t="s">
        <v>2437</v>
      </c>
      <c r="AQ305" s="1" t="s">
        <v>2436</v>
      </c>
      <c r="AR305" s="1"/>
      <c r="AS305" s="8"/>
      <c r="AT305" s="8"/>
      <c r="AU305" s="8"/>
      <c r="AV305" s="8"/>
      <c r="AW305" s="8"/>
      <c r="AX305" s="8"/>
      <c r="AY305" s="8"/>
      <c r="AZ305" s="8"/>
    </row>
    <row r="306" spans="1:52" ht="35.25" customHeight="1">
      <c r="A306" s="6">
        <v>304</v>
      </c>
      <c r="B306" s="17">
        <v>42306</v>
      </c>
      <c r="C306" s="33" t="s">
        <v>3648</v>
      </c>
      <c r="D306" s="18" t="s">
        <v>1378</v>
      </c>
      <c r="E306" s="37" t="s">
        <v>3659</v>
      </c>
      <c r="F306" s="18" t="s">
        <v>1379</v>
      </c>
      <c r="G306" s="18" t="s">
        <v>2432</v>
      </c>
      <c r="H306" s="18" t="s">
        <v>3306</v>
      </c>
      <c r="I306" s="12" t="s">
        <v>227</v>
      </c>
      <c r="J306" s="37" t="s">
        <v>227</v>
      </c>
      <c r="K306" s="12" t="s">
        <v>210</v>
      </c>
      <c r="L306" s="12"/>
      <c r="M306" s="12">
        <v>1</v>
      </c>
      <c r="N306" s="12">
        <v>1</v>
      </c>
      <c r="O306" s="12" t="s">
        <v>267</v>
      </c>
      <c r="P306" s="37">
        <v>1</v>
      </c>
      <c r="Q306" s="1" t="s">
        <v>17</v>
      </c>
      <c r="R306" s="1" t="s">
        <v>3632</v>
      </c>
      <c r="S306" s="1" t="s">
        <v>3721</v>
      </c>
      <c r="T306" s="37" t="s">
        <v>3721</v>
      </c>
      <c r="U306" s="1"/>
      <c r="V306" s="25" t="s">
        <v>12</v>
      </c>
      <c r="W306" s="37">
        <v>0</v>
      </c>
      <c r="X306" s="37">
        <v>0</v>
      </c>
      <c r="Y306" s="37">
        <v>0</v>
      </c>
      <c r="Z306" s="37">
        <v>0</v>
      </c>
      <c r="AA306" s="25"/>
      <c r="AB306" s="25" t="s">
        <v>12</v>
      </c>
      <c r="AC306" s="37">
        <v>0</v>
      </c>
      <c r="AD306" s="37">
        <v>0</v>
      </c>
      <c r="AE306" s="37">
        <v>0</v>
      </c>
      <c r="AF306" s="37">
        <v>0</v>
      </c>
      <c r="AG306" s="25"/>
      <c r="AH306" s="22" t="s">
        <v>251</v>
      </c>
      <c r="AI306" s="22" t="s">
        <v>284</v>
      </c>
      <c r="AJ306" s="37" t="s">
        <v>3752</v>
      </c>
      <c r="AK306" s="22"/>
      <c r="AL306" s="37" t="s">
        <v>655</v>
      </c>
      <c r="AM306" s="8"/>
      <c r="AN306" s="7"/>
      <c r="AO306" s="39" t="s">
        <v>3639</v>
      </c>
      <c r="AP306" s="8" t="s">
        <v>2434</v>
      </c>
      <c r="AQ306" s="1" t="s">
        <v>2433</v>
      </c>
      <c r="AR306" s="1" t="s">
        <v>2842</v>
      </c>
      <c r="AS306" s="8"/>
      <c r="AT306" s="8"/>
      <c r="AU306" s="8"/>
      <c r="AV306" s="8"/>
      <c r="AW306" s="8"/>
      <c r="AX306" s="8"/>
      <c r="AY306" s="8"/>
      <c r="AZ306" s="8"/>
    </row>
    <row r="307" spans="1:52" ht="35.25" customHeight="1">
      <c r="A307" s="6">
        <v>305</v>
      </c>
      <c r="B307" s="17">
        <v>42307</v>
      </c>
      <c r="C307" s="33" t="s">
        <v>3648</v>
      </c>
      <c r="D307" s="18" t="s">
        <v>15</v>
      </c>
      <c r="E307" s="37" t="s">
        <v>3655</v>
      </c>
      <c r="F307" s="18" t="s">
        <v>178</v>
      </c>
      <c r="G307" s="18" t="s">
        <v>663</v>
      </c>
      <c r="H307" s="18" t="s">
        <v>3307</v>
      </c>
      <c r="I307" s="12" t="s">
        <v>227</v>
      </c>
      <c r="J307" s="37" t="s">
        <v>227</v>
      </c>
      <c r="K307" s="12" t="s">
        <v>210</v>
      </c>
      <c r="L307" s="12" t="s">
        <v>584</v>
      </c>
      <c r="M307" s="12">
        <v>6</v>
      </c>
      <c r="N307" s="12">
        <v>6</v>
      </c>
      <c r="O307" s="12" t="s">
        <v>3693</v>
      </c>
      <c r="P307" s="37">
        <v>6</v>
      </c>
      <c r="Q307" s="1" t="s">
        <v>17</v>
      </c>
      <c r="R307" s="1" t="s">
        <v>3632</v>
      </c>
      <c r="S307" s="1" t="s">
        <v>798</v>
      </c>
      <c r="T307" s="37" t="s">
        <v>3719</v>
      </c>
      <c r="U307" s="1" t="s">
        <v>343</v>
      </c>
      <c r="V307" s="25" t="s">
        <v>12</v>
      </c>
      <c r="W307" s="37">
        <v>0</v>
      </c>
      <c r="X307" s="37">
        <v>0</v>
      </c>
      <c r="Y307" s="37">
        <v>0</v>
      </c>
      <c r="Z307" s="37">
        <v>0</v>
      </c>
      <c r="AA307" s="25"/>
      <c r="AB307" s="25" t="s">
        <v>12</v>
      </c>
      <c r="AC307" s="37">
        <v>0</v>
      </c>
      <c r="AD307" s="37">
        <v>0</v>
      </c>
      <c r="AE307" s="37">
        <v>0</v>
      </c>
      <c r="AF307" s="37">
        <v>0</v>
      </c>
      <c r="AG307" s="25"/>
      <c r="AH307" s="22" t="s">
        <v>251</v>
      </c>
      <c r="AI307" s="22" t="s">
        <v>1368</v>
      </c>
      <c r="AJ307" s="37" t="s">
        <v>3753</v>
      </c>
      <c r="AK307" s="22" t="s">
        <v>3708</v>
      </c>
      <c r="AL307" s="37" t="s">
        <v>3831</v>
      </c>
      <c r="AM307" s="8"/>
      <c r="AN307" s="7"/>
      <c r="AO307" s="39" t="s">
        <v>3639</v>
      </c>
      <c r="AP307" s="8" t="s">
        <v>667</v>
      </c>
      <c r="AQ307" s="1" t="s">
        <v>664</v>
      </c>
      <c r="AR307" s="1" t="s">
        <v>650</v>
      </c>
      <c r="AS307" s="8" t="s">
        <v>666</v>
      </c>
      <c r="AT307" s="8" t="s">
        <v>799</v>
      </c>
      <c r="AU307" s="8" t="s">
        <v>1154</v>
      </c>
      <c r="AV307" s="8" t="s">
        <v>1734</v>
      </c>
      <c r="AW307" s="8"/>
      <c r="AX307" s="8"/>
      <c r="AY307" s="8"/>
      <c r="AZ307" s="8"/>
    </row>
    <row r="308" spans="1:52" ht="35.25" customHeight="1">
      <c r="A308" s="6">
        <v>306</v>
      </c>
      <c r="B308" s="17">
        <v>42308</v>
      </c>
      <c r="C308" s="33" t="s">
        <v>3648</v>
      </c>
      <c r="D308" s="18" t="s">
        <v>72</v>
      </c>
      <c r="E308" s="37" t="s">
        <v>3655</v>
      </c>
      <c r="F308" s="18" t="s">
        <v>541</v>
      </c>
      <c r="G308" s="18" t="s">
        <v>789</v>
      </c>
      <c r="H308" s="18" t="s">
        <v>3308</v>
      </c>
      <c r="I308" s="12" t="s">
        <v>227</v>
      </c>
      <c r="J308" s="37" t="s">
        <v>227</v>
      </c>
      <c r="K308" s="12" t="s">
        <v>252</v>
      </c>
      <c r="L308" s="12"/>
      <c r="M308" s="12">
        <v>2</v>
      </c>
      <c r="N308" s="12">
        <v>2</v>
      </c>
      <c r="O308" s="12" t="s">
        <v>794</v>
      </c>
      <c r="P308" s="37">
        <v>2</v>
      </c>
      <c r="Q308" s="1" t="s">
        <v>17</v>
      </c>
      <c r="R308" s="1" t="s">
        <v>3632</v>
      </c>
      <c r="S308" s="1" t="s">
        <v>791</v>
      </c>
      <c r="T308" s="37" t="s">
        <v>3718</v>
      </c>
      <c r="U308" s="1" t="s">
        <v>583</v>
      </c>
      <c r="V308" s="25" t="s">
        <v>12</v>
      </c>
      <c r="W308" s="37">
        <v>0</v>
      </c>
      <c r="X308" s="37">
        <v>0</v>
      </c>
      <c r="Y308" s="37">
        <v>0</v>
      </c>
      <c r="Z308" s="37">
        <v>0</v>
      </c>
      <c r="AA308" s="25"/>
      <c r="AB308" s="25" t="s">
        <v>12</v>
      </c>
      <c r="AC308" s="37">
        <v>0</v>
      </c>
      <c r="AD308" s="37">
        <v>0</v>
      </c>
      <c r="AE308" s="37">
        <v>0</v>
      </c>
      <c r="AF308" s="37">
        <v>0</v>
      </c>
      <c r="AG308" s="25"/>
      <c r="AH308" s="22" t="s">
        <v>252</v>
      </c>
      <c r="AI308" s="22"/>
      <c r="AJ308" s="37" t="s">
        <v>655</v>
      </c>
      <c r="AK308" s="22" t="s">
        <v>3740</v>
      </c>
      <c r="AL308" s="37" t="s">
        <v>3832</v>
      </c>
      <c r="AM308" s="8"/>
      <c r="AN308" s="7"/>
      <c r="AO308" s="39" t="s">
        <v>3639</v>
      </c>
      <c r="AP308" s="8" t="s">
        <v>792</v>
      </c>
      <c r="AQ308" s="1" t="s">
        <v>790</v>
      </c>
      <c r="AR308" s="1" t="s">
        <v>793</v>
      </c>
      <c r="AS308" s="8" t="s">
        <v>1153</v>
      </c>
      <c r="AT308" s="8" t="s">
        <v>2431</v>
      </c>
      <c r="AU308" s="8"/>
      <c r="AV308" s="8"/>
      <c r="AW308" s="8"/>
      <c r="AX308" s="8"/>
      <c r="AY308" s="8"/>
      <c r="AZ308" s="8"/>
    </row>
    <row r="309" spans="1:52" ht="35.25" customHeight="1">
      <c r="A309" s="6">
        <v>307</v>
      </c>
      <c r="B309" s="17">
        <v>42308</v>
      </c>
      <c r="C309" s="33" t="s">
        <v>3648</v>
      </c>
      <c r="D309" s="18" t="s">
        <v>72</v>
      </c>
      <c r="E309" s="37" t="s">
        <v>3655</v>
      </c>
      <c r="F309" s="18" t="s">
        <v>788</v>
      </c>
      <c r="G309" s="18" t="s">
        <v>2439</v>
      </c>
      <c r="H309" s="18" t="s">
        <v>3309</v>
      </c>
      <c r="I309" s="12" t="s">
        <v>227</v>
      </c>
      <c r="J309" s="37" t="s">
        <v>227</v>
      </c>
      <c r="K309" s="12" t="s">
        <v>252</v>
      </c>
      <c r="L309" s="12"/>
      <c r="M309" s="12">
        <v>4</v>
      </c>
      <c r="N309" s="12">
        <v>4</v>
      </c>
      <c r="O309" s="12" t="s">
        <v>3689</v>
      </c>
      <c r="P309" s="37">
        <v>4</v>
      </c>
      <c r="Q309" s="1" t="s">
        <v>13</v>
      </c>
      <c r="R309" s="1" t="s">
        <v>223</v>
      </c>
      <c r="S309" s="1" t="s">
        <v>1732</v>
      </c>
      <c r="T309" s="37" t="s">
        <v>3718</v>
      </c>
      <c r="U309" s="1" t="s">
        <v>1733</v>
      </c>
      <c r="V309" s="25" t="s">
        <v>12</v>
      </c>
      <c r="W309" s="37">
        <v>0</v>
      </c>
      <c r="X309" s="37">
        <v>0</v>
      </c>
      <c r="Y309" s="37">
        <v>0</v>
      </c>
      <c r="Z309" s="37">
        <v>0</v>
      </c>
      <c r="AA309" s="25"/>
      <c r="AB309" s="25" t="s">
        <v>12</v>
      </c>
      <c r="AC309" s="37">
        <v>0</v>
      </c>
      <c r="AD309" s="37">
        <v>0</v>
      </c>
      <c r="AE309" s="37">
        <v>0</v>
      </c>
      <c r="AF309" s="37">
        <v>0</v>
      </c>
      <c r="AG309" s="25"/>
      <c r="AH309" s="22" t="s">
        <v>251</v>
      </c>
      <c r="AI309" s="22" t="s">
        <v>665</v>
      </c>
      <c r="AJ309" s="37" t="s">
        <v>3751</v>
      </c>
      <c r="AK309" s="22"/>
      <c r="AL309" s="37" t="s">
        <v>655</v>
      </c>
      <c r="AM309" s="8"/>
      <c r="AN309" s="7"/>
      <c r="AO309" s="39" t="s">
        <v>3639</v>
      </c>
      <c r="AP309" s="8" t="s">
        <v>1731</v>
      </c>
      <c r="AQ309" s="1" t="s">
        <v>1730</v>
      </c>
      <c r="AR309" s="1" t="s">
        <v>2438</v>
      </c>
      <c r="AS309" s="8"/>
      <c r="AT309" s="8"/>
      <c r="AU309" s="8"/>
      <c r="AV309" s="8"/>
      <c r="AW309" s="8"/>
      <c r="AX309" s="8"/>
      <c r="AY309" s="8"/>
      <c r="AZ309" s="8"/>
    </row>
    <row r="310" spans="1:52" ht="35.25" customHeight="1">
      <c r="A310" s="6">
        <v>308</v>
      </c>
      <c r="B310" s="17">
        <v>42308</v>
      </c>
      <c r="C310" s="33" t="s">
        <v>3648</v>
      </c>
      <c r="D310" s="18" t="s">
        <v>15</v>
      </c>
      <c r="E310" s="37" t="s">
        <v>3655</v>
      </c>
      <c r="F310" s="18" t="s">
        <v>122</v>
      </c>
      <c r="G310" s="18" t="s">
        <v>653</v>
      </c>
      <c r="H310" s="18" t="s">
        <v>3310</v>
      </c>
      <c r="I310" s="12" t="s">
        <v>227</v>
      </c>
      <c r="J310" s="37" t="s">
        <v>227</v>
      </c>
      <c r="K310" s="12" t="s">
        <v>210</v>
      </c>
      <c r="L310" s="12" t="s">
        <v>387</v>
      </c>
      <c r="M310" s="12">
        <v>4</v>
      </c>
      <c r="N310" s="12">
        <v>8</v>
      </c>
      <c r="O310" s="12" t="s">
        <v>3697</v>
      </c>
      <c r="P310" s="37">
        <v>8</v>
      </c>
      <c r="Q310" s="1" t="s">
        <v>13</v>
      </c>
      <c r="R310" s="1" t="s">
        <v>162</v>
      </c>
      <c r="S310" s="1" t="s">
        <v>3724</v>
      </c>
      <c r="T310" s="37" t="s">
        <v>3721</v>
      </c>
      <c r="U310" s="1"/>
      <c r="V310" s="25" t="s">
        <v>12</v>
      </c>
      <c r="W310" s="37">
        <v>0</v>
      </c>
      <c r="X310" s="37">
        <v>0</v>
      </c>
      <c r="Y310" s="37">
        <v>0</v>
      </c>
      <c r="Z310" s="37">
        <v>0</v>
      </c>
      <c r="AA310" s="25"/>
      <c r="AB310" s="25">
        <v>1</v>
      </c>
      <c r="AC310" s="37">
        <v>0</v>
      </c>
      <c r="AD310" s="37">
        <v>1</v>
      </c>
      <c r="AE310" s="37">
        <v>1</v>
      </c>
      <c r="AF310" s="37">
        <v>0</v>
      </c>
      <c r="AG310" s="25" t="s">
        <v>654</v>
      </c>
      <c r="AH310" s="22" t="s">
        <v>252</v>
      </c>
      <c r="AI310" s="22"/>
      <c r="AJ310" s="37" t="s">
        <v>655</v>
      </c>
      <c r="AK310" s="22" t="s">
        <v>268</v>
      </c>
      <c r="AL310" s="37" t="s">
        <v>3830</v>
      </c>
      <c r="AM310" s="8"/>
      <c r="AN310" s="7"/>
      <c r="AO310" s="39" t="s">
        <v>3639</v>
      </c>
      <c r="AP310" s="8" t="s">
        <v>652</v>
      </c>
      <c r="AQ310" s="1" t="s">
        <v>651</v>
      </c>
      <c r="AR310" s="1" t="s">
        <v>650</v>
      </c>
      <c r="AS310" s="8"/>
      <c r="AT310" s="8"/>
      <c r="AU310" s="8"/>
      <c r="AV310" s="8"/>
      <c r="AW310" s="8"/>
      <c r="AX310" s="8"/>
      <c r="AY310" s="8"/>
      <c r="AZ310" s="8"/>
    </row>
    <row r="311" spans="1:52" ht="35.25" customHeight="1">
      <c r="A311" s="6">
        <v>309</v>
      </c>
      <c r="B311" s="17">
        <v>42308</v>
      </c>
      <c r="C311" s="33" t="s">
        <v>3648</v>
      </c>
      <c r="D311" s="18" t="s">
        <v>15</v>
      </c>
      <c r="E311" s="37" t="s">
        <v>3655</v>
      </c>
      <c r="F311" s="18" t="s">
        <v>125</v>
      </c>
      <c r="G311" s="18" t="s">
        <v>795</v>
      </c>
      <c r="H311" s="18" t="s">
        <v>3311</v>
      </c>
      <c r="I311" s="12" t="s">
        <v>227</v>
      </c>
      <c r="J311" s="37" t="s">
        <v>227</v>
      </c>
      <c r="K311" s="12" t="s">
        <v>252</v>
      </c>
      <c r="L311" s="12" t="s">
        <v>390</v>
      </c>
      <c r="M311" s="12">
        <v>4</v>
      </c>
      <c r="N311" s="12">
        <v>4</v>
      </c>
      <c r="O311" s="12" t="s">
        <v>3689</v>
      </c>
      <c r="P311" s="37">
        <v>4</v>
      </c>
      <c r="Q311" s="1" t="s">
        <v>13</v>
      </c>
      <c r="R311" s="1" t="s">
        <v>162</v>
      </c>
      <c r="S311" s="1" t="s">
        <v>3724</v>
      </c>
      <c r="T311" s="37" t="s">
        <v>3721</v>
      </c>
      <c r="U311" s="1"/>
      <c r="V311" s="25" t="s">
        <v>12</v>
      </c>
      <c r="W311" s="37">
        <v>0</v>
      </c>
      <c r="X311" s="37">
        <v>0</v>
      </c>
      <c r="Y311" s="37">
        <v>0</v>
      </c>
      <c r="Z311" s="37">
        <v>0</v>
      </c>
      <c r="AA311" s="25"/>
      <c r="AB311" s="25" t="s">
        <v>12</v>
      </c>
      <c r="AC311" s="37">
        <v>0</v>
      </c>
      <c r="AD311" s="37">
        <v>0</v>
      </c>
      <c r="AE311" s="37">
        <v>0</v>
      </c>
      <c r="AF311" s="37">
        <v>0</v>
      </c>
      <c r="AG311" s="25"/>
      <c r="AH311" s="22" t="s">
        <v>252</v>
      </c>
      <c r="AI311" s="22"/>
      <c r="AJ311" s="37" t="s">
        <v>655</v>
      </c>
      <c r="AK311" s="22" t="s">
        <v>268</v>
      </c>
      <c r="AL311" s="37" t="s">
        <v>3830</v>
      </c>
      <c r="AM311" s="8"/>
      <c r="AN311" s="7"/>
      <c r="AO311" s="39" t="s">
        <v>3639</v>
      </c>
      <c r="AP311" s="8" t="s">
        <v>797</v>
      </c>
      <c r="AQ311" s="1" t="s">
        <v>796</v>
      </c>
      <c r="AR311" s="1"/>
      <c r="AS311" s="8"/>
      <c r="AT311" s="8"/>
      <c r="AU311" s="8"/>
      <c r="AV311" s="8"/>
      <c r="AW311" s="8"/>
      <c r="AX311" s="8"/>
      <c r="AY311" s="8"/>
      <c r="AZ311" s="8"/>
    </row>
    <row r="312" spans="1:52" ht="35.25" customHeight="1">
      <c r="A312" s="6">
        <v>310</v>
      </c>
      <c r="B312" s="17">
        <v>42308</v>
      </c>
      <c r="C312" s="33" t="s">
        <v>3648</v>
      </c>
      <c r="D312" s="18" t="s">
        <v>15</v>
      </c>
      <c r="E312" s="37" t="s">
        <v>3655</v>
      </c>
      <c r="F312" s="18" t="s">
        <v>238</v>
      </c>
      <c r="G312" s="18" t="s">
        <v>783</v>
      </c>
      <c r="H312" s="18" t="s">
        <v>3312</v>
      </c>
      <c r="I312" s="12" t="s">
        <v>227</v>
      </c>
      <c r="J312" s="37" t="s">
        <v>227</v>
      </c>
      <c r="K312" s="12" t="s">
        <v>210</v>
      </c>
      <c r="L312" s="12" t="s">
        <v>393</v>
      </c>
      <c r="M312" s="12">
        <v>3</v>
      </c>
      <c r="N312" s="12">
        <v>3</v>
      </c>
      <c r="O312" s="12" t="s">
        <v>267</v>
      </c>
      <c r="P312" s="37">
        <v>1</v>
      </c>
      <c r="Q312" s="1" t="s">
        <v>13</v>
      </c>
      <c r="R312" s="1" t="s">
        <v>167</v>
      </c>
      <c r="S312" s="1" t="s">
        <v>3724</v>
      </c>
      <c r="T312" s="37" t="s">
        <v>3721</v>
      </c>
      <c r="U312" s="1"/>
      <c r="V312" s="25">
        <v>2</v>
      </c>
      <c r="W312" s="37">
        <v>1</v>
      </c>
      <c r="X312" s="37">
        <v>1</v>
      </c>
      <c r="Y312" s="37">
        <v>1</v>
      </c>
      <c r="Z312" s="37">
        <v>1</v>
      </c>
      <c r="AA312" s="25" t="s">
        <v>1603</v>
      </c>
      <c r="AB312" s="25">
        <v>1</v>
      </c>
      <c r="AC312" s="37">
        <v>0</v>
      </c>
      <c r="AD312" s="37">
        <v>1</v>
      </c>
      <c r="AE312" s="37">
        <v>1</v>
      </c>
      <c r="AF312" s="37">
        <v>0</v>
      </c>
      <c r="AG312" s="25" t="s">
        <v>1604</v>
      </c>
      <c r="AH312" s="22" t="s">
        <v>251</v>
      </c>
      <c r="AI312" s="22" t="s">
        <v>284</v>
      </c>
      <c r="AJ312" s="37" t="s">
        <v>3752</v>
      </c>
      <c r="AK312" s="22"/>
      <c r="AL312" s="37" t="s">
        <v>655</v>
      </c>
      <c r="AM312" s="8"/>
      <c r="AN312" s="7"/>
      <c r="AO312" s="39" t="s">
        <v>3639</v>
      </c>
      <c r="AP312" s="8" t="s">
        <v>784</v>
      </c>
      <c r="AQ312" s="1" t="s">
        <v>1602</v>
      </c>
      <c r="AR312" s="1" t="s">
        <v>782</v>
      </c>
      <c r="AS312" s="8" t="s">
        <v>1727</v>
      </c>
      <c r="AT312" s="8"/>
      <c r="AU312" s="8"/>
      <c r="AV312" s="8"/>
      <c r="AW312" s="8"/>
      <c r="AX312" s="8"/>
      <c r="AY312" s="8"/>
      <c r="AZ312" s="8"/>
    </row>
    <row r="313" spans="1:52" ht="35.25" customHeight="1">
      <c r="A313" s="6">
        <v>311</v>
      </c>
      <c r="B313" s="17">
        <v>42309</v>
      </c>
      <c r="C313" s="33" t="s">
        <v>3648</v>
      </c>
      <c r="D313" s="18" t="s">
        <v>15</v>
      </c>
      <c r="E313" s="37" t="s">
        <v>3655</v>
      </c>
      <c r="F313" s="18" t="s">
        <v>238</v>
      </c>
      <c r="G313" s="18" t="s">
        <v>785</v>
      </c>
      <c r="H313" s="18" t="s">
        <v>3313</v>
      </c>
      <c r="I313" s="12" t="s">
        <v>227</v>
      </c>
      <c r="J313" s="37" t="s">
        <v>227</v>
      </c>
      <c r="K313" s="12" t="s">
        <v>210</v>
      </c>
      <c r="L313" s="12"/>
      <c r="M313" s="12">
        <v>2</v>
      </c>
      <c r="N313" s="12">
        <v>2</v>
      </c>
      <c r="O313" s="12" t="s">
        <v>1822</v>
      </c>
      <c r="P313" s="37">
        <v>2</v>
      </c>
      <c r="Q313" s="1" t="s">
        <v>13</v>
      </c>
      <c r="R313" s="1" t="s">
        <v>163</v>
      </c>
      <c r="S313" s="1" t="s">
        <v>3724</v>
      </c>
      <c r="T313" s="37" t="s">
        <v>3721</v>
      </c>
      <c r="U313" s="1" t="s">
        <v>343</v>
      </c>
      <c r="V313" s="25" t="s">
        <v>12</v>
      </c>
      <c r="W313" s="37">
        <v>0</v>
      </c>
      <c r="X313" s="37">
        <v>0</v>
      </c>
      <c r="Y313" s="37">
        <v>0</v>
      </c>
      <c r="Z313" s="37">
        <v>0</v>
      </c>
      <c r="AA313" s="25"/>
      <c r="AB313" s="25" t="s">
        <v>12</v>
      </c>
      <c r="AC313" s="37">
        <v>0</v>
      </c>
      <c r="AD313" s="37">
        <v>0</v>
      </c>
      <c r="AE313" s="37">
        <v>0</v>
      </c>
      <c r="AF313" s="37">
        <v>0</v>
      </c>
      <c r="AG313" s="25"/>
      <c r="AH313" s="22" t="s">
        <v>252</v>
      </c>
      <c r="AI313" s="22"/>
      <c r="AJ313" s="37" t="s">
        <v>655</v>
      </c>
      <c r="AK313" s="22"/>
      <c r="AL313" s="37" t="s">
        <v>655</v>
      </c>
      <c r="AM313" s="8"/>
      <c r="AN313" s="7"/>
      <c r="AO313" s="39" t="s">
        <v>3639</v>
      </c>
      <c r="AP313" s="8" t="s">
        <v>787</v>
      </c>
      <c r="AQ313" s="1"/>
      <c r="AR313" s="1"/>
      <c r="AS313" s="8"/>
      <c r="AT313" s="8"/>
      <c r="AU313" s="8" t="s">
        <v>786</v>
      </c>
      <c r="AV313" s="8"/>
      <c r="AW313" s="8"/>
      <c r="AX313" s="8"/>
      <c r="AY313" s="8"/>
      <c r="AZ313" s="8"/>
    </row>
    <row r="314" spans="1:52" ht="35.25" customHeight="1">
      <c r="A314" s="6">
        <v>312</v>
      </c>
      <c r="B314" s="17">
        <v>42309</v>
      </c>
      <c r="C314" s="33" t="s">
        <v>3648</v>
      </c>
      <c r="D314" s="18" t="s">
        <v>15</v>
      </c>
      <c r="E314" s="37" t="s">
        <v>3655</v>
      </c>
      <c r="F314" s="18" t="s">
        <v>238</v>
      </c>
      <c r="G314" s="18" t="s">
        <v>1729</v>
      </c>
      <c r="H314" s="18" t="s">
        <v>3314</v>
      </c>
      <c r="I314" s="12" t="s">
        <v>227</v>
      </c>
      <c r="J314" s="37" t="s">
        <v>227</v>
      </c>
      <c r="K314" s="12" t="s">
        <v>210</v>
      </c>
      <c r="L314" s="12" t="s">
        <v>636</v>
      </c>
      <c r="M314" s="12">
        <v>4</v>
      </c>
      <c r="N314" s="12">
        <v>4</v>
      </c>
      <c r="O314" s="12" t="s">
        <v>3689</v>
      </c>
      <c r="P314" s="37">
        <v>4</v>
      </c>
      <c r="Q314" s="1" t="s">
        <v>13</v>
      </c>
      <c r="R314" s="1" t="s">
        <v>162</v>
      </c>
      <c r="S314" s="1" t="s">
        <v>3724</v>
      </c>
      <c r="T314" s="37" t="s">
        <v>3721</v>
      </c>
      <c r="U314" s="1"/>
      <c r="V314" s="25" t="s">
        <v>12</v>
      </c>
      <c r="W314" s="37">
        <v>0</v>
      </c>
      <c r="X314" s="37">
        <v>0</v>
      </c>
      <c r="Y314" s="37">
        <v>0</v>
      </c>
      <c r="Z314" s="37">
        <v>0</v>
      </c>
      <c r="AA314" s="25"/>
      <c r="AB314" s="25" t="s">
        <v>12</v>
      </c>
      <c r="AC314" s="37">
        <v>0</v>
      </c>
      <c r="AD314" s="37">
        <v>0</v>
      </c>
      <c r="AE314" s="37">
        <v>0</v>
      </c>
      <c r="AF314" s="37">
        <v>0</v>
      </c>
      <c r="AG314" s="25"/>
      <c r="AH314" s="22" t="s">
        <v>252</v>
      </c>
      <c r="AI314" s="22"/>
      <c r="AJ314" s="37" t="s">
        <v>655</v>
      </c>
      <c r="AK314" s="22" t="s">
        <v>268</v>
      </c>
      <c r="AL314" s="37" t="s">
        <v>3830</v>
      </c>
      <c r="AM314" s="8"/>
      <c r="AN314" s="7"/>
      <c r="AO314" s="39" t="s">
        <v>3639</v>
      </c>
      <c r="AP314" s="8" t="s">
        <v>669</v>
      </c>
      <c r="AQ314" s="1" t="s">
        <v>668</v>
      </c>
      <c r="AR314" s="1" t="s">
        <v>650</v>
      </c>
      <c r="AS314" s="8" t="s">
        <v>782</v>
      </c>
      <c r="AT314" s="8" t="s">
        <v>1728</v>
      </c>
      <c r="AU314" s="8"/>
      <c r="AV314" s="8"/>
      <c r="AW314" s="8"/>
      <c r="AX314" s="8"/>
      <c r="AY314" s="8"/>
      <c r="AZ314" s="8"/>
    </row>
    <row r="315" spans="1:52" ht="35.25" customHeight="1">
      <c r="A315" s="6">
        <v>313</v>
      </c>
      <c r="B315" s="17">
        <v>42309</v>
      </c>
      <c r="C315" s="33" t="s">
        <v>3648</v>
      </c>
      <c r="D315" s="18" t="s">
        <v>60</v>
      </c>
      <c r="E315" s="37" t="s">
        <v>3658</v>
      </c>
      <c r="F315" s="18" t="s">
        <v>462</v>
      </c>
      <c r="G315" s="18" t="s">
        <v>1412</v>
      </c>
      <c r="H315" s="18" t="s">
        <v>3315</v>
      </c>
      <c r="I315" s="12" t="s">
        <v>227</v>
      </c>
      <c r="J315" s="37" t="s">
        <v>227</v>
      </c>
      <c r="K315" s="12" t="s">
        <v>210</v>
      </c>
      <c r="L315" s="12"/>
      <c r="M315" s="12">
        <v>2</v>
      </c>
      <c r="N315" s="12">
        <v>2</v>
      </c>
      <c r="O315" s="12" t="s">
        <v>267</v>
      </c>
      <c r="P315" s="37">
        <v>1</v>
      </c>
      <c r="Q315" s="1" t="s">
        <v>13</v>
      </c>
      <c r="R315" s="1" t="s">
        <v>167</v>
      </c>
      <c r="S315" s="1" t="s">
        <v>1258</v>
      </c>
      <c r="T315" s="37" t="s">
        <v>3719</v>
      </c>
      <c r="U315" s="1"/>
      <c r="V315" s="25">
        <v>1</v>
      </c>
      <c r="W315" s="37">
        <v>0</v>
      </c>
      <c r="X315" s="37">
        <v>1</v>
      </c>
      <c r="Y315" s="37">
        <v>1</v>
      </c>
      <c r="Z315" s="37">
        <v>0</v>
      </c>
      <c r="AA315" s="25" t="s">
        <v>1413</v>
      </c>
      <c r="AB315" s="25">
        <v>1</v>
      </c>
      <c r="AC315" s="37">
        <v>0</v>
      </c>
      <c r="AD315" s="37">
        <v>1</v>
      </c>
      <c r="AE315" s="37">
        <v>1</v>
      </c>
      <c r="AF315" s="37">
        <v>0</v>
      </c>
      <c r="AG315" s="25" t="s">
        <v>1414</v>
      </c>
      <c r="AH315" s="22" t="s">
        <v>274</v>
      </c>
      <c r="AI315" s="22"/>
      <c r="AJ315" s="37" t="s">
        <v>655</v>
      </c>
      <c r="AK315" s="22"/>
      <c r="AL315" s="37" t="s">
        <v>655</v>
      </c>
      <c r="AM315" s="8" t="s">
        <v>1411</v>
      </c>
      <c r="AN315" s="7"/>
      <c r="AO315" s="39" t="s">
        <v>3639</v>
      </c>
      <c r="AP315" s="8" t="s">
        <v>1410</v>
      </c>
      <c r="AQ315" s="1" t="s">
        <v>1409</v>
      </c>
      <c r="AR315" s="1" t="s">
        <v>2160</v>
      </c>
      <c r="AS315" s="8"/>
      <c r="AT315" s="8"/>
      <c r="AU315" s="8"/>
      <c r="AV315" s="8"/>
      <c r="AW315" s="8"/>
      <c r="AX315" s="8"/>
      <c r="AY315" s="8"/>
      <c r="AZ315" s="8"/>
    </row>
    <row r="316" spans="1:52" ht="35.25" customHeight="1">
      <c r="A316" s="6">
        <v>314</v>
      </c>
      <c r="B316" s="17">
        <v>42310</v>
      </c>
      <c r="C316" s="33" t="s">
        <v>3648</v>
      </c>
      <c r="D316" s="18" t="s">
        <v>172</v>
      </c>
      <c r="E316" s="37" t="s">
        <v>3655</v>
      </c>
      <c r="F316" s="18" t="s">
        <v>99</v>
      </c>
      <c r="G316" s="18" t="s">
        <v>594</v>
      </c>
      <c r="H316" s="18" t="s">
        <v>3316</v>
      </c>
      <c r="I316" s="12" t="s">
        <v>227</v>
      </c>
      <c r="J316" s="37" t="s">
        <v>227</v>
      </c>
      <c r="K316" s="12" t="s">
        <v>252</v>
      </c>
      <c r="L316" s="12"/>
      <c r="M316" s="12">
        <v>3</v>
      </c>
      <c r="N316" s="12">
        <v>3</v>
      </c>
      <c r="O316" s="12" t="s">
        <v>3665</v>
      </c>
      <c r="P316" s="37">
        <v>3</v>
      </c>
      <c r="Q316" s="1" t="s">
        <v>13</v>
      </c>
      <c r="R316" s="1" t="s">
        <v>595</v>
      </c>
      <c r="S316" s="1" t="s">
        <v>3721</v>
      </c>
      <c r="T316" s="37" t="s">
        <v>3721</v>
      </c>
      <c r="U316" s="1"/>
      <c r="V316" s="25" t="s">
        <v>12</v>
      </c>
      <c r="W316" s="37">
        <v>0</v>
      </c>
      <c r="X316" s="37">
        <v>0</v>
      </c>
      <c r="Y316" s="37">
        <v>0</v>
      </c>
      <c r="Z316" s="37">
        <v>0</v>
      </c>
      <c r="AA316" s="25"/>
      <c r="AB316" s="25">
        <v>7</v>
      </c>
      <c r="AC316" s="37">
        <v>7</v>
      </c>
      <c r="AD316" s="37">
        <v>0</v>
      </c>
      <c r="AE316" s="37">
        <v>7</v>
      </c>
      <c r="AF316" s="37">
        <v>0</v>
      </c>
      <c r="AG316" s="25"/>
      <c r="AH316" s="22" t="s">
        <v>251</v>
      </c>
      <c r="AI316" s="22" t="s">
        <v>284</v>
      </c>
      <c r="AJ316" s="37" t="s">
        <v>3752</v>
      </c>
      <c r="AK316" s="22"/>
      <c r="AL316" s="37" t="s">
        <v>655</v>
      </c>
      <c r="AM316" s="8"/>
      <c r="AN316" s="7"/>
      <c r="AO316" s="39" t="s">
        <v>3639</v>
      </c>
      <c r="AP316" s="8" t="s">
        <v>593</v>
      </c>
      <c r="AQ316" s="1" t="s">
        <v>592</v>
      </c>
      <c r="AR316" s="1" t="s">
        <v>779</v>
      </c>
      <c r="AS316" s="1" t="s">
        <v>780</v>
      </c>
      <c r="AT316" s="8" t="s">
        <v>781</v>
      </c>
      <c r="AU316" s="8" t="s">
        <v>1601</v>
      </c>
      <c r="AV316" s="8" t="s">
        <v>1726</v>
      </c>
      <c r="AW316" s="8"/>
      <c r="AX316" s="8"/>
      <c r="AY316" s="8"/>
      <c r="AZ316" s="8"/>
    </row>
    <row r="317" spans="1:52" ht="35.25" customHeight="1">
      <c r="A317" s="6">
        <v>315</v>
      </c>
      <c r="B317" s="17">
        <v>42310</v>
      </c>
      <c r="C317" s="33" t="s">
        <v>3648</v>
      </c>
      <c r="D317" s="18" t="s">
        <v>15</v>
      </c>
      <c r="E317" s="37" t="s">
        <v>3655</v>
      </c>
      <c r="F317" s="18" t="s">
        <v>125</v>
      </c>
      <c r="G317" s="18" t="s">
        <v>648</v>
      </c>
      <c r="H317" s="18" t="s">
        <v>3317</v>
      </c>
      <c r="I317" s="12" t="s">
        <v>227</v>
      </c>
      <c r="J317" s="37" t="s">
        <v>227</v>
      </c>
      <c r="K317" s="12" t="s">
        <v>210</v>
      </c>
      <c r="L317" s="12" t="s">
        <v>649</v>
      </c>
      <c r="M317" s="12">
        <v>2</v>
      </c>
      <c r="N317" s="12">
        <v>2</v>
      </c>
      <c r="O317" s="12" t="s">
        <v>267</v>
      </c>
      <c r="P317" s="37">
        <v>1</v>
      </c>
      <c r="Q317" s="1" t="s">
        <v>13</v>
      </c>
      <c r="R317" s="1" t="s">
        <v>167</v>
      </c>
      <c r="S317" s="1" t="s">
        <v>3724</v>
      </c>
      <c r="T317" s="37" t="s">
        <v>3721</v>
      </c>
      <c r="U317" s="1"/>
      <c r="V317" s="25" t="s">
        <v>12</v>
      </c>
      <c r="W317" s="37">
        <v>0</v>
      </c>
      <c r="X317" s="37">
        <v>0</v>
      </c>
      <c r="Y317" s="37">
        <v>0</v>
      </c>
      <c r="Z317" s="37">
        <v>0</v>
      </c>
      <c r="AA317" s="25"/>
      <c r="AB317" s="25" t="s">
        <v>12</v>
      </c>
      <c r="AC317" s="37">
        <v>0</v>
      </c>
      <c r="AD317" s="37">
        <v>0</v>
      </c>
      <c r="AE317" s="37">
        <v>0</v>
      </c>
      <c r="AF317" s="37">
        <v>0</v>
      </c>
      <c r="AG317" s="25"/>
      <c r="AH317" s="22" t="s">
        <v>252</v>
      </c>
      <c r="AI317" s="22"/>
      <c r="AJ317" s="37" t="s">
        <v>655</v>
      </c>
      <c r="AK317" s="22" t="s">
        <v>3735</v>
      </c>
      <c r="AL317" s="37" t="s">
        <v>3830</v>
      </c>
      <c r="AM317" s="8"/>
      <c r="AN317" s="7"/>
      <c r="AO317" s="39" t="s">
        <v>3639</v>
      </c>
      <c r="AP317" s="8" t="s">
        <v>647</v>
      </c>
      <c r="AQ317" s="1" t="s">
        <v>646</v>
      </c>
      <c r="AR317" s="1" t="s">
        <v>650</v>
      </c>
      <c r="AS317" s="8" t="s">
        <v>687</v>
      </c>
      <c r="AT317" s="8" t="s">
        <v>688</v>
      </c>
      <c r="AU317" s="8"/>
      <c r="AV317" s="8"/>
      <c r="AW317" s="8"/>
      <c r="AX317" s="8"/>
      <c r="AY317" s="8"/>
      <c r="AZ317" s="8"/>
    </row>
    <row r="318" spans="1:52" ht="35.25" customHeight="1">
      <c r="A318" s="6">
        <v>316</v>
      </c>
      <c r="B318" s="17">
        <v>42310</v>
      </c>
      <c r="C318" s="33" t="s">
        <v>3648</v>
      </c>
      <c r="D318" s="18" t="s">
        <v>1532</v>
      </c>
      <c r="E318" s="37" t="s">
        <v>3657</v>
      </c>
      <c r="F318" s="18" t="s">
        <v>1535</v>
      </c>
      <c r="G318" s="18" t="s">
        <v>1707</v>
      </c>
      <c r="H318" s="18" t="s">
        <v>3318</v>
      </c>
      <c r="I318" s="12" t="s">
        <v>227</v>
      </c>
      <c r="J318" s="37" t="s">
        <v>227</v>
      </c>
      <c r="K318" s="12" t="s">
        <v>210</v>
      </c>
      <c r="L318" s="12"/>
      <c r="M318" s="12">
        <v>2</v>
      </c>
      <c r="N318" s="12">
        <v>2</v>
      </c>
      <c r="O318" s="12" t="s">
        <v>1822</v>
      </c>
      <c r="P318" s="37">
        <v>2</v>
      </c>
      <c r="Q318" s="1" t="s">
        <v>13</v>
      </c>
      <c r="R318" s="1" t="s">
        <v>223</v>
      </c>
      <c r="S318" s="1" t="s">
        <v>3721</v>
      </c>
      <c r="T318" s="37" t="s">
        <v>3721</v>
      </c>
      <c r="U318" s="1"/>
      <c r="V318" s="25" t="s">
        <v>12</v>
      </c>
      <c r="W318" s="37">
        <v>0</v>
      </c>
      <c r="X318" s="37">
        <v>0</v>
      </c>
      <c r="Y318" s="37">
        <v>0</v>
      </c>
      <c r="Z318" s="37">
        <v>0</v>
      </c>
      <c r="AA318" s="25"/>
      <c r="AB318" s="25">
        <v>2</v>
      </c>
      <c r="AC318" s="37">
        <v>1</v>
      </c>
      <c r="AD318" s="37">
        <v>1</v>
      </c>
      <c r="AE318" s="37">
        <v>2</v>
      </c>
      <c r="AF318" s="37">
        <v>0</v>
      </c>
      <c r="AG318" s="25" t="s">
        <v>1725</v>
      </c>
      <c r="AH318" s="22" t="s">
        <v>251</v>
      </c>
      <c r="AI318" s="22" t="s">
        <v>284</v>
      </c>
      <c r="AJ318" s="37" t="s">
        <v>3752</v>
      </c>
      <c r="AK318" s="22" t="s">
        <v>1206</v>
      </c>
      <c r="AL318" s="37" t="s">
        <v>3832</v>
      </c>
      <c r="AM318" s="8"/>
      <c r="AN318" s="7"/>
      <c r="AO318" s="39" t="s">
        <v>3639</v>
      </c>
      <c r="AP318" s="8" t="s">
        <v>1724</v>
      </c>
      <c r="AQ318" s="1" t="s">
        <v>1723</v>
      </c>
      <c r="AR318" s="1" t="s">
        <v>2863</v>
      </c>
      <c r="AS318" s="8"/>
      <c r="AT318" s="8"/>
      <c r="AU318" s="8"/>
      <c r="AV318" s="8"/>
      <c r="AW318" s="8"/>
      <c r="AX318" s="8"/>
      <c r="AY318" s="8"/>
      <c r="AZ318" s="8"/>
    </row>
    <row r="319" spans="1:52" ht="35.25" customHeight="1">
      <c r="A319" s="6">
        <v>317</v>
      </c>
      <c r="B319" s="17">
        <v>42312</v>
      </c>
      <c r="C319" s="33" t="s">
        <v>3648</v>
      </c>
      <c r="D319" s="18" t="s">
        <v>15</v>
      </c>
      <c r="E319" s="37" t="s">
        <v>3655</v>
      </c>
      <c r="F319" s="18" t="s">
        <v>372</v>
      </c>
      <c r="G319" s="18" t="s">
        <v>1721</v>
      </c>
      <c r="H319" s="18" t="s">
        <v>3319</v>
      </c>
      <c r="I319" s="12" t="s">
        <v>228</v>
      </c>
      <c r="J319" s="37" t="s">
        <v>228</v>
      </c>
      <c r="K319" s="12" t="s">
        <v>210</v>
      </c>
      <c r="L319" s="12"/>
      <c r="M319" s="12">
        <v>2</v>
      </c>
      <c r="N319" s="12"/>
      <c r="O319" s="12" t="s">
        <v>261</v>
      </c>
      <c r="P319" s="37" t="s">
        <v>261</v>
      </c>
      <c r="Q319" s="1" t="s">
        <v>13</v>
      </c>
      <c r="R319" s="1" t="s">
        <v>223</v>
      </c>
      <c r="S319" s="1" t="s">
        <v>3724</v>
      </c>
      <c r="T319" s="37" t="s">
        <v>3721</v>
      </c>
      <c r="U319" s="1"/>
      <c r="V319" s="25" t="s">
        <v>12</v>
      </c>
      <c r="W319" s="37">
        <v>0</v>
      </c>
      <c r="X319" s="37">
        <v>0</v>
      </c>
      <c r="Y319" s="37">
        <v>0</v>
      </c>
      <c r="Z319" s="37">
        <v>0</v>
      </c>
      <c r="AA319" s="25"/>
      <c r="AB319" s="25">
        <v>1</v>
      </c>
      <c r="AC319" s="37">
        <v>1</v>
      </c>
      <c r="AD319" s="37">
        <v>0</v>
      </c>
      <c r="AE319" s="37">
        <v>1</v>
      </c>
      <c r="AF319" s="37">
        <v>0</v>
      </c>
      <c r="AG319" s="25" t="s">
        <v>1722</v>
      </c>
      <c r="AH319" s="22" t="s">
        <v>252</v>
      </c>
      <c r="AI319" s="22"/>
      <c r="AJ319" s="37" t="s">
        <v>655</v>
      </c>
      <c r="AK319" s="22"/>
      <c r="AL319" s="37" t="s">
        <v>655</v>
      </c>
      <c r="AM319" s="8"/>
      <c r="AN319" s="7"/>
      <c r="AO319" s="39" t="s">
        <v>3639</v>
      </c>
      <c r="AP319" s="8" t="s">
        <v>1720</v>
      </c>
      <c r="AQ319" s="1" t="s">
        <v>1719</v>
      </c>
      <c r="AR319" s="1"/>
      <c r="AS319" s="8"/>
      <c r="AT319" s="8"/>
      <c r="AU319" s="8"/>
      <c r="AV319" s="8"/>
      <c r="AW319" s="8"/>
      <c r="AX319" s="8"/>
      <c r="AY319" s="8"/>
      <c r="AZ319" s="8"/>
    </row>
    <row r="320" spans="1:52" ht="35.25" customHeight="1">
      <c r="A320" s="6">
        <v>318</v>
      </c>
      <c r="B320" s="17">
        <v>42312</v>
      </c>
      <c r="C320" s="33" t="s">
        <v>3648</v>
      </c>
      <c r="D320" s="18" t="s">
        <v>15</v>
      </c>
      <c r="E320" s="37" t="s">
        <v>3655</v>
      </c>
      <c r="F320" s="18" t="s">
        <v>372</v>
      </c>
      <c r="G320" s="18" t="s">
        <v>699</v>
      </c>
      <c r="H320" s="18" t="s">
        <v>3320</v>
      </c>
      <c r="I320" s="12" t="s">
        <v>227</v>
      </c>
      <c r="J320" s="37" t="s">
        <v>227</v>
      </c>
      <c r="K320" s="12" t="s">
        <v>210</v>
      </c>
      <c r="L320" s="12"/>
      <c r="M320" s="12">
        <v>2</v>
      </c>
      <c r="N320" s="12">
        <v>2</v>
      </c>
      <c r="O320" s="12" t="s">
        <v>1822</v>
      </c>
      <c r="P320" s="37">
        <v>2</v>
      </c>
      <c r="Q320" s="1" t="s">
        <v>13</v>
      </c>
      <c r="R320" s="1" t="s">
        <v>223</v>
      </c>
      <c r="S320" s="1" t="s">
        <v>3724</v>
      </c>
      <c r="T320" s="37" t="s">
        <v>3721</v>
      </c>
      <c r="U320" s="1"/>
      <c r="V320" s="25" t="s">
        <v>12</v>
      </c>
      <c r="W320" s="37">
        <v>0</v>
      </c>
      <c r="X320" s="37">
        <v>0</v>
      </c>
      <c r="Y320" s="37">
        <v>0</v>
      </c>
      <c r="Z320" s="37">
        <v>0</v>
      </c>
      <c r="AA320" s="25"/>
      <c r="AB320" s="25" t="s">
        <v>12</v>
      </c>
      <c r="AC320" s="37">
        <v>0</v>
      </c>
      <c r="AD320" s="37">
        <v>0</v>
      </c>
      <c r="AE320" s="37">
        <v>0</v>
      </c>
      <c r="AF320" s="37">
        <v>0</v>
      </c>
      <c r="AG320" s="25"/>
      <c r="AH320" s="22" t="s">
        <v>252</v>
      </c>
      <c r="AI320" s="22"/>
      <c r="AJ320" s="37" t="s">
        <v>655</v>
      </c>
      <c r="AK320" s="22"/>
      <c r="AL320" s="37" t="s">
        <v>655</v>
      </c>
      <c r="AM320" s="8"/>
      <c r="AN320" s="7"/>
      <c r="AO320" s="39" t="s">
        <v>3639</v>
      </c>
      <c r="AP320" s="8" t="s">
        <v>698</v>
      </c>
      <c r="AQ320" s="1" t="s">
        <v>697</v>
      </c>
      <c r="AR320" s="1" t="s">
        <v>1719</v>
      </c>
      <c r="AS320" s="8"/>
      <c r="AT320" s="8"/>
      <c r="AU320" s="8"/>
      <c r="AV320" s="8"/>
      <c r="AW320" s="8"/>
      <c r="AX320" s="8"/>
      <c r="AY320" s="8"/>
      <c r="AZ320" s="8"/>
    </row>
    <row r="321" spans="1:52" ht="35.25" customHeight="1">
      <c r="A321" s="6">
        <v>319</v>
      </c>
      <c r="B321" s="17">
        <v>42312</v>
      </c>
      <c r="C321" s="33" t="s">
        <v>3648</v>
      </c>
      <c r="D321" s="18" t="s">
        <v>15</v>
      </c>
      <c r="E321" s="37" t="s">
        <v>3655</v>
      </c>
      <c r="F321" s="18" t="s">
        <v>125</v>
      </c>
      <c r="G321" s="18" t="s">
        <v>617</v>
      </c>
      <c r="H321" s="18" t="s">
        <v>3321</v>
      </c>
      <c r="I321" s="12" t="s">
        <v>227</v>
      </c>
      <c r="J321" s="37" t="s">
        <v>227</v>
      </c>
      <c r="K321" s="12" t="s">
        <v>210</v>
      </c>
      <c r="L321" s="12" t="s">
        <v>494</v>
      </c>
      <c r="M321" s="12">
        <v>3</v>
      </c>
      <c r="N321" s="12">
        <v>6</v>
      </c>
      <c r="O321" s="12" t="s">
        <v>267</v>
      </c>
      <c r="P321" s="37">
        <v>1</v>
      </c>
      <c r="Q321" s="1" t="s">
        <v>13</v>
      </c>
      <c r="R321" s="1" t="s">
        <v>1882</v>
      </c>
      <c r="S321" s="1" t="s">
        <v>3724</v>
      </c>
      <c r="T321" s="37" t="s">
        <v>3721</v>
      </c>
      <c r="U321" s="1"/>
      <c r="V321" s="25">
        <v>1</v>
      </c>
      <c r="W321" s="37">
        <v>0</v>
      </c>
      <c r="X321" s="37">
        <v>1</v>
      </c>
      <c r="Y321" s="37">
        <v>1</v>
      </c>
      <c r="Z321" s="37">
        <v>0</v>
      </c>
      <c r="AA321" s="25" t="s">
        <v>1714</v>
      </c>
      <c r="AB321" s="25" t="s">
        <v>12</v>
      </c>
      <c r="AC321" s="37">
        <v>0</v>
      </c>
      <c r="AD321" s="37">
        <v>0</v>
      </c>
      <c r="AE321" s="37">
        <v>0</v>
      </c>
      <c r="AF321" s="37">
        <v>0</v>
      </c>
      <c r="AG321" s="25"/>
      <c r="AH321" s="22" t="s">
        <v>252</v>
      </c>
      <c r="AI321" s="22"/>
      <c r="AJ321" s="37" t="s">
        <v>655</v>
      </c>
      <c r="AK321" s="22"/>
      <c r="AL321" s="37" t="s">
        <v>655</v>
      </c>
      <c r="AM321" s="8"/>
      <c r="AN321" s="7"/>
      <c r="AO321" s="39" t="s">
        <v>3639</v>
      </c>
      <c r="AP321" s="8" t="s">
        <v>616</v>
      </c>
      <c r="AQ321" s="1" t="s">
        <v>615</v>
      </c>
      <c r="AR321" s="1" t="s">
        <v>693</v>
      </c>
      <c r="AS321" s="8" t="s">
        <v>696</v>
      </c>
      <c r="AT321" s="8" t="s">
        <v>773</v>
      </c>
      <c r="AU321" s="8" t="s">
        <v>1718</v>
      </c>
      <c r="AV321" s="8"/>
      <c r="AW321" s="8"/>
      <c r="AX321" s="8"/>
      <c r="AY321" s="8"/>
      <c r="AZ321" s="8"/>
    </row>
    <row r="322" spans="1:52" ht="35.25" customHeight="1">
      <c r="A322" s="6">
        <v>320</v>
      </c>
      <c r="B322" s="17">
        <v>42313</v>
      </c>
      <c r="C322" s="33" t="s">
        <v>3648</v>
      </c>
      <c r="D322" s="18" t="s">
        <v>15</v>
      </c>
      <c r="E322" s="37" t="s">
        <v>3655</v>
      </c>
      <c r="F322" s="18" t="s">
        <v>122</v>
      </c>
      <c r="G322" s="18" t="s">
        <v>618</v>
      </c>
      <c r="H322" s="18" t="s">
        <v>3322</v>
      </c>
      <c r="I322" s="12" t="s">
        <v>227</v>
      </c>
      <c r="J322" s="37" t="s">
        <v>227</v>
      </c>
      <c r="K322" s="12" t="s">
        <v>210</v>
      </c>
      <c r="L322" s="12" t="s">
        <v>619</v>
      </c>
      <c r="M322" s="12">
        <v>3</v>
      </c>
      <c r="N322" s="12">
        <v>3</v>
      </c>
      <c r="O322" s="12" t="s">
        <v>267</v>
      </c>
      <c r="P322" s="37">
        <v>1</v>
      </c>
      <c r="Q322" s="1" t="s">
        <v>13</v>
      </c>
      <c r="R322" s="1" t="s">
        <v>1882</v>
      </c>
      <c r="S322" s="1" t="s">
        <v>3724</v>
      </c>
      <c r="T322" s="37" t="s">
        <v>3721</v>
      </c>
      <c r="U322" s="1"/>
      <c r="V322" s="25" t="s">
        <v>12</v>
      </c>
      <c r="W322" s="37">
        <v>0</v>
      </c>
      <c r="X322" s="37">
        <v>0</v>
      </c>
      <c r="Y322" s="37">
        <v>0</v>
      </c>
      <c r="Z322" s="37">
        <v>0</v>
      </c>
      <c r="AA322" s="25"/>
      <c r="AB322" s="25">
        <v>1</v>
      </c>
      <c r="AC322" s="37">
        <v>0</v>
      </c>
      <c r="AD322" s="37">
        <v>1</v>
      </c>
      <c r="AE322" s="37">
        <v>1</v>
      </c>
      <c r="AF322" s="37">
        <v>0</v>
      </c>
      <c r="AG322" s="25" t="s">
        <v>620</v>
      </c>
      <c r="AH322" s="22" t="s">
        <v>252</v>
      </c>
      <c r="AI322" s="22"/>
      <c r="AJ322" s="37" t="s">
        <v>655</v>
      </c>
      <c r="AK322" s="22" t="s">
        <v>1045</v>
      </c>
      <c r="AL322" s="37" t="s">
        <v>3830</v>
      </c>
      <c r="AM322" s="8"/>
      <c r="AN322" s="7"/>
      <c r="AO322" s="39" t="s">
        <v>3639</v>
      </c>
      <c r="AP322" s="8" t="s">
        <v>772</v>
      </c>
      <c r="AQ322" s="1" t="s">
        <v>615</v>
      </c>
      <c r="AR322" s="1" t="s">
        <v>771</v>
      </c>
      <c r="AS322" s="8"/>
      <c r="AT322" s="8"/>
      <c r="AU322" s="8"/>
      <c r="AV322" s="8"/>
      <c r="AW322" s="8"/>
      <c r="AX322" s="8"/>
      <c r="AY322" s="8"/>
      <c r="AZ322" s="8"/>
    </row>
    <row r="323" spans="1:52" ht="35.25" customHeight="1">
      <c r="A323" s="6">
        <v>321</v>
      </c>
      <c r="B323" s="17">
        <v>42313</v>
      </c>
      <c r="C323" s="33" t="s">
        <v>3648</v>
      </c>
      <c r="D323" s="18" t="s">
        <v>15</v>
      </c>
      <c r="E323" s="37" t="s">
        <v>3655</v>
      </c>
      <c r="F323" s="18" t="s">
        <v>125</v>
      </c>
      <c r="G323" s="18" t="s">
        <v>621</v>
      </c>
      <c r="H323" s="18" t="s">
        <v>3323</v>
      </c>
      <c r="I323" s="12" t="s">
        <v>227</v>
      </c>
      <c r="J323" s="37" t="s">
        <v>227</v>
      </c>
      <c r="K323" s="12" t="s">
        <v>210</v>
      </c>
      <c r="L323" s="12" t="s">
        <v>494</v>
      </c>
      <c r="M323" s="12">
        <v>4</v>
      </c>
      <c r="N323" s="12">
        <v>4</v>
      </c>
      <c r="O323" s="12" t="s">
        <v>3668</v>
      </c>
      <c r="P323" s="37">
        <v>4</v>
      </c>
      <c r="Q323" s="1" t="s">
        <v>13</v>
      </c>
      <c r="R323" s="1" t="s">
        <v>167</v>
      </c>
      <c r="S323" s="1" t="s">
        <v>3724</v>
      </c>
      <c r="T323" s="37" t="s">
        <v>3721</v>
      </c>
      <c r="U323" s="1"/>
      <c r="V323" s="25" t="s">
        <v>12</v>
      </c>
      <c r="W323" s="37">
        <v>0</v>
      </c>
      <c r="X323" s="37">
        <v>0</v>
      </c>
      <c r="Y323" s="37">
        <v>0</v>
      </c>
      <c r="Z323" s="37">
        <v>0</v>
      </c>
      <c r="AA323" s="25"/>
      <c r="AB323" s="25" t="s">
        <v>12</v>
      </c>
      <c r="AC323" s="37">
        <v>0</v>
      </c>
      <c r="AD323" s="37">
        <v>0</v>
      </c>
      <c r="AE323" s="37">
        <v>0</v>
      </c>
      <c r="AF323" s="37">
        <v>0</v>
      </c>
      <c r="AG323" s="25"/>
      <c r="AH323" s="22" t="s">
        <v>252</v>
      </c>
      <c r="AI323" s="22"/>
      <c r="AJ323" s="37" t="s">
        <v>655</v>
      </c>
      <c r="AK323" s="22" t="s">
        <v>268</v>
      </c>
      <c r="AL323" s="37" t="s">
        <v>3830</v>
      </c>
      <c r="AM323" s="8"/>
      <c r="AN323" s="7"/>
      <c r="AO323" s="39" t="s">
        <v>3639</v>
      </c>
      <c r="AP323" s="8" t="s">
        <v>692</v>
      </c>
      <c r="AQ323" s="1" t="s">
        <v>615</v>
      </c>
      <c r="AR323" s="1" t="s">
        <v>691</v>
      </c>
      <c r="AS323" s="8"/>
      <c r="AT323" s="8"/>
      <c r="AU323" s="8"/>
      <c r="AV323" s="8"/>
      <c r="AW323" s="8"/>
      <c r="AX323" s="8"/>
      <c r="AY323" s="8"/>
      <c r="AZ323" s="8"/>
    </row>
    <row r="324" spans="1:52" ht="35.25" customHeight="1">
      <c r="A324" s="6">
        <v>322</v>
      </c>
      <c r="B324" s="17">
        <v>42313</v>
      </c>
      <c r="C324" s="33" t="s">
        <v>3648</v>
      </c>
      <c r="D324" s="18" t="s">
        <v>15</v>
      </c>
      <c r="E324" s="37" t="s">
        <v>3655</v>
      </c>
      <c r="F324" s="18" t="s">
        <v>125</v>
      </c>
      <c r="G324" s="18" t="s">
        <v>625</v>
      </c>
      <c r="H324" s="18" t="s">
        <v>3324</v>
      </c>
      <c r="I324" s="12" t="s">
        <v>227</v>
      </c>
      <c r="J324" s="37" t="s">
        <v>227</v>
      </c>
      <c r="K324" s="12" t="s">
        <v>210</v>
      </c>
      <c r="L324" s="12" t="s">
        <v>393</v>
      </c>
      <c r="M324" s="12">
        <v>2</v>
      </c>
      <c r="N324" s="12">
        <v>2</v>
      </c>
      <c r="O324" s="12" t="s">
        <v>3666</v>
      </c>
      <c r="P324" s="37">
        <v>2</v>
      </c>
      <c r="Q324" s="1" t="s">
        <v>13</v>
      </c>
      <c r="R324" s="1" t="s">
        <v>169</v>
      </c>
      <c r="S324" s="1" t="s">
        <v>3724</v>
      </c>
      <c r="T324" s="37" t="s">
        <v>3721</v>
      </c>
      <c r="U324" s="1"/>
      <c r="V324" s="25" t="s">
        <v>12</v>
      </c>
      <c r="W324" s="37">
        <v>0</v>
      </c>
      <c r="X324" s="37">
        <v>0</v>
      </c>
      <c r="Y324" s="37">
        <v>0</v>
      </c>
      <c r="Z324" s="37">
        <v>0</v>
      </c>
      <c r="AA324" s="25"/>
      <c r="AB324" s="25" t="s">
        <v>12</v>
      </c>
      <c r="AC324" s="37">
        <v>0</v>
      </c>
      <c r="AD324" s="37">
        <v>0</v>
      </c>
      <c r="AE324" s="37">
        <v>0</v>
      </c>
      <c r="AF324" s="37">
        <v>0</v>
      </c>
      <c r="AG324" s="25"/>
      <c r="AH324" s="22" t="s">
        <v>252</v>
      </c>
      <c r="AI324" s="22"/>
      <c r="AJ324" s="37" t="s">
        <v>655</v>
      </c>
      <c r="AK324" s="22"/>
      <c r="AL324" s="37" t="s">
        <v>655</v>
      </c>
      <c r="AM324" s="8"/>
      <c r="AN324" s="7"/>
      <c r="AO324" s="39" t="s">
        <v>3639</v>
      </c>
      <c r="AP324" s="8" t="s">
        <v>616</v>
      </c>
      <c r="AQ324" s="1" t="s">
        <v>615</v>
      </c>
      <c r="AR324" s="1"/>
      <c r="AS324" s="8"/>
      <c r="AT324" s="8"/>
      <c r="AU324" s="8"/>
      <c r="AV324" s="8"/>
      <c r="AW324" s="8"/>
      <c r="AX324" s="8"/>
      <c r="AY324" s="8"/>
      <c r="AZ324" s="8"/>
    </row>
    <row r="325" spans="1:52" ht="35.25" customHeight="1">
      <c r="A325" s="6">
        <v>323</v>
      </c>
      <c r="B325" s="17">
        <v>42313</v>
      </c>
      <c r="C325" s="33" t="s">
        <v>3648</v>
      </c>
      <c r="D325" s="18" t="s">
        <v>15</v>
      </c>
      <c r="E325" s="37" t="s">
        <v>3655</v>
      </c>
      <c r="F325" s="18" t="s">
        <v>622</v>
      </c>
      <c r="G325" s="18" t="s">
        <v>623</v>
      </c>
      <c r="H325" s="18" t="s">
        <v>3325</v>
      </c>
      <c r="I325" s="12" t="s">
        <v>227</v>
      </c>
      <c r="J325" s="37" t="s">
        <v>227</v>
      </c>
      <c r="K325" s="12" t="s">
        <v>210</v>
      </c>
      <c r="L325" s="12"/>
      <c r="M325" s="12">
        <v>3</v>
      </c>
      <c r="N325" s="12">
        <v>3</v>
      </c>
      <c r="O325" s="12" t="s">
        <v>3665</v>
      </c>
      <c r="P325" s="37">
        <v>3</v>
      </c>
      <c r="Q325" s="1" t="s">
        <v>13</v>
      </c>
      <c r="R325" s="1" t="s">
        <v>163</v>
      </c>
      <c r="S325" s="1" t="s">
        <v>3724</v>
      </c>
      <c r="T325" s="37" t="s">
        <v>3721</v>
      </c>
      <c r="U325" s="1"/>
      <c r="V325" s="25" t="s">
        <v>12</v>
      </c>
      <c r="W325" s="37">
        <v>0</v>
      </c>
      <c r="X325" s="37">
        <v>0</v>
      </c>
      <c r="Y325" s="37">
        <v>0</v>
      </c>
      <c r="Z325" s="37">
        <v>0</v>
      </c>
      <c r="AA325" s="25"/>
      <c r="AB325" s="25" t="s">
        <v>12</v>
      </c>
      <c r="AC325" s="37">
        <v>0</v>
      </c>
      <c r="AD325" s="37">
        <v>0</v>
      </c>
      <c r="AE325" s="37">
        <v>0</v>
      </c>
      <c r="AF325" s="37">
        <v>0</v>
      </c>
      <c r="AG325" s="25"/>
      <c r="AH325" s="22" t="s">
        <v>251</v>
      </c>
      <c r="AI325" s="22" t="s">
        <v>284</v>
      </c>
      <c r="AJ325" s="37" t="s">
        <v>3752</v>
      </c>
      <c r="AK325" s="22" t="s">
        <v>1045</v>
      </c>
      <c r="AL325" s="37" t="s">
        <v>3830</v>
      </c>
      <c r="AM325" s="8"/>
      <c r="AN325" s="7"/>
      <c r="AO325" s="39" t="s">
        <v>3639</v>
      </c>
      <c r="AP325" s="8" t="s">
        <v>775</v>
      </c>
      <c r="AQ325" s="1" t="s">
        <v>615</v>
      </c>
      <c r="AR325" s="1" t="s">
        <v>774</v>
      </c>
      <c r="AS325" s="8"/>
      <c r="AT325" s="8"/>
      <c r="AU325" s="8"/>
      <c r="AV325" s="8"/>
      <c r="AW325" s="8"/>
      <c r="AX325" s="8"/>
      <c r="AY325" s="8"/>
      <c r="AZ325" s="8"/>
    </row>
    <row r="326" spans="1:52" ht="35.25" customHeight="1">
      <c r="A326" s="6">
        <v>324</v>
      </c>
      <c r="B326" s="17">
        <v>42313</v>
      </c>
      <c r="C326" s="33" t="s">
        <v>3648</v>
      </c>
      <c r="D326" s="18" t="s">
        <v>15</v>
      </c>
      <c r="E326" s="37" t="s">
        <v>3655</v>
      </c>
      <c r="F326" s="18" t="s">
        <v>238</v>
      </c>
      <c r="G326" s="18" t="s">
        <v>624</v>
      </c>
      <c r="H326" s="18" t="s">
        <v>3326</v>
      </c>
      <c r="I326" s="12" t="s">
        <v>227</v>
      </c>
      <c r="J326" s="37" t="s">
        <v>227</v>
      </c>
      <c r="K326" s="12" t="s">
        <v>210</v>
      </c>
      <c r="L326" s="12" t="s">
        <v>383</v>
      </c>
      <c r="M326" s="12">
        <v>3</v>
      </c>
      <c r="N326" s="12">
        <v>3</v>
      </c>
      <c r="O326" s="12" t="s">
        <v>3665</v>
      </c>
      <c r="P326" s="37">
        <v>3</v>
      </c>
      <c r="Q326" s="1" t="s">
        <v>13</v>
      </c>
      <c r="R326" s="1" t="s">
        <v>778</v>
      </c>
      <c r="S326" s="1" t="s">
        <v>3724</v>
      </c>
      <c r="T326" s="37" t="s">
        <v>3721</v>
      </c>
      <c r="U326" s="1"/>
      <c r="V326" s="25" t="s">
        <v>12</v>
      </c>
      <c r="W326" s="37">
        <v>0</v>
      </c>
      <c r="X326" s="37">
        <v>0</v>
      </c>
      <c r="Y326" s="37">
        <v>0</v>
      </c>
      <c r="Z326" s="37">
        <v>0</v>
      </c>
      <c r="AA326" s="25"/>
      <c r="AB326" s="25" t="s">
        <v>12</v>
      </c>
      <c r="AC326" s="37">
        <v>0</v>
      </c>
      <c r="AD326" s="37">
        <v>0</v>
      </c>
      <c r="AE326" s="37">
        <v>0</v>
      </c>
      <c r="AF326" s="37">
        <v>0</v>
      </c>
      <c r="AG326" s="25"/>
      <c r="AH326" s="22" t="s">
        <v>251</v>
      </c>
      <c r="AI326" s="22" t="s">
        <v>454</v>
      </c>
      <c r="AJ326" s="37" t="s">
        <v>3752</v>
      </c>
      <c r="AK326" s="22"/>
      <c r="AL326" s="37" t="s">
        <v>655</v>
      </c>
      <c r="AM326" s="8"/>
      <c r="AN326" s="7"/>
      <c r="AO326" s="39" t="s">
        <v>3639</v>
      </c>
      <c r="AP326" s="8" t="s">
        <v>777</v>
      </c>
      <c r="AQ326" s="1" t="s">
        <v>615</v>
      </c>
      <c r="AR326" s="1" t="s">
        <v>694</v>
      </c>
      <c r="AS326" s="8" t="s">
        <v>776</v>
      </c>
      <c r="AT326" s="8"/>
      <c r="AU326" s="8"/>
      <c r="AV326" s="8"/>
      <c r="AW326" s="8"/>
      <c r="AX326" s="8"/>
      <c r="AY326" s="8"/>
      <c r="AZ326" s="8"/>
    </row>
    <row r="327" spans="1:52" ht="35.25" customHeight="1">
      <c r="A327" s="6">
        <v>325</v>
      </c>
      <c r="B327" s="17">
        <v>42313</v>
      </c>
      <c r="C327" s="33" t="s">
        <v>3648</v>
      </c>
      <c r="D327" s="18" t="s">
        <v>15</v>
      </c>
      <c r="E327" s="37" t="s">
        <v>3655</v>
      </c>
      <c r="F327" s="18" t="s">
        <v>312</v>
      </c>
      <c r="G327" s="18" t="s">
        <v>626</v>
      </c>
      <c r="H327" s="18" t="s">
        <v>3327</v>
      </c>
      <c r="I327" s="12" t="s">
        <v>228</v>
      </c>
      <c r="J327" s="37" t="s">
        <v>228</v>
      </c>
      <c r="K327" s="12" t="s">
        <v>210</v>
      </c>
      <c r="L327" s="12" t="s">
        <v>390</v>
      </c>
      <c r="M327" s="12">
        <v>4</v>
      </c>
      <c r="N327" s="12">
        <v>6</v>
      </c>
      <c r="O327" s="12" t="s">
        <v>261</v>
      </c>
      <c r="P327" s="37" t="s">
        <v>261</v>
      </c>
      <c r="Q327" s="1" t="s">
        <v>13</v>
      </c>
      <c r="R327" s="1" t="s">
        <v>1882</v>
      </c>
      <c r="S327" s="1" t="s">
        <v>3724</v>
      </c>
      <c r="T327" s="37" t="s">
        <v>3721</v>
      </c>
      <c r="U327" s="1"/>
      <c r="V327" s="25" t="s">
        <v>12</v>
      </c>
      <c r="W327" s="37">
        <v>0</v>
      </c>
      <c r="X327" s="37">
        <v>0</v>
      </c>
      <c r="Y327" s="37">
        <v>0</v>
      </c>
      <c r="Z327" s="37">
        <v>0</v>
      </c>
      <c r="AA327" s="25"/>
      <c r="AB327" s="25" t="s">
        <v>12</v>
      </c>
      <c r="AC327" s="37">
        <v>0</v>
      </c>
      <c r="AD327" s="37">
        <v>0</v>
      </c>
      <c r="AE327" s="37">
        <v>0</v>
      </c>
      <c r="AF327" s="37">
        <v>0</v>
      </c>
      <c r="AG327" s="25"/>
      <c r="AH327" s="22" t="s">
        <v>252</v>
      </c>
      <c r="AI327" s="22"/>
      <c r="AJ327" s="37" t="s">
        <v>655</v>
      </c>
      <c r="AK327" s="22"/>
      <c r="AL327" s="37" t="s">
        <v>655</v>
      </c>
      <c r="AM327" s="8"/>
      <c r="AN327" s="7"/>
      <c r="AO327" s="39" t="s">
        <v>3639</v>
      </c>
      <c r="AP327" s="8" t="s">
        <v>690</v>
      </c>
      <c r="AQ327" s="1" t="s">
        <v>615</v>
      </c>
      <c r="AR327" s="1" t="s">
        <v>689</v>
      </c>
      <c r="AS327" s="8" t="s">
        <v>695</v>
      </c>
      <c r="AT327" s="8"/>
      <c r="AU327" s="8"/>
      <c r="AV327" s="8"/>
      <c r="AW327" s="8"/>
      <c r="AX327" s="8"/>
      <c r="AY327" s="8"/>
      <c r="AZ327" s="8"/>
    </row>
    <row r="328" spans="1:52" ht="35.25" customHeight="1">
      <c r="A328" s="6">
        <v>326</v>
      </c>
      <c r="B328" s="17">
        <v>42313</v>
      </c>
      <c r="C328" s="33" t="s">
        <v>3648</v>
      </c>
      <c r="D328" s="18" t="s">
        <v>15</v>
      </c>
      <c r="E328" s="37" t="s">
        <v>3655</v>
      </c>
      <c r="F328" s="18" t="s">
        <v>260</v>
      </c>
      <c r="G328" s="18" t="s">
        <v>627</v>
      </c>
      <c r="H328" s="18" t="s">
        <v>3328</v>
      </c>
      <c r="I328" s="12" t="s">
        <v>228</v>
      </c>
      <c r="J328" s="37" t="s">
        <v>228</v>
      </c>
      <c r="K328" s="12" t="s">
        <v>210</v>
      </c>
      <c r="L328" s="12"/>
      <c r="M328" s="12">
        <v>2</v>
      </c>
      <c r="N328" s="12">
        <v>1</v>
      </c>
      <c r="O328" s="12" t="s">
        <v>261</v>
      </c>
      <c r="P328" s="37" t="s">
        <v>261</v>
      </c>
      <c r="Q328" s="1" t="s">
        <v>13</v>
      </c>
      <c r="R328" s="1" t="s">
        <v>1882</v>
      </c>
      <c r="S328" s="1" t="s">
        <v>3724</v>
      </c>
      <c r="T328" s="37" t="s">
        <v>3721</v>
      </c>
      <c r="U328" s="1"/>
      <c r="V328" s="25" t="s">
        <v>12</v>
      </c>
      <c r="W328" s="37">
        <v>0</v>
      </c>
      <c r="X328" s="37">
        <v>0</v>
      </c>
      <c r="Y328" s="37">
        <v>0</v>
      </c>
      <c r="Z328" s="37">
        <v>0</v>
      </c>
      <c r="AA328" s="25"/>
      <c r="AB328" s="25" t="s">
        <v>12</v>
      </c>
      <c r="AC328" s="37">
        <v>0</v>
      </c>
      <c r="AD328" s="37">
        <v>0</v>
      </c>
      <c r="AE328" s="37">
        <v>0</v>
      </c>
      <c r="AF328" s="37">
        <v>0</v>
      </c>
      <c r="AG328" s="25"/>
      <c r="AH328" s="22" t="s">
        <v>252</v>
      </c>
      <c r="AI328" s="22"/>
      <c r="AJ328" s="37" t="s">
        <v>655</v>
      </c>
      <c r="AK328" s="22"/>
      <c r="AL328" s="37" t="s">
        <v>655</v>
      </c>
      <c r="AM328" s="8"/>
      <c r="AN328" s="7"/>
      <c r="AO328" s="39" t="s">
        <v>3639</v>
      </c>
      <c r="AP328" s="8" t="s">
        <v>616</v>
      </c>
      <c r="AQ328" s="1" t="s">
        <v>615</v>
      </c>
      <c r="AR328" s="1" t="s">
        <v>695</v>
      </c>
      <c r="AS328" s="8"/>
      <c r="AT328" s="8"/>
      <c r="AU328" s="8"/>
      <c r="AV328" s="8"/>
      <c r="AW328" s="8"/>
      <c r="AX328" s="8"/>
      <c r="AY328" s="8"/>
      <c r="AZ328" s="8"/>
    </row>
    <row r="329" spans="1:52" ht="35.25" customHeight="1">
      <c r="A329" s="6">
        <v>327</v>
      </c>
      <c r="B329" s="17">
        <v>42313</v>
      </c>
      <c r="C329" s="33" t="s">
        <v>3648</v>
      </c>
      <c r="D329" s="18" t="s">
        <v>15</v>
      </c>
      <c r="E329" s="37" t="s">
        <v>3655</v>
      </c>
      <c r="F329" s="18" t="s">
        <v>372</v>
      </c>
      <c r="G329" s="18" t="s">
        <v>628</v>
      </c>
      <c r="H329" s="18" t="s">
        <v>3329</v>
      </c>
      <c r="I329" s="12" t="s">
        <v>227</v>
      </c>
      <c r="J329" s="37" t="s">
        <v>227</v>
      </c>
      <c r="K329" s="12" t="s">
        <v>210</v>
      </c>
      <c r="L329" s="12" t="s">
        <v>629</v>
      </c>
      <c r="M329" s="12">
        <v>6</v>
      </c>
      <c r="N329" s="12">
        <v>12</v>
      </c>
      <c r="O329" s="12" t="s">
        <v>3664</v>
      </c>
      <c r="P329" s="37">
        <v>12</v>
      </c>
      <c r="Q329" s="1" t="s">
        <v>13</v>
      </c>
      <c r="R329" s="1" t="s">
        <v>169</v>
      </c>
      <c r="S329" s="1" t="s">
        <v>3724</v>
      </c>
      <c r="T329" s="37" t="s">
        <v>3721</v>
      </c>
      <c r="U329" s="1"/>
      <c r="V329" s="25" t="s">
        <v>12</v>
      </c>
      <c r="W329" s="37">
        <v>0</v>
      </c>
      <c r="X329" s="37">
        <v>0</v>
      </c>
      <c r="Y329" s="37">
        <v>0</v>
      </c>
      <c r="Z329" s="37">
        <v>0</v>
      </c>
      <c r="AA329" s="25"/>
      <c r="AB329" s="25" t="s">
        <v>12</v>
      </c>
      <c r="AC329" s="37">
        <v>0</v>
      </c>
      <c r="AD329" s="37">
        <v>0</v>
      </c>
      <c r="AE329" s="37">
        <v>0</v>
      </c>
      <c r="AF329" s="37">
        <v>0</v>
      </c>
      <c r="AG329" s="25"/>
      <c r="AH329" s="22" t="s">
        <v>252</v>
      </c>
      <c r="AI329" s="22"/>
      <c r="AJ329" s="37" t="s">
        <v>655</v>
      </c>
      <c r="AK329" s="22" t="s">
        <v>268</v>
      </c>
      <c r="AL329" s="37" t="s">
        <v>3830</v>
      </c>
      <c r="AM329" s="8"/>
      <c r="AN329" s="7"/>
      <c r="AO329" s="39" t="s">
        <v>3639</v>
      </c>
      <c r="AP329" s="8" t="s">
        <v>616</v>
      </c>
      <c r="AQ329" s="1" t="s">
        <v>615</v>
      </c>
      <c r="AR329" s="1" t="s">
        <v>695</v>
      </c>
      <c r="AS329" s="8"/>
      <c r="AT329" s="8"/>
      <c r="AU329" s="8"/>
      <c r="AV329" s="8"/>
      <c r="AW329" s="8"/>
      <c r="AX329" s="8"/>
      <c r="AY329" s="8"/>
      <c r="AZ329" s="8"/>
    </row>
    <row r="330" spans="1:52" ht="35.25" customHeight="1">
      <c r="A330" s="6">
        <v>328</v>
      </c>
      <c r="B330" s="17">
        <v>42313</v>
      </c>
      <c r="C330" s="33" t="s">
        <v>3648</v>
      </c>
      <c r="D330" s="18" t="s">
        <v>15</v>
      </c>
      <c r="E330" s="37" t="s">
        <v>3655</v>
      </c>
      <c r="F330" s="18" t="s">
        <v>655</v>
      </c>
      <c r="G330" s="18"/>
      <c r="H330" s="18" t="s">
        <v>3791</v>
      </c>
      <c r="I330" s="12" t="s">
        <v>228</v>
      </c>
      <c r="J330" s="37" t="s">
        <v>228</v>
      </c>
      <c r="K330" s="12" t="s">
        <v>210</v>
      </c>
      <c r="L330" s="12"/>
      <c r="M330" s="12"/>
      <c r="N330" s="12"/>
      <c r="O330" s="12" t="s">
        <v>261</v>
      </c>
      <c r="P330" s="37" t="s">
        <v>261</v>
      </c>
      <c r="Q330" s="1" t="s">
        <v>13</v>
      </c>
      <c r="R330" s="1" t="s">
        <v>223</v>
      </c>
      <c r="S330" s="1" t="s">
        <v>3724</v>
      </c>
      <c r="T330" s="37" t="s">
        <v>3721</v>
      </c>
      <c r="U330" s="1"/>
      <c r="V330" s="25" t="s">
        <v>12</v>
      </c>
      <c r="W330" s="37">
        <v>0</v>
      </c>
      <c r="X330" s="37">
        <v>0</v>
      </c>
      <c r="Y330" s="37">
        <v>0</v>
      </c>
      <c r="Z330" s="37">
        <v>0</v>
      </c>
      <c r="AA330" s="25"/>
      <c r="AB330" s="25" t="s">
        <v>12</v>
      </c>
      <c r="AC330" s="37">
        <v>0</v>
      </c>
      <c r="AD330" s="37">
        <v>0</v>
      </c>
      <c r="AE330" s="37">
        <v>0</v>
      </c>
      <c r="AF330" s="37">
        <v>0</v>
      </c>
      <c r="AG330" s="25"/>
      <c r="AH330" s="22" t="s">
        <v>252</v>
      </c>
      <c r="AI330" s="22"/>
      <c r="AJ330" s="37" t="s">
        <v>655</v>
      </c>
      <c r="AK330" s="22"/>
      <c r="AL330" s="37" t="s">
        <v>655</v>
      </c>
      <c r="AM330" s="8"/>
      <c r="AN330" s="7" t="s">
        <v>765</v>
      </c>
      <c r="AO330" s="39" t="s">
        <v>3639</v>
      </c>
      <c r="AP330" s="8" t="s">
        <v>616</v>
      </c>
      <c r="AQ330" s="1" t="s">
        <v>615</v>
      </c>
      <c r="AR330" s="1"/>
      <c r="AS330" s="8"/>
      <c r="AT330" s="8"/>
      <c r="AU330" s="8"/>
      <c r="AV330" s="8"/>
      <c r="AW330" s="8"/>
      <c r="AX330" s="8"/>
      <c r="AY330" s="8"/>
      <c r="AZ330" s="8"/>
    </row>
    <row r="331" spans="1:52" ht="35.25" customHeight="1">
      <c r="A331" s="6">
        <v>329</v>
      </c>
      <c r="B331" s="17">
        <v>42313</v>
      </c>
      <c r="C331" s="33" t="s">
        <v>3648</v>
      </c>
      <c r="D331" s="18" t="s">
        <v>15</v>
      </c>
      <c r="E331" s="37" t="s">
        <v>3655</v>
      </c>
      <c r="F331" s="18" t="s">
        <v>655</v>
      </c>
      <c r="G331" s="18"/>
      <c r="H331" s="18" t="s">
        <v>3791</v>
      </c>
      <c r="I331" s="12" t="s">
        <v>228</v>
      </c>
      <c r="J331" s="37" t="s">
        <v>228</v>
      </c>
      <c r="K331" s="12" t="s">
        <v>210</v>
      </c>
      <c r="L331" s="12"/>
      <c r="M331" s="12"/>
      <c r="N331" s="12"/>
      <c r="O331" s="12" t="s">
        <v>261</v>
      </c>
      <c r="P331" s="37" t="s">
        <v>261</v>
      </c>
      <c r="Q331" s="1" t="s">
        <v>13</v>
      </c>
      <c r="R331" s="1" t="s">
        <v>223</v>
      </c>
      <c r="S331" s="1" t="s">
        <v>3724</v>
      </c>
      <c r="T331" s="37" t="s">
        <v>3721</v>
      </c>
      <c r="U331" s="1"/>
      <c r="V331" s="25" t="s">
        <v>12</v>
      </c>
      <c r="W331" s="37">
        <v>0</v>
      </c>
      <c r="X331" s="37">
        <v>0</v>
      </c>
      <c r="Y331" s="37">
        <v>0</v>
      </c>
      <c r="Z331" s="37">
        <v>0</v>
      </c>
      <c r="AA331" s="25"/>
      <c r="AB331" s="25" t="s">
        <v>12</v>
      </c>
      <c r="AC331" s="37">
        <v>0</v>
      </c>
      <c r="AD331" s="37">
        <v>0</v>
      </c>
      <c r="AE331" s="37">
        <v>0</v>
      </c>
      <c r="AF331" s="37">
        <v>0</v>
      </c>
      <c r="AG331" s="25"/>
      <c r="AH331" s="22" t="s">
        <v>252</v>
      </c>
      <c r="AI331" s="22"/>
      <c r="AJ331" s="37" t="s">
        <v>655</v>
      </c>
      <c r="AK331" s="22"/>
      <c r="AL331" s="37" t="s">
        <v>655</v>
      </c>
      <c r="AM331" s="8"/>
      <c r="AN331" s="7" t="s">
        <v>765</v>
      </c>
      <c r="AO331" s="39" t="s">
        <v>3639</v>
      </c>
      <c r="AP331" s="8" t="s">
        <v>631</v>
      </c>
      <c r="AQ331" s="1" t="s">
        <v>630</v>
      </c>
      <c r="AR331" s="1"/>
      <c r="AS331" s="8"/>
      <c r="AT331" s="8"/>
      <c r="AU331" s="8"/>
      <c r="AV331" s="8"/>
      <c r="AW331" s="8"/>
      <c r="AX331" s="8"/>
      <c r="AY331" s="8"/>
      <c r="AZ331" s="8"/>
    </row>
    <row r="332" spans="1:52" ht="35.25" customHeight="1">
      <c r="A332" s="6">
        <v>330</v>
      </c>
      <c r="B332" s="17">
        <v>42313</v>
      </c>
      <c r="C332" s="33" t="s">
        <v>3648</v>
      </c>
      <c r="D332" s="18" t="s">
        <v>26</v>
      </c>
      <c r="E332" s="37" t="s">
        <v>3656</v>
      </c>
      <c r="F332" s="18" t="s">
        <v>1415</v>
      </c>
      <c r="G332" s="18" t="s">
        <v>1418</v>
      </c>
      <c r="H332" s="18" t="s">
        <v>3330</v>
      </c>
      <c r="I332" s="12" t="s">
        <v>227</v>
      </c>
      <c r="J332" s="37" t="s">
        <v>227</v>
      </c>
      <c r="K332" s="12" t="s">
        <v>210</v>
      </c>
      <c r="L332" s="12"/>
      <c r="M332" s="12">
        <v>3</v>
      </c>
      <c r="N332" s="12">
        <v>3</v>
      </c>
      <c r="O332" s="12" t="s">
        <v>3685</v>
      </c>
      <c r="P332" s="37">
        <v>3</v>
      </c>
      <c r="Q332" s="1" t="s">
        <v>13</v>
      </c>
      <c r="R332" s="1" t="s">
        <v>223</v>
      </c>
      <c r="S332" s="1" t="s">
        <v>3721</v>
      </c>
      <c r="T332" s="37" t="s">
        <v>3721</v>
      </c>
      <c r="U332" s="1"/>
      <c r="V332" s="25" t="s">
        <v>12</v>
      </c>
      <c r="W332" s="37">
        <v>0</v>
      </c>
      <c r="X332" s="37">
        <v>0</v>
      </c>
      <c r="Y332" s="37">
        <v>0</v>
      </c>
      <c r="Z332" s="37">
        <v>0</v>
      </c>
      <c r="AA332" s="25"/>
      <c r="AB332" s="25" t="s">
        <v>12</v>
      </c>
      <c r="AC332" s="37">
        <v>0</v>
      </c>
      <c r="AD332" s="37">
        <v>0</v>
      </c>
      <c r="AE332" s="37">
        <v>0</v>
      </c>
      <c r="AF332" s="37">
        <v>0</v>
      </c>
      <c r="AG332" s="25"/>
      <c r="AH332" s="22" t="s">
        <v>251</v>
      </c>
      <c r="AI332" s="22" t="s">
        <v>665</v>
      </c>
      <c r="AJ332" s="37" t="s">
        <v>3751</v>
      </c>
      <c r="AK332" s="22"/>
      <c r="AL332" s="37" t="s">
        <v>655</v>
      </c>
      <c r="AM332" s="8"/>
      <c r="AN332" s="7"/>
      <c r="AO332" s="39" t="s">
        <v>3639</v>
      </c>
      <c r="AP332" s="8" t="s">
        <v>1417</v>
      </c>
      <c r="AQ332" s="1" t="s">
        <v>1416</v>
      </c>
      <c r="AR332" s="1"/>
      <c r="AS332" s="8"/>
      <c r="AT332" s="8"/>
      <c r="AU332" s="8"/>
      <c r="AV332" s="8"/>
      <c r="AW332" s="8"/>
      <c r="AX332" s="8"/>
      <c r="AY332" s="8"/>
      <c r="AZ332" s="8"/>
    </row>
    <row r="333" spans="1:52" ht="35.25" customHeight="1">
      <c r="A333" s="6">
        <v>331</v>
      </c>
      <c r="B333" s="17">
        <v>42313</v>
      </c>
      <c r="C333" s="33" t="s">
        <v>3648</v>
      </c>
      <c r="D333" s="18" t="s">
        <v>26</v>
      </c>
      <c r="E333" s="37" t="s">
        <v>3656</v>
      </c>
      <c r="F333" s="18" t="s">
        <v>758</v>
      </c>
      <c r="G333" s="18" t="s">
        <v>1421</v>
      </c>
      <c r="H333" s="18" t="s">
        <v>3331</v>
      </c>
      <c r="I333" s="12" t="s">
        <v>227</v>
      </c>
      <c r="J333" s="37" t="s">
        <v>227</v>
      </c>
      <c r="K333" s="12" t="s">
        <v>210</v>
      </c>
      <c r="L333" s="12"/>
      <c r="M333" s="12">
        <v>2</v>
      </c>
      <c r="N333" s="12">
        <v>2</v>
      </c>
      <c r="O333" s="12" t="s">
        <v>1822</v>
      </c>
      <c r="P333" s="37">
        <v>2</v>
      </c>
      <c r="Q333" s="1" t="s">
        <v>13</v>
      </c>
      <c r="R333" s="1" t="s">
        <v>223</v>
      </c>
      <c r="S333" s="1" t="s">
        <v>3721</v>
      </c>
      <c r="T333" s="37" t="s">
        <v>3721</v>
      </c>
      <c r="U333" s="1"/>
      <c r="V333" s="25" t="s">
        <v>12</v>
      </c>
      <c r="W333" s="37">
        <v>0</v>
      </c>
      <c r="X333" s="37">
        <v>0</v>
      </c>
      <c r="Y333" s="37">
        <v>0</v>
      </c>
      <c r="Z333" s="37">
        <v>0</v>
      </c>
      <c r="AA333" s="25"/>
      <c r="AB333" s="25" t="s">
        <v>12</v>
      </c>
      <c r="AC333" s="37">
        <v>0</v>
      </c>
      <c r="AD333" s="37">
        <v>0</v>
      </c>
      <c r="AE333" s="37">
        <v>0</v>
      </c>
      <c r="AF333" s="37">
        <v>0</v>
      </c>
      <c r="AG333" s="25"/>
      <c r="AH333" s="22" t="s">
        <v>252</v>
      </c>
      <c r="AI333" s="22"/>
      <c r="AJ333" s="37" t="s">
        <v>655</v>
      </c>
      <c r="AK333" s="22"/>
      <c r="AL333" s="37" t="s">
        <v>655</v>
      </c>
      <c r="AM333" s="8"/>
      <c r="AN333" s="7"/>
      <c r="AO333" s="39" t="s">
        <v>3639</v>
      </c>
      <c r="AP333" s="8" t="s">
        <v>1420</v>
      </c>
      <c r="AQ333" s="1" t="s">
        <v>1419</v>
      </c>
      <c r="AR333" s="1"/>
      <c r="AS333" s="8"/>
      <c r="AT333" s="8"/>
      <c r="AU333" s="8"/>
      <c r="AV333" s="8"/>
      <c r="AW333" s="8"/>
      <c r="AX333" s="8"/>
      <c r="AY333" s="8"/>
      <c r="AZ333" s="8"/>
    </row>
    <row r="334" spans="1:52" ht="35.25" customHeight="1">
      <c r="A334" s="6">
        <v>332</v>
      </c>
      <c r="B334" s="17">
        <v>42313</v>
      </c>
      <c r="C334" s="33" t="s">
        <v>3648</v>
      </c>
      <c r="D334" s="18" t="s">
        <v>26</v>
      </c>
      <c r="E334" s="37" t="s">
        <v>3656</v>
      </c>
      <c r="F334" s="18" t="s">
        <v>728</v>
      </c>
      <c r="G334" s="18" t="s">
        <v>729</v>
      </c>
      <c r="H334" s="18" t="s">
        <v>3332</v>
      </c>
      <c r="I334" s="12" t="s">
        <v>227</v>
      </c>
      <c r="J334" s="37" t="s">
        <v>227</v>
      </c>
      <c r="K334" s="12" t="s">
        <v>210</v>
      </c>
      <c r="L334" s="12"/>
      <c r="M334" s="12">
        <v>3</v>
      </c>
      <c r="N334" s="12">
        <v>3</v>
      </c>
      <c r="O334" s="12" t="s">
        <v>3685</v>
      </c>
      <c r="P334" s="37">
        <v>3</v>
      </c>
      <c r="Q334" s="1" t="s">
        <v>13</v>
      </c>
      <c r="R334" s="1" t="s">
        <v>223</v>
      </c>
      <c r="S334" s="1" t="s">
        <v>3724</v>
      </c>
      <c r="T334" s="37" t="s">
        <v>3721</v>
      </c>
      <c r="U334" s="1"/>
      <c r="V334" s="25" t="s">
        <v>12</v>
      </c>
      <c r="W334" s="37">
        <v>0</v>
      </c>
      <c r="X334" s="37">
        <v>0</v>
      </c>
      <c r="Y334" s="37">
        <v>0</v>
      </c>
      <c r="Z334" s="37">
        <v>0</v>
      </c>
      <c r="AA334" s="25"/>
      <c r="AB334" s="25">
        <v>5</v>
      </c>
      <c r="AC334" s="37">
        <v>5</v>
      </c>
      <c r="AD334" s="37">
        <v>0</v>
      </c>
      <c r="AE334" s="37">
        <v>5</v>
      </c>
      <c r="AF334" s="37">
        <v>0</v>
      </c>
      <c r="AG334" s="25"/>
      <c r="AH334" s="22" t="s">
        <v>252</v>
      </c>
      <c r="AI334" s="22"/>
      <c r="AJ334" s="37" t="s">
        <v>655</v>
      </c>
      <c r="AK334" s="22"/>
      <c r="AL334" s="37" t="s">
        <v>655</v>
      </c>
      <c r="AM334" s="8"/>
      <c r="AN334" s="7"/>
      <c r="AO334" s="39" t="s">
        <v>3639</v>
      </c>
      <c r="AP334" s="8" t="s">
        <v>731</v>
      </c>
      <c r="AQ334" s="1" t="s">
        <v>730</v>
      </c>
      <c r="AR334" s="1"/>
      <c r="AS334" s="8"/>
      <c r="AT334" s="8"/>
      <c r="AU334" s="8"/>
      <c r="AV334" s="8"/>
      <c r="AW334" s="8"/>
      <c r="AX334" s="8"/>
      <c r="AY334" s="8"/>
      <c r="AZ334" s="8"/>
    </row>
    <row r="335" spans="1:52" ht="35.25" customHeight="1">
      <c r="A335" s="6">
        <v>333</v>
      </c>
      <c r="B335" s="17">
        <v>42314</v>
      </c>
      <c r="C335" s="33" t="s">
        <v>3648</v>
      </c>
      <c r="D335" s="18" t="s">
        <v>15</v>
      </c>
      <c r="E335" s="37" t="s">
        <v>3655</v>
      </c>
      <c r="F335" s="18" t="s">
        <v>559</v>
      </c>
      <c r="G335" s="18" t="s">
        <v>700</v>
      </c>
      <c r="H335" s="18" t="s">
        <v>3333</v>
      </c>
      <c r="I335" s="12" t="s">
        <v>227</v>
      </c>
      <c r="J335" s="37" t="s">
        <v>227</v>
      </c>
      <c r="K335" s="12" t="s">
        <v>210</v>
      </c>
      <c r="L335" s="12" t="s">
        <v>506</v>
      </c>
      <c r="M335" s="12">
        <v>3</v>
      </c>
      <c r="N335" s="12">
        <v>3</v>
      </c>
      <c r="O335" s="12" t="s">
        <v>3665</v>
      </c>
      <c r="P335" s="37">
        <v>3</v>
      </c>
      <c r="Q335" s="1" t="s">
        <v>13</v>
      </c>
      <c r="R335" s="1" t="s">
        <v>637</v>
      </c>
      <c r="S335" s="1" t="s">
        <v>3724</v>
      </c>
      <c r="T335" s="37" t="s">
        <v>3721</v>
      </c>
      <c r="U335" s="1"/>
      <c r="V335" s="25" t="s">
        <v>12</v>
      </c>
      <c r="W335" s="37">
        <v>0</v>
      </c>
      <c r="X335" s="37">
        <v>0</v>
      </c>
      <c r="Y335" s="37">
        <v>0</v>
      </c>
      <c r="Z335" s="37">
        <v>0</v>
      </c>
      <c r="AA335" s="25"/>
      <c r="AB335" s="25" t="s">
        <v>12</v>
      </c>
      <c r="AC335" s="37">
        <v>0</v>
      </c>
      <c r="AD335" s="37">
        <v>0</v>
      </c>
      <c r="AE335" s="37">
        <v>0</v>
      </c>
      <c r="AF335" s="37">
        <v>0</v>
      </c>
      <c r="AG335" s="25"/>
      <c r="AH335" s="22" t="s">
        <v>252</v>
      </c>
      <c r="AI335" s="22"/>
      <c r="AJ335" s="37" t="s">
        <v>655</v>
      </c>
      <c r="AK335" s="22" t="s">
        <v>268</v>
      </c>
      <c r="AL335" s="37" t="s">
        <v>3830</v>
      </c>
      <c r="AM335" s="8"/>
      <c r="AN335" s="7"/>
      <c r="AO335" s="39" t="s">
        <v>3639</v>
      </c>
      <c r="AP335" s="8" t="s">
        <v>714</v>
      </c>
      <c r="AQ335" s="1" t="s">
        <v>630</v>
      </c>
      <c r="AR335" s="1" t="s">
        <v>701</v>
      </c>
      <c r="AS335" s="8" t="s">
        <v>707</v>
      </c>
      <c r="AT335" s="8" t="s">
        <v>721</v>
      </c>
      <c r="AU335" s="8" t="s">
        <v>724</v>
      </c>
      <c r="AV335" s="8" t="s">
        <v>725</v>
      </c>
      <c r="AW335" s="8"/>
      <c r="AX335" s="8"/>
      <c r="AY335" s="8"/>
      <c r="AZ335" s="8"/>
    </row>
    <row r="336" spans="1:52" ht="35.25" customHeight="1">
      <c r="A336" s="6">
        <v>334</v>
      </c>
      <c r="B336" s="17">
        <v>42314</v>
      </c>
      <c r="C336" s="33" t="s">
        <v>3648</v>
      </c>
      <c r="D336" s="18" t="s">
        <v>15</v>
      </c>
      <c r="E336" s="37" t="s">
        <v>3655</v>
      </c>
      <c r="F336" s="18" t="s">
        <v>260</v>
      </c>
      <c r="G336" s="18" t="s">
        <v>702</v>
      </c>
      <c r="H336" s="18" t="s">
        <v>3334</v>
      </c>
      <c r="I336" s="12" t="s">
        <v>227</v>
      </c>
      <c r="J336" s="37" t="s">
        <v>227</v>
      </c>
      <c r="K336" s="12" t="s">
        <v>210</v>
      </c>
      <c r="L336" s="12" t="s">
        <v>390</v>
      </c>
      <c r="M336" s="12">
        <v>4</v>
      </c>
      <c r="N336" s="12">
        <v>8</v>
      </c>
      <c r="O336" s="12" t="s">
        <v>3668</v>
      </c>
      <c r="P336" s="37">
        <v>4</v>
      </c>
      <c r="Q336" s="1" t="s">
        <v>13</v>
      </c>
      <c r="R336" s="1" t="s">
        <v>706</v>
      </c>
      <c r="S336" s="1" t="s">
        <v>3724</v>
      </c>
      <c r="T336" s="37" t="s">
        <v>3721</v>
      </c>
      <c r="U336" s="1"/>
      <c r="V336" s="25">
        <v>1</v>
      </c>
      <c r="W336" s="37">
        <v>0</v>
      </c>
      <c r="X336" s="37">
        <v>1</v>
      </c>
      <c r="Y336" s="37">
        <v>1</v>
      </c>
      <c r="Z336" s="37">
        <v>0</v>
      </c>
      <c r="AA336" s="25" t="s">
        <v>703</v>
      </c>
      <c r="AB336" s="25" t="s">
        <v>12</v>
      </c>
      <c r="AC336" s="37">
        <v>0</v>
      </c>
      <c r="AD336" s="37">
        <v>0</v>
      </c>
      <c r="AE336" s="37">
        <v>0</v>
      </c>
      <c r="AF336" s="37">
        <v>0</v>
      </c>
      <c r="AG336" s="25"/>
      <c r="AH336" s="22" t="s">
        <v>252</v>
      </c>
      <c r="AI336" s="22"/>
      <c r="AJ336" s="37" t="s">
        <v>655</v>
      </c>
      <c r="AK336" s="22" t="s">
        <v>268</v>
      </c>
      <c r="AL336" s="37" t="s">
        <v>3830</v>
      </c>
      <c r="AM336" s="8"/>
      <c r="AN336" s="7"/>
      <c r="AO336" s="39" t="s">
        <v>3639</v>
      </c>
      <c r="AP336" s="8" t="s">
        <v>705</v>
      </c>
      <c r="AQ336" s="1" t="s">
        <v>630</v>
      </c>
      <c r="AR336" s="1" t="s">
        <v>704</v>
      </c>
      <c r="AS336" s="8" t="s">
        <v>707</v>
      </c>
      <c r="AT336" s="8" t="s">
        <v>725</v>
      </c>
      <c r="AU336" s="8" t="s">
        <v>724</v>
      </c>
      <c r="AV336" s="8"/>
      <c r="AW336" s="8"/>
      <c r="AX336" s="8"/>
      <c r="AY336" s="8"/>
      <c r="AZ336" s="8"/>
    </row>
    <row r="337" spans="1:52" ht="35.25" customHeight="1">
      <c r="A337" s="6">
        <v>335</v>
      </c>
      <c r="B337" s="17">
        <v>42314</v>
      </c>
      <c r="C337" s="33" t="s">
        <v>3648</v>
      </c>
      <c r="D337" s="18" t="s">
        <v>15</v>
      </c>
      <c r="E337" s="37" t="s">
        <v>3655</v>
      </c>
      <c r="F337" s="18" t="s">
        <v>220</v>
      </c>
      <c r="G337" s="18" t="s">
        <v>708</v>
      </c>
      <c r="H337" s="18" t="s">
        <v>3335</v>
      </c>
      <c r="I337" s="12" t="s">
        <v>227</v>
      </c>
      <c r="J337" s="37" t="s">
        <v>227</v>
      </c>
      <c r="K337" s="12" t="s">
        <v>210</v>
      </c>
      <c r="L337" s="12" t="s">
        <v>383</v>
      </c>
      <c r="M337" s="12">
        <v>3</v>
      </c>
      <c r="N337" s="12">
        <v>3</v>
      </c>
      <c r="O337" s="12" t="s">
        <v>3665</v>
      </c>
      <c r="P337" s="37">
        <v>3</v>
      </c>
      <c r="Q337" s="1" t="s">
        <v>13</v>
      </c>
      <c r="R337" s="1" t="s">
        <v>167</v>
      </c>
      <c r="S337" s="1" t="s">
        <v>3724</v>
      </c>
      <c r="T337" s="37" t="s">
        <v>3721</v>
      </c>
      <c r="U337" s="1"/>
      <c r="V337" s="25">
        <v>1</v>
      </c>
      <c r="W337" s="37">
        <v>1</v>
      </c>
      <c r="X337" s="37">
        <v>0</v>
      </c>
      <c r="Y337" s="37">
        <v>0</v>
      </c>
      <c r="Z337" s="37">
        <v>1</v>
      </c>
      <c r="AA337" s="25" t="s">
        <v>709</v>
      </c>
      <c r="AB337" s="25">
        <v>1</v>
      </c>
      <c r="AC337" s="37">
        <v>1</v>
      </c>
      <c r="AD337" s="37">
        <v>0</v>
      </c>
      <c r="AE337" s="37">
        <v>0</v>
      </c>
      <c r="AF337" s="37">
        <v>1</v>
      </c>
      <c r="AG337" s="25" t="s">
        <v>726</v>
      </c>
      <c r="AH337" s="22" t="s">
        <v>252</v>
      </c>
      <c r="AI337" s="22"/>
      <c r="AJ337" s="37" t="s">
        <v>655</v>
      </c>
      <c r="AK337" s="22" t="s">
        <v>268</v>
      </c>
      <c r="AL337" s="37" t="s">
        <v>3830</v>
      </c>
      <c r="AM337" s="8"/>
      <c r="AN337" s="7"/>
      <c r="AO337" s="39" t="s">
        <v>3639</v>
      </c>
      <c r="AP337" s="8" t="s">
        <v>770</v>
      </c>
      <c r="AQ337" s="1" t="s">
        <v>630</v>
      </c>
      <c r="AR337" s="1" t="s">
        <v>769</v>
      </c>
      <c r="AS337" s="8" t="s">
        <v>707</v>
      </c>
      <c r="AT337" s="8" t="s">
        <v>725</v>
      </c>
      <c r="AU337" s="8" t="s">
        <v>724</v>
      </c>
      <c r="AV337" s="8" t="s">
        <v>1717</v>
      </c>
      <c r="AW337" s="8"/>
      <c r="AX337" s="8"/>
      <c r="AY337" s="8"/>
      <c r="AZ337" s="8"/>
    </row>
    <row r="338" spans="1:52" ht="35.25" customHeight="1">
      <c r="A338" s="6">
        <v>336</v>
      </c>
      <c r="B338" s="17">
        <v>42314</v>
      </c>
      <c r="C338" s="33" t="s">
        <v>3648</v>
      </c>
      <c r="D338" s="18" t="s">
        <v>15</v>
      </c>
      <c r="E338" s="37" t="s">
        <v>3655</v>
      </c>
      <c r="F338" s="18" t="s">
        <v>217</v>
      </c>
      <c r="G338" s="18" t="s">
        <v>263</v>
      </c>
      <c r="H338" s="18" t="s">
        <v>3336</v>
      </c>
      <c r="I338" s="12" t="s">
        <v>228</v>
      </c>
      <c r="J338" s="37" t="s">
        <v>228</v>
      </c>
      <c r="K338" s="12" t="s">
        <v>210</v>
      </c>
      <c r="L338" s="12" t="s">
        <v>387</v>
      </c>
      <c r="M338" s="12">
        <v>2</v>
      </c>
      <c r="N338" s="12">
        <v>2</v>
      </c>
      <c r="O338" s="12" t="s">
        <v>261</v>
      </c>
      <c r="P338" s="37" t="s">
        <v>261</v>
      </c>
      <c r="Q338" s="1" t="s">
        <v>17</v>
      </c>
      <c r="R338" s="1" t="s">
        <v>3632</v>
      </c>
      <c r="S338" s="1" t="s">
        <v>3724</v>
      </c>
      <c r="T338" s="37" t="s">
        <v>3721</v>
      </c>
      <c r="U338" s="1"/>
      <c r="V338" s="25" t="s">
        <v>12</v>
      </c>
      <c r="W338" s="37">
        <v>0</v>
      </c>
      <c r="X338" s="37">
        <v>0</v>
      </c>
      <c r="Y338" s="37">
        <v>0</v>
      </c>
      <c r="Z338" s="37">
        <v>0</v>
      </c>
      <c r="AA338" s="25"/>
      <c r="AB338" s="25" t="s">
        <v>12</v>
      </c>
      <c r="AC338" s="37">
        <v>0</v>
      </c>
      <c r="AD338" s="37">
        <v>0</v>
      </c>
      <c r="AE338" s="37">
        <v>0</v>
      </c>
      <c r="AF338" s="37">
        <v>0</v>
      </c>
      <c r="AG338" s="25"/>
      <c r="AH338" s="22" t="s">
        <v>251</v>
      </c>
      <c r="AI338" s="22" t="s">
        <v>284</v>
      </c>
      <c r="AJ338" s="37" t="s">
        <v>3752</v>
      </c>
      <c r="AK338" s="22"/>
      <c r="AL338" s="37" t="s">
        <v>655</v>
      </c>
      <c r="AM338" s="8"/>
      <c r="AN338" s="7" t="s">
        <v>1151</v>
      </c>
      <c r="AO338" s="39" t="s">
        <v>3639</v>
      </c>
      <c r="AP338" s="8" t="s">
        <v>710</v>
      </c>
      <c r="AQ338" s="1" t="s">
        <v>630</v>
      </c>
      <c r="AR338" s="1" t="s">
        <v>1152</v>
      </c>
      <c r="AS338" s="8" t="s">
        <v>707</v>
      </c>
      <c r="AT338" s="8" t="s">
        <v>725</v>
      </c>
      <c r="AU338" s="8" t="s">
        <v>724</v>
      </c>
      <c r="AV338" s="8"/>
      <c r="AW338" s="8"/>
      <c r="AX338" s="8"/>
      <c r="AY338" s="8"/>
      <c r="AZ338" s="8"/>
    </row>
    <row r="339" spans="1:52" ht="35.25" customHeight="1">
      <c r="A339" s="6">
        <v>337</v>
      </c>
      <c r="B339" s="17">
        <v>42314</v>
      </c>
      <c r="C339" s="33" t="s">
        <v>3648</v>
      </c>
      <c r="D339" s="18" t="s">
        <v>15</v>
      </c>
      <c r="E339" s="37" t="s">
        <v>3655</v>
      </c>
      <c r="F339" s="18" t="s">
        <v>205</v>
      </c>
      <c r="G339" s="18" t="s">
        <v>712</v>
      </c>
      <c r="H339" s="18" t="s">
        <v>3337</v>
      </c>
      <c r="I339" s="12" t="s">
        <v>227</v>
      </c>
      <c r="J339" s="37" t="s">
        <v>227</v>
      </c>
      <c r="K339" s="12" t="s">
        <v>210</v>
      </c>
      <c r="L339" s="12"/>
      <c r="M339" s="12">
        <v>4</v>
      </c>
      <c r="N339" s="12">
        <v>4</v>
      </c>
      <c r="O339" s="12" t="s">
        <v>3668</v>
      </c>
      <c r="P339" s="37">
        <v>4</v>
      </c>
      <c r="Q339" s="1" t="s">
        <v>13</v>
      </c>
      <c r="R339" s="1" t="s">
        <v>183</v>
      </c>
      <c r="S339" s="1" t="s">
        <v>3724</v>
      </c>
      <c r="T339" s="37" t="s">
        <v>3721</v>
      </c>
      <c r="U339" s="1" t="s">
        <v>184</v>
      </c>
      <c r="V339" s="25" t="s">
        <v>12</v>
      </c>
      <c r="W339" s="37">
        <v>0</v>
      </c>
      <c r="X339" s="37">
        <v>0</v>
      </c>
      <c r="Y339" s="37">
        <v>0</v>
      </c>
      <c r="Z339" s="37">
        <v>0</v>
      </c>
      <c r="AA339" s="25"/>
      <c r="AB339" s="25" t="s">
        <v>12</v>
      </c>
      <c r="AC339" s="37">
        <v>0</v>
      </c>
      <c r="AD339" s="37">
        <v>0</v>
      </c>
      <c r="AE339" s="37">
        <v>0</v>
      </c>
      <c r="AF339" s="37">
        <v>0</v>
      </c>
      <c r="AG339" s="25"/>
      <c r="AH339" s="22" t="s">
        <v>252</v>
      </c>
      <c r="AI339" s="22"/>
      <c r="AJ339" s="37" t="s">
        <v>655</v>
      </c>
      <c r="AK339" s="22" t="s">
        <v>268</v>
      </c>
      <c r="AL339" s="37" t="s">
        <v>3830</v>
      </c>
      <c r="AM339" s="8"/>
      <c r="AN339" s="7"/>
      <c r="AO339" s="39" t="s">
        <v>3639</v>
      </c>
      <c r="AP339" s="8" t="s">
        <v>711</v>
      </c>
      <c r="AQ339" s="1" t="s">
        <v>630</v>
      </c>
      <c r="AR339" s="1" t="s">
        <v>1152</v>
      </c>
      <c r="AS339" s="8" t="s">
        <v>707</v>
      </c>
      <c r="AT339" s="8" t="s">
        <v>725</v>
      </c>
      <c r="AU339" s="8" t="s">
        <v>724</v>
      </c>
      <c r="AV339" s="8"/>
      <c r="AW339" s="8"/>
      <c r="AX339" s="8"/>
      <c r="AY339" s="8"/>
      <c r="AZ339" s="8"/>
    </row>
    <row r="340" spans="1:52" ht="35.25" customHeight="1">
      <c r="A340" s="6">
        <v>338</v>
      </c>
      <c r="B340" s="17">
        <v>42314</v>
      </c>
      <c r="C340" s="33" t="s">
        <v>3648</v>
      </c>
      <c r="D340" s="18" t="s">
        <v>15</v>
      </c>
      <c r="E340" s="37" t="s">
        <v>3655</v>
      </c>
      <c r="F340" s="18" t="s">
        <v>16</v>
      </c>
      <c r="G340" s="18" t="s">
        <v>715</v>
      </c>
      <c r="H340" s="18" t="s">
        <v>3338</v>
      </c>
      <c r="I340" s="12" t="s">
        <v>228</v>
      </c>
      <c r="J340" s="37" t="s">
        <v>228</v>
      </c>
      <c r="K340" s="12" t="s">
        <v>210</v>
      </c>
      <c r="L340" s="12" t="s">
        <v>494</v>
      </c>
      <c r="M340" s="12">
        <v>3</v>
      </c>
      <c r="N340" s="12">
        <v>3</v>
      </c>
      <c r="O340" s="12" t="s">
        <v>261</v>
      </c>
      <c r="P340" s="37" t="s">
        <v>261</v>
      </c>
      <c r="Q340" s="1" t="s">
        <v>13</v>
      </c>
      <c r="R340" s="1" t="s">
        <v>167</v>
      </c>
      <c r="S340" s="1" t="s">
        <v>3724</v>
      </c>
      <c r="T340" s="37" t="s">
        <v>3721</v>
      </c>
      <c r="U340" s="1"/>
      <c r="V340" s="25" t="s">
        <v>12</v>
      </c>
      <c r="W340" s="37">
        <v>0</v>
      </c>
      <c r="X340" s="37">
        <v>0</v>
      </c>
      <c r="Y340" s="37">
        <v>0</v>
      </c>
      <c r="Z340" s="37">
        <v>0</v>
      </c>
      <c r="AA340" s="25"/>
      <c r="AB340" s="25" t="s">
        <v>12</v>
      </c>
      <c r="AC340" s="37">
        <v>0</v>
      </c>
      <c r="AD340" s="37">
        <v>0</v>
      </c>
      <c r="AE340" s="37">
        <v>0</v>
      </c>
      <c r="AF340" s="37">
        <v>0</v>
      </c>
      <c r="AG340" s="25"/>
      <c r="AH340" s="22" t="s">
        <v>252</v>
      </c>
      <c r="AI340" s="22"/>
      <c r="AJ340" s="37" t="s">
        <v>655</v>
      </c>
      <c r="AK340" s="22"/>
      <c r="AL340" s="37" t="s">
        <v>655</v>
      </c>
      <c r="AM340" s="8"/>
      <c r="AN340" s="7"/>
      <c r="AO340" s="39" t="s">
        <v>3639</v>
      </c>
      <c r="AP340" s="8" t="s">
        <v>723</v>
      </c>
      <c r="AQ340" s="1" t="s">
        <v>630</v>
      </c>
      <c r="AR340" s="1" t="s">
        <v>722</v>
      </c>
      <c r="AS340" s="8" t="s">
        <v>707</v>
      </c>
      <c r="AT340" s="8" t="s">
        <v>725</v>
      </c>
      <c r="AU340" s="8" t="s">
        <v>724</v>
      </c>
      <c r="AV340" s="8"/>
      <c r="AW340" s="8"/>
      <c r="AX340" s="8"/>
      <c r="AY340" s="8"/>
      <c r="AZ340" s="8"/>
    </row>
    <row r="341" spans="1:52" ht="35.25" customHeight="1">
      <c r="A341" s="6">
        <v>339</v>
      </c>
      <c r="B341" s="17">
        <v>42314</v>
      </c>
      <c r="C341" s="33" t="s">
        <v>3648</v>
      </c>
      <c r="D341" s="18" t="s">
        <v>15</v>
      </c>
      <c r="E341" s="37" t="s">
        <v>3655</v>
      </c>
      <c r="F341" s="18" t="s">
        <v>16</v>
      </c>
      <c r="G341" s="18" t="s">
        <v>716</v>
      </c>
      <c r="H341" s="18" t="s">
        <v>3339</v>
      </c>
      <c r="I341" s="12" t="s">
        <v>227</v>
      </c>
      <c r="J341" s="37" t="s">
        <v>227</v>
      </c>
      <c r="K341" s="12" t="s">
        <v>210</v>
      </c>
      <c r="L341" s="12" t="s">
        <v>389</v>
      </c>
      <c r="M341" s="12">
        <v>3</v>
      </c>
      <c r="N341" s="12">
        <v>3</v>
      </c>
      <c r="O341" s="12" t="s">
        <v>3665</v>
      </c>
      <c r="P341" s="37">
        <v>3</v>
      </c>
      <c r="Q341" s="1" t="s">
        <v>13</v>
      </c>
      <c r="R341" s="1" t="s">
        <v>167</v>
      </c>
      <c r="S341" s="1" t="s">
        <v>3724</v>
      </c>
      <c r="T341" s="37" t="s">
        <v>3721</v>
      </c>
      <c r="U341" s="1"/>
      <c r="V341" s="25" t="s">
        <v>12</v>
      </c>
      <c r="W341" s="37">
        <v>0</v>
      </c>
      <c r="X341" s="37">
        <v>0</v>
      </c>
      <c r="Y341" s="37">
        <v>0</v>
      </c>
      <c r="Z341" s="37">
        <v>0</v>
      </c>
      <c r="AA341" s="25"/>
      <c r="AB341" s="25" t="s">
        <v>12</v>
      </c>
      <c r="AC341" s="37">
        <v>0</v>
      </c>
      <c r="AD341" s="37">
        <v>0</v>
      </c>
      <c r="AE341" s="37">
        <v>0</v>
      </c>
      <c r="AF341" s="37">
        <v>0</v>
      </c>
      <c r="AG341" s="25"/>
      <c r="AH341" s="22" t="s">
        <v>251</v>
      </c>
      <c r="AI341" s="22" t="s">
        <v>454</v>
      </c>
      <c r="AJ341" s="37" t="s">
        <v>3752</v>
      </c>
      <c r="AK341" s="22" t="s">
        <v>268</v>
      </c>
      <c r="AL341" s="37" t="s">
        <v>3830</v>
      </c>
      <c r="AM341" s="8"/>
      <c r="AN341" s="7" t="s">
        <v>727</v>
      </c>
      <c r="AO341" s="39" t="s">
        <v>3639</v>
      </c>
      <c r="AP341" s="8" t="s">
        <v>713</v>
      </c>
      <c r="AQ341" s="1" t="s">
        <v>630</v>
      </c>
      <c r="AR341" s="1"/>
      <c r="AS341" s="8" t="s">
        <v>707</v>
      </c>
      <c r="AT341" s="8" t="s">
        <v>725</v>
      </c>
      <c r="AU341" s="8" t="s">
        <v>724</v>
      </c>
      <c r="AV341" s="8"/>
      <c r="AW341" s="8"/>
      <c r="AX341" s="8"/>
      <c r="AY341" s="8"/>
      <c r="AZ341" s="8"/>
    </row>
    <row r="342" spans="1:52" ht="35.25" customHeight="1">
      <c r="A342" s="6">
        <v>340</v>
      </c>
      <c r="B342" s="17">
        <v>42314</v>
      </c>
      <c r="C342" s="33" t="s">
        <v>3648</v>
      </c>
      <c r="D342" s="18" t="s">
        <v>15</v>
      </c>
      <c r="E342" s="37" t="s">
        <v>3655</v>
      </c>
      <c r="F342" s="18" t="s">
        <v>16</v>
      </c>
      <c r="G342" s="18" t="s">
        <v>717</v>
      </c>
      <c r="H342" s="18" t="s">
        <v>3340</v>
      </c>
      <c r="I342" s="12" t="s">
        <v>227</v>
      </c>
      <c r="J342" s="37" t="s">
        <v>227</v>
      </c>
      <c r="K342" s="12" t="s">
        <v>210</v>
      </c>
      <c r="L342" s="12"/>
      <c r="M342" s="12">
        <v>4</v>
      </c>
      <c r="N342" s="12">
        <v>4</v>
      </c>
      <c r="O342" s="12" t="s">
        <v>3668</v>
      </c>
      <c r="P342" s="37">
        <v>4</v>
      </c>
      <c r="Q342" s="1" t="s">
        <v>13</v>
      </c>
      <c r="R342" s="1" t="s">
        <v>163</v>
      </c>
      <c r="S342" s="1" t="s">
        <v>3724</v>
      </c>
      <c r="T342" s="37" t="s">
        <v>3721</v>
      </c>
      <c r="U342" s="1" t="s">
        <v>343</v>
      </c>
      <c r="V342" s="25" t="s">
        <v>12</v>
      </c>
      <c r="W342" s="37">
        <v>0</v>
      </c>
      <c r="X342" s="37">
        <v>0</v>
      </c>
      <c r="Y342" s="37">
        <v>0</v>
      </c>
      <c r="Z342" s="37">
        <v>0</v>
      </c>
      <c r="AA342" s="25"/>
      <c r="AB342" s="25" t="s">
        <v>12</v>
      </c>
      <c r="AC342" s="37">
        <v>0</v>
      </c>
      <c r="AD342" s="37">
        <v>0</v>
      </c>
      <c r="AE342" s="37">
        <v>0</v>
      </c>
      <c r="AF342" s="37">
        <v>0</v>
      </c>
      <c r="AG342" s="25"/>
      <c r="AH342" s="22" t="s">
        <v>252</v>
      </c>
      <c r="AI342" s="22"/>
      <c r="AJ342" s="37" t="s">
        <v>655</v>
      </c>
      <c r="AK342" s="22" t="s">
        <v>268</v>
      </c>
      <c r="AL342" s="37" t="s">
        <v>3830</v>
      </c>
      <c r="AM342" s="8"/>
      <c r="AN342" s="7"/>
      <c r="AO342" s="39" t="s">
        <v>3639</v>
      </c>
      <c r="AP342" s="8" t="s">
        <v>720</v>
      </c>
      <c r="AQ342" s="1" t="s">
        <v>630</v>
      </c>
      <c r="AR342" s="1" t="s">
        <v>719</v>
      </c>
      <c r="AS342" s="8" t="s">
        <v>707</v>
      </c>
      <c r="AT342" s="8" t="s">
        <v>725</v>
      </c>
      <c r="AU342" s="8" t="s">
        <v>724</v>
      </c>
      <c r="AV342" s="8"/>
      <c r="AW342" s="8"/>
      <c r="AX342" s="8"/>
      <c r="AY342" s="8"/>
      <c r="AZ342" s="8"/>
    </row>
    <row r="343" spans="1:52" ht="35.25" customHeight="1">
      <c r="A343" s="6">
        <v>341</v>
      </c>
      <c r="B343" s="17">
        <v>42314</v>
      </c>
      <c r="C343" s="33" t="s">
        <v>3648</v>
      </c>
      <c r="D343" s="18" t="s">
        <v>32</v>
      </c>
      <c r="E343" s="37" t="s">
        <v>3656</v>
      </c>
      <c r="F343" s="18" t="s">
        <v>574</v>
      </c>
      <c r="G343" s="18" t="s">
        <v>2133</v>
      </c>
      <c r="H343" s="18" t="s">
        <v>3341</v>
      </c>
      <c r="I343" s="12" t="s">
        <v>227</v>
      </c>
      <c r="J343" s="37" t="s">
        <v>227</v>
      </c>
      <c r="K343" s="12" t="s">
        <v>210</v>
      </c>
      <c r="L343" s="12" t="s">
        <v>383</v>
      </c>
      <c r="M343" s="12">
        <v>1</v>
      </c>
      <c r="N343" s="12">
        <v>1</v>
      </c>
      <c r="O343" s="12" t="s">
        <v>267</v>
      </c>
      <c r="P343" s="37">
        <v>1</v>
      </c>
      <c r="Q343" s="1" t="s">
        <v>17</v>
      </c>
      <c r="R343" s="1" t="s">
        <v>3632</v>
      </c>
      <c r="S343" s="1" t="s">
        <v>3724</v>
      </c>
      <c r="T343" s="37" t="s">
        <v>3721</v>
      </c>
      <c r="U343" s="1"/>
      <c r="V343" s="25" t="s">
        <v>12</v>
      </c>
      <c r="W343" s="37">
        <v>0</v>
      </c>
      <c r="X343" s="37">
        <v>0</v>
      </c>
      <c r="Y343" s="37">
        <v>0</v>
      </c>
      <c r="Z343" s="37">
        <v>0</v>
      </c>
      <c r="AA343" s="25"/>
      <c r="AB343" s="25" t="s">
        <v>12</v>
      </c>
      <c r="AC343" s="37">
        <v>0</v>
      </c>
      <c r="AD343" s="37">
        <v>0</v>
      </c>
      <c r="AE343" s="37">
        <v>0</v>
      </c>
      <c r="AF343" s="37">
        <v>0</v>
      </c>
      <c r="AG343" s="25"/>
      <c r="AH343" s="22" t="s">
        <v>252</v>
      </c>
      <c r="AI343" s="22"/>
      <c r="AJ343" s="37" t="s">
        <v>655</v>
      </c>
      <c r="AK343" s="22"/>
      <c r="AL343" s="37" t="s">
        <v>655</v>
      </c>
      <c r="AM343" s="8"/>
      <c r="AN343" s="7"/>
      <c r="AO343" s="39" t="s">
        <v>3639</v>
      </c>
      <c r="AP343" s="8" t="s">
        <v>2132</v>
      </c>
      <c r="AQ343" s="1" t="s">
        <v>2131</v>
      </c>
      <c r="AR343" s="1" t="s">
        <v>2900</v>
      </c>
      <c r="AS343" s="8"/>
      <c r="AT343" s="8"/>
      <c r="AU343" s="8"/>
      <c r="AV343" s="8"/>
      <c r="AW343" s="8"/>
      <c r="AX343" s="8"/>
      <c r="AY343" s="8"/>
      <c r="AZ343" s="8"/>
    </row>
    <row r="344" spans="1:52" ht="35.25" customHeight="1">
      <c r="A344" s="6">
        <v>342</v>
      </c>
      <c r="B344" s="17">
        <v>42314</v>
      </c>
      <c r="C344" s="33" t="s">
        <v>3648</v>
      </c>
      <c r="D344" s="18" t="s">
        <v>32</v>
      </c>
      <c r="E344" s="37" t="s">
        <v>3656</v>
      </c>
      <c r="F344" s="18" t="s">
        <v>574</v>
      </c>
      <c r="G344" s="18" t="s">
        <v>2134</v>
      </c>
      <c r="H344" s="18" t="s">
        <v>3342</v>
      </c>
      <c r="I344" s="12" t="s">
        <v>227</v>
      </c>
      <c r="J344" s="37" t="s">
        <v>227</v>
      </c>
      <c r="K344" s="12" t="s">
        <v>210</v>
      </c>
      <c r="L344" s="12"/>
      <c r="M344" s="12">
        <v>1</v>
      </c>
      <c r="N344" s="12">
        <v>1</v>
      </c>
      <c r="O344" s="12" t="s">
        <v>267</v>
      </c>
      <c r="P344" s="37">
        <v>1</v>
      </c>
      <c r="Q344" s="1" t="s">
        <v>13</v>
      </c>
      <c r="R344" s="1" t="s">
        <v>167</v>
      </c>
      <c r="S344" s="1" t="s">
        <v>3724</v>
      </c>
      <c r="T344" s="37" t="s">
        <v>3721</v>
      </c>
      <c r="U344" s="1"/>
      <c r="V344" s="25" t="s">
        <v>12</v>
      </c>
      <c r="W344" s="37">
        <v>0</v>
      </c>
      <c r="X344" s="37">
        <v>0</v>
      </c>
      <c r="Y344" s="37">
        <v>0</v>
      </c>
      <c r="Z344" s="37">
        <v>0</v>
      </c>
      <c r="AA344" s="25"/>
      <c r="AB344" s="25" t="s">
        <v>12</v>
      </c>
      <c r="AC344" s="37">
        <v>0</v>
      </c>
      <c r="AD344" s="37">
        <v>0</v>
      </c>
      <c r="AE344" s="37">
        <v>0</v>
      </c>
      <c r="AF344" s="37">
        <v>0</v>
      </c>
      <c r="AG344" s="25"/>
      <c r="AH344" s="22" t="s">
        <v>252</v>
      </c>
      <c r="AI344" s="22"/>
      <c r="AJ344" s="37" t="s">
        <v>655</v>
      </c>
      <c r="AK344" s="22"/>
      <c r="AL344" s="37" t="s">
        <v>655</v>
      </c>
      <c r="AM344" s="8"/>
      <c r="AN344" s="7"/>
      <c r="AO344" s="39" t="s">
        <v>3639</v>
      </c>
      <c r="AP344" s="8" t="s">
        <v>2132</v>
      </c>
      <c r="AQ344" s="1" t="s">
        <v>2131</v>
      </c>
      <c r="AR344" s="1" t="s">
        <v>2900</v>
      </c>
      <c r="AS344" s="8"/>
      <c r="AT344" s="8"/>
      <c r="AU344" s="8"/>
      <c r="AV344" s="8"/>
      <c r="AW344" s="8"/>
      <c r="AX344" s="8"/>
      <c r="AY344" s="8"/>
      <c r="AZ344" s="8"/>
    </row>
    <row r="345" spans="1:52" ht="35.25" customHeight="1">
      <c r="A345" s="6">
        <v>343</v>
      </c>
      <c r="B345" s="17">
        <v>42314</v>
      </c>
      <c r="C345" s="33" t="s">
        <v>3648</v>
      </c>
      <c r="D345" s="18" t="s">
        <v>32</v>
      </c>
      <c r="E345" s="37" t="s">
        <v>3656</v>
      </c>
      <c r="F345" s="18" t="s">
        <v>2135</v>
      </c>
      <c r="G345" s="18" t="s">
        <v>2136</v>
      </c>
      <c r="H345" s="18" t="s">
        <v>3343</v>
      </c>
      <c r="I345" s="12" t="s">
        <v>227</v>
      </c>
      <c r="J345" s="37" t="s">
        <v>227</v>
      </c>
      <c r="K345" s="12" t="s">
        <v>210</v>
      </c>
      <c r="L345" s="12">
        <v>13</v>
      </c>
      <c r="M345" s="12">
        <v>1</v>
      </c>
      <c r="N345" s="12">
        <v>1</v>
      </c>
      <c r="O345" s="12" t="s">
        <v>267</v>
      </c>
      <c r="P345" s="37">
        <v>1</v>
      </c>
      <c r="Q345" s="1" t="s">
        <v>13</v>
      </c>
      <c r="R345" s="1" t="s">
        <v>1261</v>
      </c>
      <c r="S345" s="1" t="s">
        <v>3724</v>
      </c>
      <c r="T345" s="37" t="s">
        <v>3721</v>
      </c>
      <c r="U345" s="1"/>
      <c r="V345" s="25" t="s">
        <v>12</v>
      </c>
      <c r="W345" s="37">
        <v>0</v>
      </c>
      <c r="X345" s="37">
        <v>0</v>
      </c>
      <c r="Y345" s="37">
        <v>0</v>
      </c>
      <c r="Z345" s="37">
        <v>0</v>
      </c>
      <c r="AA345" s="25"/>
      <c r="AB345" s="25" t="s">
        <v>12</v>
      </c>
      <c r="AC345" s="37">
        <v>0</v>
      </c>
      <c r="AD345" s="37">
        <v>0</v>
      </c>
      <c r="AE345" s="37">
        <v>0</v>
      </c>
      <c r="AF345" s="37">
        <v>0</v>
      </c>
      <c r="AG345" s="25"/>
      <c r="AH345" s="22" t="s">
        <v>252</v>
      </c>
      <c r="AI345" s="22"/>
      <c r="AJ345" s="37" t="s">
        <v>655</v>
      </c>
      <c r="AK345" s="22"/>
      <c r="AL345" s="37" t="s">
        <v>655</v>
      </c>
      <c r="AM345" s="8"/>
      <c r="AN345" s="7"/>
      <c r="AO345" s="39" t="s">
        <v>3639</v>
      </c>
      <c r="AP345" s="8" t="s">
        <v>2132</v>
      </c>
      <c r="AQ345" s="1" t="s">
        <v>2131</v>
      </c>
      <c r="AR345" s="1" t="s">
        <v>2900</v>
      </c>
      <c r="AS345" s="8"/>
      <c r="AT345" s="8"/>
      <c r="AU345" s="8"/>
      <c r="AV345" s="8"/>
      <c r="AW345" s="8"/>
      <c r="AX345" s="8"/>
      <c r="AY345" s="8"/>
      <c r="AZ345" s="8"/>
    </row>
    <row r="346" spans="1:52" ht="35.25" customHeight="1">
      <c r="A346" s="6">
        <v>344</v>
      </c>
      <c r="B346" s="17">
        <v>42314</v>
      </c>
      <c r="C346" s="33" t="s">
        <v>3648</v>
      </c>
      <c r="D346" s="18" t="s">
        <v>32</v>
      </c>
      <c r="E346" s="37" t="s">
        <v>3656</v>
      </c>
      <c r="F346" s="18" t="s">
        <v>2135</v>
      </c>
      <c r="G346" s="18" t="s">
        <v>2137</v>
      </c>
      <c r="H346" s="18" t="s">
        <v>3344</v>
      </c>
      <c r="I346" s="12" t="s">
        <v>227</v>
      </c>
      <c r="J346" s="37" t="s">
        <v>227</v>
      </c>
      <c r="K346" s="12" t="s">
        <v>210</v>
      </c>
      <c r="L346" s="12"/>
      <c r="M346" s="12">
        <v>1</v>
      </c>
      <c r="N346" s="12">
        <v>1</v>
      </c>
      <c r="O346" s="12" t="s">
        <v>267</v>
      </c>
      <c r="P346" s="37">
        <v>1</v>
      </c>
      <c r="Q346" s="1" t="s">
        <v>17</v>
      </c>
      <c r="R346" s="1" t="s">
        <v>3632</v>
      </c>
      <c r="S346" s="1" t="s">
        <v>3724</v>
      </c>
      <c r="T346" s="37" t="s">
        <v>3721</v>
      </c>
      <c r="U346" s="1"/>
      <c r="V346" s="25" t="s">
        <v>12</v>
      </c>
      <c r="W346" s="37">
        <v>0</v>
      </c>
      <c r="X346" s="37">
        <v>0</v>
      </c>
      <c r="Y346" s="37">
        <v>0</v>
      </c>
      <c r="Z346" s="37">
        <v>0</v>
      </c>
      <c r="AA346" s="25"/>
      <c r="AB346" s="25" t="s">
        <v>12</v>
      </c>
      <c r="AC346" s="37">
        <v>0</v>
      </c>
      <c r="AD346" s="37">
        <v>0</v>
      </c>
      <c r="AE346" s="37">
        <v>0</v>
      </c>
      <c r="AF346" s="37">
        <v>0</v>
      </c>
      <c r="AG346" s="25"/>
      <c r="AH346" s="22" t="s">
        <v>252</v>
      </c>
      <c r="AI346" s="22"/>
      <c r="AJ346" s="37" t="s">
        <v>655</v>
      </c>
      <c r="AK346" s="22"/>
      <c r="AL346" s="37" t="s">
        <v>655</v>
      </c>
      <c r="AM346" s="8"/>
      <c r="AN346" s="7"/>
      <c r="AO346" s="39" t="s">
        <v>3639</v>
      </c>
      <c r="AP346" s="8" t="s">
        <v>2132</v>
      </c>
      <c r="AQ346" s="1" t="s">
        <v>2131</v>
      </c>
      <c r="AR346" s="1" t="s">
        <v>2900</v>
      </c>
      <c r="AS346" s="8"/>
      <c r="AT346" s="8"/>
      <c r="AU346" s="8"/>
      <c r="AV346" s="8"/>
      <c r="AW346" s="8"/>
      <c r="AX346" s="8"/>
      <c r="AY346" s="8"/>
      <c r="AZ346" s="8"/>
    </row>
    <row r="347" spans="1:52" ht="35.25" customHeight="1">
      <c r="A347" s="6">
        <v>345</v>
      </c>
      <c r="B347" s="17">
        <v>42314</v>
      </c>
      <c r="C347" s="33" t="s">
        <v>3648</v>
      </c>
      <c r="D347" s="18" t="s">
        <v>32</v>
      </c>
      <c r="E347" s="37" t="s">
        <v>3656</v>
      </c>
      <c r="F347" s="18" t="s">
        <v>830</v>
      </c>
      <c r="G347" s="18" t="s">
        <v>2138</v>
      </c>
      <c r="H347" s="18" t="s">
        <v>3345</v>
      </c>
      <c r="I347" s="12" t="s">
        <v>227</v>
      </c>
      <c r="J347" s="37" t="s">
        <v>227</v>
      </c>
      <c r="K347" s="12" t="s">
        <v>210</v>
      </c>
      <c r="L347" s="12"/>
      <c r="M347" s="12">
        <v>4</v>
      </c>
      <c r="N347" s="12">
        <v>4</v>
      </c>
      <c r="O347" s="12" t="s">
        <v>3689</v>
      </c>
      <c r="P347" s="37">
        <v>4</v>
      </c>
      <c r="Q347" s="1" t="s">
        <v>13</v>
      </c>
      <c r="R347" s="1" t="s">
        <v>167</v>
      </c>
      <c r="S347" s="1" t="s">
        <v>3724</v>
      </c>
      <c r="T347" s="37" t="s">
        <v>3721</v>
      </c>
      <c r="U347" s="1"/>
      <c r="V347" s="25" t="s">
        <v>12</v>
      </c>
      <c r="W347" s="37">
        <v>0</v>
      </c>
      <c r="X347" s="37">
        <v>0</v>
      </c>
      <c r="Y347" s="37">
        <v>0</v>
      </c>
      <c r="Z347" s="37">
        <v>0</v>
      </c>
      <c r="AA347" s="25"/>
      <c r="AB347" s="25" t="s">
        <v>12</v>
      </c>
      <c r="AC347" s="37">
        <v>0</v>
      </c>
      <c r="AD347" s="37">
        <v>0</v>
      </c>
      <c r="AE347" s="37">
        <v>0</v>
      </c>
      <c r="AF347" s="37">
        <v>0</v>
      </c>
      <c r="AG347" s="25"/>
      <c r="AH347" s="22" t="s">
        <v>252</v>
      </c>
      <c r="AI347" s="22"/>
      <c r="AJ347" s="37" t="s">
        <v>655</v>
      </c>
      <c r="AK347" s="22"/>
      <c r="AL347" s="37" t="s">
        <v>655</v>
      </c>
      <c r="AM347" s="8"/>
      <c r="AN347" s="7"/>
      <c r="AO347" s="39" t="s">
        <v>3639</v>
      </c>
      <c r="AP347" s="8" t="s">
        <v>2132</v>
      </c>
      <c r="AQ347" s="1" t="s">
        <v>2131</v>
      </c>
      <c r="AR347" s="1" t="s">
        <v>2900</v>
      </c>
      <c r="AS347" s="8"/>
      <c r="AT347" s="8"/>
      <c r="AU347" s="8"/>
      <c r="AV347" s="8"/>
      <c r="AW347" s="8"/>
      <c r="AX347" s="8"/>
      <c r="AY347" s="8"/>
      <c r="AZ347" s="8"/>
    </row>
    <row r="348" spans="1:52" ht="35.25" customHeight="1">
      <c r="A348" s="6">
        <v>346</v>
      </c>
      <c r="B348" s="17">
        <v>42314</v>
      </c>
      <c r="C348" s="33" t="s">
        <v>3648</v>
      </c>
      <c r="D348" s="18" t="s">
        <v>32</v>
      </c>
      <c r="E348" s="37" t="s">
        <v>3656</v>
      </c>
      <c r="F348" s="18" t="s">
        <v>830</v>
      </c>
      <c r="G348" s="18" t="s">
        <v>2139</v>
      </c>
      <c r="H348" s="18" t="s">
        <v>3346</v>
      </c>
      <c r="I348" s="12" t="s">
        <v>227</v>
      </c>
      <c r="J348" s="37" t="s">
        <v>227</v>
      </c>
      <c r="K348" s="12" t="s">
        <v>210</v>
      </c>
      <c r="L348" s="12"/>
      <c r="M348" s="12">
        <v>3</v>
      </c>
      <c r="N348" s="12">
        <v>3</v>
      </c>
      <c r="O348" s="12" t="s">
        <v>3685</v>
      </c>
      <c r="P348" s="37">
        <v>3</v>
      </c>
      <c r="Q348" s="1" t="s">
        <v>13</v>
      </c>
      <c r="R348" s="1" t="s">
        <v>167</v>
      </c>
      <c r="S348" s="1" t="s">
        <v>3724</v>
      </c>
      <c r="T348" s="37" t="s">
        <v>3721</v>
      </c>
      <c r="U348" s="1"/>
      <c r="V348" s="25" t="s">
        <v>12</v>
      </c>
      <c r="W348" s="37">
        <v>0</v>
      </c>
      <c r="X348" s="37">
        <v>0</v>
      </c>
      <c r="Y348" s="37">
        <v>0</v>
      </c>
      <c r="Z348" s="37">
        <v>0</v>
      </c>
      <c r="AA348" s="25"/>
      <c r="AB348" s="25" t="s">
        <v>12</v>
      </c>
      <c r="AC348" s="37">
        <v>0</v>
      </c>
      <c r="AD348" s="37">
        <v>0</v>
      </c>
      <c r="AE348" s="37">
        <v>0</v>
      </c>
      <c r="AF348" s="37">
        <v>0</v>
      </c>
      <c r="AG348" s="25"/>
      <c r="AH348" s="22" t="s">
        <v>252</v>
      </c>
      <c r="AI348" s="22"/>
      <c r="AJ348" s="37" t="s">
        <v>655</v>
      </c>
      <c r="AK348" s="22"/>
      <c r="AL348" s="37" t="s">
        <v>655</v>
      </c>
      <c r="AM348" s="8"/>
      <c r="AN348" s="7"/>
      <c r="AO348" s="39" t="s">
        <v>3639</v>
      </c>
      <c r="AP348" s="8" t="s">
        <v>2132</v>
      </c>
      <c r="AQ348" s="1" t="s">
        <v>2131</v>
      </c>
      <c r="AR348" s="1" t="s">
        <v>2900</v>
      </c>
      <c r="AS348" s="8"/>
      <c r="AT348" s="8"/>
      <c r="AU348" s="8"/>
      <c r="AV348" s="8"/>
      <c r="AW348" s="8"/>
      <c r="AX348" s="8"/>
      <c r="AY348" s="8"/>
      <c r="AZ348" s="8"/>
    </row>
    <row r="349" spans="1:52" ht="35.25" customHeight="1">
      <c r="A349" s="6">
        <v>347</v>
      </c>
      <c r="B349" s="17">
        <v>42314</v>
      </c>
      <c r="C349" s="33" t="s">
        <v>3648</v>
      </c>
      <c r="D349" s="18" t="s">
        <v>32</v>
      </c>
      <c r="E349" s="37" t="s">
        <v>3656</v>
      </c>
      <c r="F349" s="18" t="s">
        <v>830</v>
      </c>
      <c r="G349" s="18" t="s">
        <v>587</v>
      </c>
      <c r="H349" s="18" t="s">
        <v>3347</v>
      </c>
      <c r="I349" s="12" t="s">
        <v>227</v>
      </c>
      <c r="J349" s="37" t="s">
        <v>227</v>
      </c>
      <c r="K349" s="12" t="s">
        <v>210</v>
      </c>
      <c r="L349" s="12"/>
      <c r="M349" s="12">
        <v>5</v>
      </c>
      <c r="N349" s="12">
        <v>5</v>
      </c>
      <c r="O349" s="12" t="s">
        <v>3691</v>
      </c>
      <c r="P349" s="37">
        <v>5</v>
      </c>
      <c r="Q349" s="1" t="s">
        <v>13</v>
      </c>
      <c r="R349" s="1" t="s">
        <v>167</v>
      </c>
      <c r="S349" s="1" t="s">
        <v>3724</v>
      </c>
      <c r="T349" s="37" t="s">
        <v>3721</v>
      </c>
      <c r="U349" s="1"/>
      <c r="V349" s="25" t="s">
        <v>12</v>
      </c>
      <c r="W349" s="37">
        <v>0</v>
      </c>
      <c r="X349" s="37">
        <v>0</v>
      </c>
      <c r="Y349" s="37">
        <v>0</v>
      </c>
      <c r="Z349" s="37">
        <v>0</v>
      </c>
      <c r="AA349" s="25"/>
      <c r="AB349" s="25" t="s">
        <v>12</v>
      </c>
      <c r="AC349" s="37">
        <v>0</v>
      </c>
      <c r="AD349" s="37">
        <v>0</v>
      </c>
      <c r="AE349" s="37">
        <v>0</v>
      </c>
      <c r="AF349" s="37">
        <v>0</v>
      </c>
      <c r="AG349" s="25"/>
      <c r="AH349" s="22" t="s">
        <v>252</v>
      </c>
      <c r="AI349" s="22"/>
      <c r="AJ349" s="37" t="s">
        <v>655</v>
      </c>
      <c r="AK349" s="22"/>
      <c r="AL349" s="37" t="s">
        <v>655</v>
      </c>
      <c r="AM349" s="8"/>
      <c r="AN349" s="7"/>
      <c r="AO349" s="39" t="s">
        <v>3639</v>
      </c>
      <c r="AP349" s="8" t="s">
        <v>2132</v>
      </c>
      <c r="AQ349" s="1" t="s">
        <v>2131</v>
      </c>
      <c r="AR349" s="1" t="s">
        <v>2900</v>
      </c>
      <c r="AS349" s="8"/>
      <c r="AT349" s="8"/>
      <c r="AU349" s="8"/>
      <c r="AV349" s="8"/>
      <c r="AW349" s="8"/>
      <c r="AX349" s="8"/>
      <c r="AY349" s="8"/>
      <c r="AZ349" s="8"/>
    </row>
    <row r="350" spans="1:52" ht="35.25" customHeight="1">
      <c r="A350" s="6">
        <v>348</v>
      </c>
      <c r="B350" s="17">
        <v>42314</v>
      </c>
      <c r="C350" s="33" t="s">
        <v>3648</v>
      </c>
      <c r="D350" s="18" t="s">
        <v>32</v>
      </c>
      <c r="E350" s="37" t="s">
        <v>3656</v>
      </c>
      <c r="F350" s="18" t="s">
        <v>830</v>
      </c>
      <c r="G350" s="18" t="s">
        <v>2144</v>
      </c>
      <c r="H350" s="18" t="s">
        <v>3348</v>
      </c>
      <c r="I350" s="12" t="s">
        <v>227</v>
      </c>
      <c r="J350" s="37" t="s">
        <v>227</v>
      </c>
      <c r="K350" s="12" t="s">
        <v>210</v>
      </c>
      <c r="L350" s="12"/>
      <c r="M350" s="12">
        <v>2</v>
      </c>
      <c r="N350" s="12">
        <v>2</v>
      </c>
      <c r="O350" s="12" t="s">
        <v>1822</v>
      </c>
      <c r="P350" s="37">
        <v>2</v>
      </c>
      <c r="Q350" s="1" t="s">
        <v>13</v>
      </c>
      <c r="R350" s="1" t="s">
        <v>167</v>
      </c>
      <c r="S350" s="1" t="s">
        <v>3724</v>
      </c>
      <c r="T350" s="37" t="s">
        <v>3721</v>
      </c>
      <c r="U350" s="1"/>
      <c r="V350" s="25" t="s">
        <v>12</v>
      </c>
      <c r="W350" s="37">
        <v>0</v>
      </c>
      <c r="X350" s="37">
        <v>0</v>
      </c>
      <c r="Y350" s="37">
        <v>0</v>
      </c>
      <c r="Z350" s="37">
        <v>0</v>
      </c>
      <c r="AA350" s="25"/>
      <c r="AB350" s="25" t="s">
        <v>12</v>
      </c>
      <c r="AC350" s="37">
        <v>0</v>
      </c>
      <c r="AD350" s="37">
        <v>0</v>
      </c>
      <c r="AE350" s="37">
        <v>0</v>
      </c>
      <c r="AF350" s="37">
        <v>0</v>
      </c>
      <c r="AG350" s="25"/>
      <c r="AH350" s="22" t="s">
        <v>252</v>
      </c>
      <c r="AI350" s="22"/>
      <c r="AJ350" s="37" t="s">
        <v>655</v>
      </c>
      <c r="AK350" s="22"/>
      <c r="AL350" s="37" t="s">
        <v>655</v>
      </c>
      <c r="AM350" s="8"/>
      <c r="AN350" s="7"/>
      <c r="AO350" s="39" t="s">
        <v>3639</v>
      </c>
      <c r="AP350" s="8" t="s">
        <v>2132</v>
      </c>
      <c r="AQ350" s="1" t="s">
        <v>2131</v>
      </c>
      <c r="AR350" s="1" t="s">
        <v>2900</v>
      </c>
      <c r="AS350" s="8"/>
      <c r="AT350" s="8"/>
      <c r="AU350" s="8"/>
      <c r="AV350" s="8"/>
      <c r="AW350" s="8"/>
      <c r="AX350" s="8"/>
      <c r="AY350" s="8"/>
      <c r="AZ350" s="8"/>
    </row>
    <row r="351" spans="1:52" ht="35.25" customHeight="1">
      <c r="A351" s="6">
        <v>349</v>
      </c>
      <c r="B351" s="17">
        <v>42314</v>
      </c>
      <c r="C351" s="33" t="s">
        <v>3648</v>
      </c>
      <c r="D351" s="18" t="s">
        <v>32</v>
      </c>
      <c r="E351" s="37" t="s">
        <v>3656</v>
      </c>
      <c r="F351" s="18" t="s">
        <v>2140</v>
      </c>
      <c r="G351" s="18" t="s">
        <v>2141</v>
      </c>
      <c r="H351" s="18" t="s">
        <v>3349</v>
      </c>
      <c r="I351" s="12" t="s">
        <v>227</v>
      </c>
      <c r="J351" s="37" t="s">
        <v>227</v>
      </c>
      <c r="K351" s="12" t="s">
        <v>210</v>
      </c>
      <c r="L351" s="12"/>
      <c r="M351" s="12">
        <v>1</v>
      </c>
      <c r="N351" s="12">
        <v>1</v>
      </c>
      <c r="O351" s="12" t="s">
        <v>267</v>
      </c>
      <c r="P351" s="37">
        <v>1</v>
      </c>
      <c r="Q351" s="1" t="s">
        <v>13</v>
      </c>
      <c r="R351" s="1" t="s">
        <v>167</v>
      </c>
      <c r="S351" s="1" t="s">
        <v>3724</v>
      </c>
      <c r="T351" s="37" t="s">
        <v>3721</v>
      </c>
      <c r="U351" s="1"/>
      <c r="V351" s="25" t="s">
        <v>12</v>
      </c>
      <c r="W351" s="37">
        <v>0</v>
      </c>
      <c r="X351" s="37">
        <v>0</v>
      </c>
      <c r="Y351" s="37">
        <v>0</v>
      </c>
      <c r="Z351" s="37">
        <v>0</v>
      </c>
      <c r="AA351" s="25"/>
      <c r="AB351" s="25" t="s">
        <v>12</v>
      </c>
      <c r="AC351" s="37">
        <v>0</v>
      </c>
      <c r="AD351" s="37">
        <v>0</v>
      </c>
      <c r="AE351" s="37">
        <v>0</v>
      </c>
      <c r="AF351" s="37">
        <v>0</v>
      </c>
      <c r="AG351" s="25"/>
      <c r="AH351" s="22" t="s">
        <v>252</v>
      </c>
      <c r="AI351" s="22"/>
      <c r="AJ351" s="37" t="s">
        <v>655</v>
      </c>
      <c r="AK351" s="22"/>
      <c r="AL351" s="37" t="s">
        <v>655</v>
      </c>
      <c r="AM351" s="8"/>
      <c r="AN351" s="7"/>
      <c r="AO351" s="39" t="s">
        <v>3639</v>
      </c>
      <c r="AP351" s="8" t="s">
        <v>2132</v>
      </c>
      <c r="AQ351" s="1" t="s">
        <v>2131</v>
      </c>
      <c r="AR351" s="1" t="s">
        <v>2900</v>
      </c>
      <c r="AS351" s="8"/>
      <c r="AT351" s="8"/>
      <c r="AU351" s="8"/>
      <c r="AV351" s="8"/>
      <c r="AW351" s="8"/>
      <c r="AX351" s="8"/>
      <c r="AY351" s="8"/>
      <c r="AZ351" s="8"/>
    </row>
    <row r="352" spans="1:52" ht="35.25" customHeight="1">
      <c r="A352" s="6">
        <v>350</v>
      </c>
      <c r="B352" s="17">
        <v>42314</v>
      </c>
      <c r="C352" s="33" t="s">
        <v>3648</v>
      </c>
      <c r="D352" s="18" t="s">
        <v>32</v>
      </c>
      <c r="E352" s="37" t="s">
        <v>3656</v>
      </c>
      <c r="F352" s="18" t="s">
        <v>2143</v>
      </c>
      <c r="G352" s="18" t="s">
        <v>2142</v>
      </c>
      <c r="H352" s="18" t="s">
        <v>3350</v>
      </c>
      <c r="I352" s="12" t="s">
        <v>228</v>
      </c>
      <c r="J352" s="37" t="s">
        <v>228</v>
      </c>
      <c r="K352" s="12" t="s">
        <v>210</v>
      </c>
      <c r="L352" s="12"/>
      <c r="M352" s="12">
        <v>1</v>
      </c>
      <c r="N352" s="12">
        <v>1</v>
      </c>
      <c r="O352" s="12" t="s">
        <v>261</v>
      </c>
      <c r="P352" s="37" t="s">
        <v>261</v>
      </c>
      <c r="Q352" s="1" t="s">
        <v>13</v>
      </c>
      <c r="R352" s="1" t="s">
        <v>223</v>
      </c>
      <c r="S352" s="1" t="s">
        <v>3724</v>
      </c>
      <c r="T352" s="37" t="s">
        <v>3721</v>
      </c>
      <c r="U352" s="1"/>
      <c r="V352" s="25" t="s">
        <v>12</v>
      </c>
      <c r="W352" s="37">
        <v>0</v>
      </c>
      <c r="X352" s="37">
        <v>0</v>
      </c>
      <c r="Y352" s="37">
        <v>0</v>
      </c>
      <c r="Z352" s="37">
        <v>0</v>
      </c>
      <c r="AA352" s="25"/>
      <c r="AB352" s="25" t="s">
        <v>12</v>
      </c>
      <c r="AC352" s="37">
        <v>0</v>
      </c>
      <c r="AD352" s="37">
        <v>0</v>
      </c>
      <c r="AE352" s="37">
        <v>0</v>
      </c>
      <c r="AF352" s="37">
        <v>0</v>
      </c>
      <c r="AG352" s="25"/>
      <c r="AH352" s="22" t="s">
        <v>252</v>
      </c>
      <c r="AI352" s="22"/>
      <c r="AJ352" s="37" t="s">
        <v>655</v>
      </c>
      <c r="AK352" s="22"/>
      <c r="AL352" s="37" t="s">
        <v>655</v>
      </c>
      <c r="AM352" s="8"/>
      <c r="AN352" s="7"/>
      <c r="AO352" s="39" t="s">
        <v>3639</v>
      </c>
      <c r="AP352" s="8" t="s">
        <v>2132</v>
      </c>
      <c r="AQ352" s="1" t="s">
        <v>2131</v>
      </c>
      <c r="AR352" s="1" t="s">
        <v>2900</v>
      </c>
      <c r="AS352" s="8"/>
      <c r="AT352" s="8"/>
      <c r="AU352" s="8"/>
      <c r="AV352" s="8"/>
      <c r="AW352" s="8"/>
      <c r="AX352" s="8"/>
      <c r="AY352" s="8"/>
      <c r="AZ352" s="8"/>
    </row>
    <row r="353" spans="1:52" ht="35.25" customHeight="1">
      <c r="A353" s="6">
        <v>351</v>
      </c>
      <c r="B353" s="17">
        <v>42315</v>
      </c>
      <c r="C353" s="33" t="s">
        <v>3648</v>
      </c>
      <c r="D353" s="18" t="s">
        <v>15</v>
      </c>
      <c r="E353" s="37" t="s">
        <v>3655</v>
      </c>
      <c r="F353" s="18" t="s">
        <v>632</v>
      </c>
      <c r="G353" s="18" t="s">
        <v>633</v>
      </c>
      <c r="H353" s="18" t="s">
        <v>3351</v>
      </c>
      <c r="I353" s="12" t="s">
        <v>228</v>
      </c>
      <c r="J353" s="37" t="s">
        <v>228</v>
      </c>
      <c r="K353" s="12" t="s">
        <v>210</v>
      </c>
      <c r="L353" s="12"/>
      <c r="M353" s="12">
        <v>3</v>
      </c>
      <c r="N353" s="12">
        <v>3</v>
      </c>
      <c r="O353" s="12" t="s">
        <v>261</v>
      </c>
      <c r="P353" s="37" t="s">
        <v>261</v>
      </c>
      <c r="Q353" s="1" t="s">
        <v>13</v>
      </c>
      <c r="R353" s="1" t="s">
        <v>1882</v>
      </c>
      <c r="S353" s="1" t="s">
        <v>3724</v>
      </c>
      <c r="T353" s="37" t="s">
        <v>3721</v>
      </c>
      <c r="U353" s="1"/>
      <c r="V353" s="25" t="s">
        <v>12</v>
      </c>
      <c r="W353" s="37">
        <v>0</v>
      </c>
      <c r="X353" s="37">
        <v>0</v>
      </c>
      <c r="Y353" s="37">
        <v>0</v>
      </c>
      <c r="Z353" s="37">
        <v>0</v>
      </c>
      <c r="AA353" s="25"/>
      <c r="AB353" s="25" t="s">
        <v>12</v>
      </c>
      <c r="AC353" s="37">
        <v>0</v>
      </c>
      <c r="AD353" s="37">
        <v>0</v>
      </c>
      <c r="AE353" s="37">
        <v>0</v>
      </c>
      <c r="AF353" s="37">
        <v>0</v>
      </c>
      <c r="AG353" s="25"/>
      <c r="AH353" s="22" t="s">
        <v>252</v>
      </c>
      <c r="AI353" s="22"/>
      <c r="AJ353" s="37" t="s">
        <v>655</v>
      </c>
      <c r="AK353" s="22"/>
      <c r="AL353" s="37" t="s">
        <v>655</v>
      </c>
      <c r="AM353" s="8"/>
      <c r="AN353" s="7"/>
      <c r="AO353" s="39" t="s">
        <v>3639</v>
      </c>
      <c r="AP353" s="8" t="s">
        <v>631</v>
      </c>
      <c r="AQ353" s="1" t="s">
        <v>630</v>
      </c>
      <c r="AR353" s="1"/>
      <c r="AS353" s="8"/>
      <c r="AT353" s="8"/>
      <c r="AU353" s="8"/>
      <c r="AV353" s="8"/>
      <c r="AW353" s="8"/>
      <c r="AX353" s="8"/>
      <c r="AY353" s="8"/>
      <c r="AZ353" s="8"/>
    </row>
    <row r="354" spans="1:52" ht="35.25" customHeight="1">
      <c r="A354" s="6">
        <v>352</v>
      </c>
      <c r="B354" s="17">
        <v>42315</v>
      </c>
      <c r="C354" s="33" t="s">
        <v>3648</v>
      </c>
      <c r="D354" s="18" t="s">
        <v>15</v>
      </c>
      <c r="E354" s="37" t="s">
        <v>3655</v>
      </c>
      <c r="F354" s="18" t="s">
        <v>16</v>
      </c>
      <c r="G354" s="18" t="s">
        <v>634</v>
      </c>
      <c r="H354" s="18" t="s">
        <v>3352</v>
      </c>
      <c r="I354" s="12" t="s">
        <v>228</v>
      </c>
      <c r="J354" s="37" t="s">
        <v>228</v>
      </c>
      <c r="K354" s="12" t="s">
        <v>210</v>
      </c>
      <c r="L354" s="12"/>
      <c r="M354" s="12">
        <v>3</v>
      </c>
      <c r="N354" s="12">
        <v>3</v>
      </c>
      <c r="O354" s="12" t="s">
        <v>261</v>
      </c>
      <c r="P354" s="37" t="s">
        <v>261</v>
      </c>
      <c r="Q354" s="1" t="s">
        <v>13</v>
      </c>
      <c r="R354" s="1" t="s">
        <v>223</v>
      </c>
      <c r="S354" s="1" t="s">
        <v>3724</v>
      </c>
      <c r="T354" s="37" t="s">
        <v>3721</v>
      </c>
      <c r="U354" s="1"/>
      <c r="V354" s="25" t="s">
        <v>12</v>
      </c>
      <c r="W354" s="37">
        <v>0</v>
      </c>
      <c r="X354" s="37">
        <v>0</v>
      </c>
      <c r="Y354" s="37">
        <v>0</v>
      </c>
      <c r="Z354" s="37">
        <v>0</v>
      </c>
      <c r="AA354" s="25"/>
      <c r="AB354" s="25" t="s">
        <v>12</v>
      </c>
      <c r="AC354" s="37">
        <v>0</v>
      </c>
      <c r="AD354" s="37">
        <v>0</v>
      </c>
      <c r="AE354" s="37">
        <v>0</v>
      </c>
      <c r="AF354" s="37">
        <v>0</v>
      </c>
      <c r="AG354" s="25"/>
      <c r="AH354" s="22" t="s">
        <v>252</v>
      </c>
      <c r="AI354" s="22"/>
      <c r="AJ354" s="37" t="s">
        <v>655</v>
      </c>
      <c r="AK354" s="22" t="s">
        <v>3742</v>
      </c>
      <c r="AL354" s="37" t="s">
        <v>3830</v>
      </c>
      <c r="AM354" s="8"/>
      <c r="AN354" s="7"/>
      <c r="AO354" s="39" t="s">
        <v>3639</v>
      </c>
      <c r="AP354" s="8" t="s">
        <v>631</v>
      </c>
      <c r="AQ354" s="1" t="s">
        <v>630</v>
      </c>
      <c r="AR354" s="1"/>
      <c r="AS354" s="8"/>
      <c r="AT354" s="8"/>
      <c r="AU354" s="8"/>
      <c r="AV354" s="8"/>
      <c r="AW354" s="8"/>
      <c r="AX354" s="8"/>
      <c r="AY354" s="8"/>
      <c r="AZ354" s="8"/>
    </row>
    <row r="355" spans="1:52" ht="35.25" customHeight="1">
      <c r="A355" s="6">
        <v>353</v>
      </c>
      <c r="B355" s="17">
        <v>42315</v>
      </c>
      <c r="C355" s="33" t="s">
        <v>3648</v>
      </c>
      <c r="D355" s="18" t="s">
        <v>15</v>
      </c>
      <c r="E355" s="37" t="s">
        <v>3655</v>
      </c>
      <c r="F355" s="18" t="s">
        <v>125</v>
      </c>
      <c r="G355" s="18" t="s">
        <v>635</v>
      </c>
      <c r="H355" s="18" t="s">
        <v>3353</v>
      </c>
      <c r="I355" s="12" t="s">
        <v>227</v>
      </c>
      <c r="J355" s="37" t="s">
        <v>227</v>
      </c>
      <c r="K355" s="12" t="s">
        <v>210</v>
      </c>
      <c r="L355" s="12" t="s">
        <v>636</v>
      </c>
      <c r="M355" s="12">
        <v>3</v>
      </c>
      <c r="N355" s="12">
        <v>3</v>
      </c>
      <c r="O355" s="12" t="s">
        <v>267</v>
      </c>
      <c r="P355" s="37">
        <v>1</v>
      </c>
      <c r="Q355" s="1" t="s">
        <v>13</v>
      </c>
      <c r="R355" s="1" t="s">
        <v>637</v>
      </c>
      <c r="S355" s="1" t="s">
        <v>3724</v>
      </c>
      <c r="T355" s="37" t="s">
        <v>3721</v>
      </c>
      <c r="U355" s="1"/>
      <c r="V355" s="25" t="s">
        <v>12</v>
      </c>
      <c r="W355" s="37">
        <v>0</v>
      </c>
      <c r="X355" s="37">
        <v>0</v>
      </c>
      <c r="Y355" s="37">
        <v>0</v>
      </c>
      <c r="Z355" s="37">
        <v>0</v>
      </c>
      <c r="AA355" s="25"/>
      <c r="AB355" s="25" t="s">
        <v>12</v>
      </c>
      <c r="AC355" s="37">
        <v>0</v>
      </c>
      <c r="AD355" s="37">
        <v>0</v>
      </c>
      <c r="AE355" s="37">
        <v>0</v>
      </c>
      <c r="AF355" s="37">
        <v>0</v>
      </c>
      <c r="AG355" s="25"/>
      <c r="AH355" s="22" t="s">
        <v>252</v>
      </c>
      <c r="AI355" s="22"/>
      <c r="AJ355" s="37" t="s">
        <v>655</v>
      </c>
      <c r="AK355" s="22" t="s">
        <v>268</v>
      </c>
      <c r="AL355" s="37" t="s">
        <v>3830</v>
      </c>
      <c r="AM355" s="8"/>
      <c r="AN355" s="7"/>
      <c r="AO355" s="39" t="s">
        <v>3639</v>
      </c>
      <c r="AP355" s="8" t="s">
        <v>631</v>
      </c>
      <c r="AQ355" s="1" t="s">
        <v>630</v>
      </c>
      <c r="AR355" s="1"/>
      <c r="AS355" s="8"/>
      <c r="AT355" s="8"/>
      <c r="AU355" s="8"/>
      <c r="AV355" s="8"/>
      <c r="AW355" s="8"/>
      <c r="AX355" s="8"/>
      <c r="AY355" s="8"/>
      <c r="AZ355" s="8"/>
    </row>
    <row r="356" spans="1:52" ht="35.25" customHeight="1">
      <c r="A356" s="6">
        <v>354</v>
      </c>
      <c r="B356" s="17">
        <v>42315</v>
      </c>
      <c r="C356" s="33" t="s">
        <v>3648</v>
      </c>
      <c r="D356" s="18" t="s">
        <v>15</v>
      </c>
      <c r="E356" s="37" t="s">
        <v>3655</v>
      </c>
      <c r="F356" s="18" t="s">
        <v>122</v>
      </c>
      <c r="G356" s="18" t="s">
        <v>638</v>
      </c>
      <c r="H356" s="18" t="s">
        <v>3354</v>
      </c>
      <c r="I356" s="12" t="s">
        <v>228</v>
      </c>
      <c r="J356" s="37" t="s">
        <v>228</v>
      </c>
      <c r="K356" s="12" t="s">
        <v>210</v>
      </c>
      <c r="L356" s="12"/>
      <c r="M356" s="12">
        <v>4</v>
      </c>
      <c r="N356" s="12">
        <v>4</v>
      </c>
      <c r="O356" s="12" t="s">
        <v>261</v>
      </c>
      <c r="P356" s="37" t="s">
        <v>261</v>
      </c>
      <c r="Q356" s="1" t="s">
        <v>13</v>
      </c>
      <c r="R356" s="1" t="s">
        <v>223</v>
      </c>
      <c r="S356" s="1" t="s">
        <v>3724</v>
      </c>
      <c r="T356" s="37" t="s">
        <v>3721</v>
      </c>
      <c r="U356" s="1"/>
      <c r="V356" s="25" t="s">
        <v>12</v>
      </c>
      <c r="W356" s="37">
        <v>0</v>
      </c>
      <c r="X356" s="37">
        <v>0</v>
      </c>
      <c r="Y356" s="37">
        <v>0</v>
      </c>
      <c r="Z356" s="37">
        <v>0</v>
      </c>
      <c r="AA356" s="25"/>
      <c r="AB356" s="25" t="s">
        <v>12</v>
      </c>
      <c r="AC356" s="37">
        <v>0</v>
      </c>
      <c r="AD356" s="37">
        <v>0</v>
      </c>
      <c r="AE356" s="37">
        <v>0</v>
      </c>
      <c r="AF356" s="37">
        <v>0</v>
      </c>
      <c r="AG356" s="25"/>
      <c r="AH356" s="22" t="s">
        <v>252</v>
      </c>
      <c r="AI356" s="22"/>
      <c r="AJ356" s="37" t="s">
        <v>655</v>
      </c>
      <c r="AK356" s="22"/>
      <c r="AL356" s="37" t="s">
        <v>655</v>
      </c>
      <c r="AM356" s="8"/>
      <c r="AN356" s="7"/>
      <c r="AO356" s="39" t="s">
        <v>3639</v>
      </c>
      <c r="AP356" s="8" t="s">
        <v>631</v>
      </c>
      <c r="AQ356" s="1" t="s">
        <v>630</v>
      </c>
      <c r="AR356" s="1"/>
      <c r="AS356" s="8"/>
      <c r="AT356" s="8"/>
      <c r="AU356" s="8"/>
      <c r="AV356" s="8"/>
      <c r="AW356" s="8"/>
      <c r="AX356" s="8"/>
      <c r="AY356" s="8"/>
      <c r="AZ356" s="8"/>
    </row>
    <row r="357" spans="1:52" ht="35.25" customHeight="1">
      <c r="A357" s="6">
        <v>355</v>
      </c>
      <c r="B357" s="17">
        <v>42315</v>
      </c>
      <c r="C357" s="33" t="s">
        <v>3648</v>
      </c>
      <c r="D357" s="18" t="s">
        <v>15</v>
      </c>
      <c r="E357" s="37" t="s">
        <v>3655</v>
      </c>
      <c r="F357" s="18" t="s">
        <v>260</v>
      </c>
      <c r="G357" s="18" t="s">
        <v>639</v>
      </c>
      <c r="H357" s="18" t="s">
        <v>3355</v>
      </c>
      <c r="I357" s="12" t="s">
        <v>228</v>
      </c>
      <c r="J357" s="37" t="s">
        <v>228</v>
      </c>
      <c r="K357" s="12" t="s">
        <v>210</v>
      </c>
      <c r="L357" s="12"/>
      <c r="M357" s="12">
        <v>3</v>
      </c>
      <c r="N357" s="12">
        <v>3</v>
      </c>
      <c r="O357" s="12" t="s">
        <v>261</v>
      </c>
      <c r="P357" s="37" t="s">
        <v>261</v>
      </c>
      <c r="Q357" s="1" t="s">
        <v>13</v>
      </c>
      <c r="R357" s="1" t="s">
        <v>637</v>
      </c>
      <c r="S357" s="1" t="s">
        <v>3724</v>
      </c>
      <c r="T357" s="37" t="s">
        <v>3721</v>
      </c>
      <c r="U357" s="1"/>
      <c r="V357" s="25" t="s">
        <v>12</v>
      </c>
      <c r="W357" s="37">
        <v>0</v>
      </c>
      <c r="X357" s="37">
        <v>0</v>
      </c>
      <c r="Y357" s="37">
        <v>0</v>
      </c>
      <c r="Z357" s="37">
        <v>0</v>
      </c>
      <c r="AA357" s="25"/>
      <c r="AB357" s="25" t="s">
        <v>12</v>
      </c>
      <c r="AC357" s="37">
        <v>0</v>
      </c>
      <c r="AD357" s="37">
        <v>0</v>
      </c>
      <c r="AE357" s="37">
        <v>0</v>
      </c>
      <c r="AF357" s="37">
        <v>0</v>
      </c>
      <c r="AG357" s="25"/>
      <c r="AH357" s="22" t="s">
        <v>252</v>
      </c>
      <c r="AI357" s="22"/>
      <c r="AJ357" s="37" t="s">
        <v>655</v>
      </c>
      <c r="AK357" s="22"/>
      <c r="AL357" s="37" t="s">
        <v>655</v>
      </c>
      <c r="AM357" s="8"/>
      <c r="AN357" s="7"/>
      <c r="AO357" s="39" t="s">
        <v>3639</v>
      </c>
      <c r="AP357" s="8" t="s">
        <v>631</v>
      </c>
      <c r="AQ357" s="1" t="s">
        <v>630</v>
      </c>
      <c r="AR357" s="1"/>
      <c r="AS357" s="8"/>
      <c r="AT357" s="8"/>
      <c r="AU357" s="8"/>
      <c r="AV357" s="8"/>
      <c r="AW357" s="8"/>
      <c r="AX357" s="8"/>
      <c r="AY357" s="8"/>
      <c r="AZ357" s="8"/>
    </row>
    <row r="358" spans="1:52" ht="35.25" customHeight="1">
      <c r="A358" s="6">
        <v>356</v>
      </c>
      <c r="B358" s="17">
        <v>42315</v>
      </c>
      <c r="C358" s="33" t="s">
        <v>3648</v>
      </c>
      <c r="D358" s="18" t="s">
        <v>15</v>
      </c>
      <c r="E358" s="37" t="s">
        <v>3655</v>
      </c>
      <c r="F358" s="18" t="s">
        <v>238</v>
      </c>
      <c r="G358" s="18" t="s">
        <v>1716</v>
      </c>
      <c r="H358" s="18" t="s">
        <v>3356</v>
      </c>
      <c r="I358" s="12" t="s">
        <v>228</v>
      </c>
      <c r="J358" s="37" t="s">
        <v>228</v>
      </c>
      <c r="K358" s="12" t="s">
        <v>210</v>
      </c>
      <c r="L358" s="12" t="s">
        <v>383</v>
      </c>
      <c r="M358" s="12">
        <v>3</v>
      </c>
      <c r="N358" s="12">
        <v>3</v>
      </c>
      <c r="O358" s="12" t="s">
        <v>261</v>
      </c>
      <c r="P358" s="37" t="s">
        <v>261</v>
      </c>
      <c r="Q358" s="1" t="s">
        <v>13</v>
      </c>
      <c r="R358" s="1" t="s">
        <v>167</v>
      </c>
      <c r="S358" s="1" t="s">
        <v>3724</v>
      </c>
      <c r="T358" s="37" t="s">
        <v>3721</v>
      </c>
      <c r="U358" s="1"/>
      <c r="V358" s="25" t="s">
        <v>12</v>
      </c>
      <c r="W358" s="37">
        <v>0</v>
      </c>
      <c r="X358" s="37">
        <v>0</v>
      </c>
      <c r="Y358" s="37">
        <v>0</v>
      </c>
      <c r="Z358" s="37">
        <v>0</v>
      </c>
      <c r="AA358" s="25"/>
      <c r="AB358" s="25" t="s">
        <v>12</v>
      </c>
      <c r="AC358" s="37">
        <v>0</v>
      </c>
      <c r="AD358" s="37">
        <v>0</v>
      </c>
      <c r="AE358" s="37">
        <v>0</v>
      </c>
      <c r="AF358" s="37">
        <v>0</v>
      </c>
      <c r="AG358" s="25"/>
      <c r="AH358" s="22" t="s">
        <v>252</v>
      </c>
      <c r="AI358" s="22"/>
      <c r="AJ358" s="37" t="s">
        <v>655</v>
      </c>
      <c r="AK358" s="22" t="s">
        <v>3734</v>
      </c>
      <c r="AL358" s="37" t="s">
        <v>3830</v>
      </c>
      <c r="AM358" s="8"/>
      <c r="AN358" s="7"/>
      <c r="AO358" s="39" t="s">
        <v>3639</v>
      </c>
      <c r="AP358" s="8" t="s">
        <v>631</v>
      </c>
      <c r="AQ358" s="1" t="s">
        <v>630</v>
      </c>
      <c r="AR358" s="1" t="s">
        <v>718</v>
      </c>
      <c r="AS358" s="8" t="s">
        <v>1715</v>
      </c>
      <c r="AT358" s="8"/>
      <c r="AU358" s="8"/>
      <c r="AV358" s="8"/>
      <c r="AW358" s="8"/>
      <c r="AX358" s="8"/>
      <c r="AY358" s="8"/>
      <c r="AZ358" s="8"/>
    </row>
    <row r="359" spans="1:52" ht="35.25" customHeight="1">
      <c r="A359" s="6">
        <v>357</v>
      </c>
      <c r="B359" s="17">
        <v>42315</v>
      </c>
      <c r="C359" s="33" t="s">
        <v>3648</v>
      </c>
      <c r="D359" s="18" t="s">
        <v>32</v>
      </c>
      <c r="E359" s="37" t="s">
        <v>3656</v>
      </c>
      <c r="F359" s="18" t="s">
        <v>830</v>
      </c>
      <c r="G359" s="18" t="s">
        <v>2153</v>
      </c>
      <c r="H359" s="18" t="s">
        <v>3357</v>
      </c>
      <c r="I359" s="12" t="s">
        <v>227</v>
      </c>
      <c r="J359" s="37" t="s">
        <v>227</v>
      </c>
      <c r="K359" s="12" t="s">
        <v>210</v>
      </c>
      <c r="L359" s="12"/>
      <c r="M359" s="12">
        <v>2</v>
      </c>
      <c r="N359" s="12">
        <v>2</v>
      </c>
      <c r="O359" s="12" t="s">
        <v>267</v>
      </c>
      <c r="P359" s="37">
        <v>1</v>
      </c>
      <c r="Q359" s="1" t="s">
        <v>13</v>
      </c>
      <c r="R359" s="1" t="s">
        <v>163</v>
      </c>
      <c r="S359" s="1" t="s">
        <v>3724</v>
      </c>
      <c r="T359" s="37" t="s">
        <v>3721</v>
      </c>
      <c r="U359" s="1"/>
      <c r="V359" s="25" t="s">
        <v>12</v>
      </c>
      <c r="W359" s="37">
        <v>0</v>
      </c>
      <c r="X359" s="37">
        <v>0</v>
      </c>
      <c r="Y359" s="37">
        <v>0</v>
      </c>
      <c r="Z359" s="37">
        <v>0</v>
      </c>
      <c r="AA359" s="25"/>
      <c r="AB359" s="25" t="s">
        <v>12</v>
      </c>
      <c r="AC359" s="37">
        <v>0</v>
      </c>
      <c r="AD359" s="37">
        <v>0</v>
      </c>
      <c r="AE359" s="37">
        <v>0</v>
      </c>
      <c r="AF359" s="37">
        <v>0</v>
      </c>
      <c r="AG359" s="25"/>
      <c r="AH359" s="22" t="s">
        <v>274</v>
      </c>
      <c r="AI359" s="22"/>
      <c r="AJ359" s="37" t="s">
        <v>655</v>
      </c>
      <c r="AK359" s="22"/>
      <c r="AL359" s="37" t="s">
        <v>655</v>
      </c>
      <c r="AM359" s="8" t="s">
        <v>2158</v>
      </c>
      <c r="AN359" s="7"/>
      <c r="AO359" s="39" t="s">
        <v>3639</v>
      </c>
      <c r="AP359" s="8" t="s">
        <v>2155</v>
      </c>
      <c r="AQ359" s="1" t="s">
        <v>2154</v>
      </c>
      <c r="AR359" s="1"/>
      <c r="AS359" s="8"/>
      <c r="AT359" s="8"/>
      <c r="AU359" s="8"/>
      <c r="AV359" s="8"/>
      <c r="AW359" s="8"/>
      <c r="AX359" s="8"/>
      <c r="AY359" s="8"/>
      <c r="AZ359" s="8"/>
    </row>
    <row r="360" spans="1:52" ht="35.25" customHeight="1">
      <c r="A360" s="6">
        <v>358</v>
      </c>
      <c r="B360" s="17">
        <v>42315</v>
      </c>
      <c r="C360" s="33" t="s">
        <v>3648</v>
      </c>
      <c r="D360" s="18" t="s">
        <v>32</v>
      </c>
      <c r="E360" s="37" t="s">
        <v>3656</v>
      </c>
      <c r="F360" s="18" t="s">
        <v>2156</v>
      </c>
      <c r="G360" s="18" t="s">
        <v>2157</v>
      </c>
      <c r="H360" s="18" t="s">
        <v>3358</v>
      </c>
      <c r="I360" s="12" t="s">
        <v>227</v>
      </c>
      <c r="J360" s="37" t="s">
        <v>227</v>
      </c>
      <c r="K360" s="12" t="s">
        <v>210</v>
      </c>
      <c r="L360" s="12"/>
      <c r="M360" s="12">
        <v>1</v>
      </c>
      <c r="N360" s="12">
        <v>1</v>
      </c>
      <c r="O360" s="12" t="s">
        <v>267</v>
      </c>
      <c r="P360" s="37">
        <v>1</v>
      </c>
      <c r="Q360" s="1" t="s">
        <v>13</v>
      </c>
      <c r="R360" s="1" t="s">
        <v>163</v>
      </c>
      <c r="S360" s="1" t="s">
        <v>3724</v>
      </c>
      <c r="T360" s="37" t="s">
        <v>3721</v>
      </c>
      <c r="U360" s="1"/>
      <c r="V360" s="25" t="s">
        <v>12</v>
      </c>
      <c r="W360" s="37">
        <v>0</v>
      </c>
      <c r="X360" s="37">
        <v>0</v>
      </c>
      <c r="Y360" s="37">
        <v>0</v>
      </c>
      <c r="Z360" s="37">
        <v>0</v>
      </c>
      <c r="AA360" s="25"/>
      <c r="AB360" s="25" t="s">
        <v>12</v>
      </c>
      <c r="AC360" s="37">
        <v>0</v>
      </c>
      <c r="AD360" s="37">
        <v>0</v>
      </c>
      <c r="AE360" s="37">
        <v>0</v>
      </c>
      <c r="AF360" s="37">
        <v>0</v>
      </c>
      <c r="AG360" s="25"/>
      <c r="AH360" s="22" t="s">
        <v>274</v>
      </c>
      <c r="AI360" s="22"/>
      <c r="AJ360" s="37" t="s">
        <v>655</v>
      </c>
      <c r="AK360" s="22" t="s">
        <v>268</v>
      </c>
      <c r="AL360" s="37" t="s">
        <v>3830</v>
      </c>
      <c r="AM360" s="8" t="s">
        <v>2159</v>
      </c>
      <c r="AN360" s="7"/>
      <c r="AO360" s="39" t="s">
        <v>3639</v>
      </c>
      <c r="AP360" s="8" t="s">
        <v>2155</v>
      </c>
      <c r="AQ360" s="1" t="s">
        <v>2154</v>
      </c>
      <c r="AR360" s="1"/>
      <c r="AS360" s="8"/>
      <c r="AT360" s="8"/>
      <c r="AU360" s="8"/>
      <c r="AV360" s="8"/>
      <c r="AW360" s="8"/>
      <c r="AX360" s="8"/>
      <c r="AY360" s="8"/>
      <c r="AZ360" s="8"/>
    </row>
    <row r="361" spans="1:52" ht="35.25" customHeight="1">
      <c r="A361" s="6">
        <v>359</v>
      </c>
      <c r="B361" s="17">
        <v>42315</v>
      </c>
      <c r="C361" s="33" t="s">
        <v>3648</v>
      </c>
      <c r="D361" s="18" t="s">
        <v>32</v>
      </c>
      <c r="E361" s="37" t="s">
        <v>3656</v>
      </c>
      <c r="F361" s="18" t="s">
        <v>2901</v>
      </c>
      <c r="G361" s="18" t="s">
        <v>2901</v>
      </c>
      <c r="H361" s="18" t="s">
        <v>3359</v>
      </c>
      <c r="I361" s="12" t="s">
        <v>227</v>
      </c>
      <c r="J361" s="37" t="s">
        <v>227</v>
      </c>
      <c r="K361" s="12" t="s">
        <v>210</v>
      </c>
      <c r="L361" s="12"/>
      <c r="M361" s="12">
        <v>1</v>
      </c>
      <c r="N361" s="12">
        <v>1</v>
      </c>
      <c r="O361" s="12" t="s">
        <v>267</v>
      </c>
      <c r="P361" s="37">
        <v>1</v>
      </c>
      <c r="Q361" s="1" t="s">
        <v>13</v>
      </c>
      <c r="R361" s="1" t="s">
        <v>223</v>
      </c>
      <c r="S361" s="1" t="s">
        <v>3724</v>
      </c>
      <c r="T361" s="37" t="s">
        <v>3721</v>
      </c>
      <c r="U361" s="1"/>
      <c r="V361" s="25" t="s">
        <v>12</v>
      </c>
      <c r="W361" s="37">
        <v>0</v>
      </c>
      <c r="X361" s="37">
        <v>0</v>
      </c>
      <c r="Y361" s="37">
        <v>0</v>
      </c>
      <c r="Z361" s="37">
        <v>0</v>
      </c>
      <c r="AA361" s="25"/>
      <c r="AB361" s="25" t="s">
        <v>12</v>
      </c>
      <c r="AC361" s="37">
        <v>0</v>
      </c>
      <c r="AD361" s="37">
        <v>0</v>
      </c>
      <c r="AE361" s="37">
        <v>0</v>
      </c>
      <c r="AF361" s="37">
        <v>0</v>
      </c>
      <c r="AG361" s="25"/>
      <c r="AH361" s="22" t="s">
        <v>252</v>
      </c>
      <c r="AI361" s="22"/>
      <c r="AJ361" s="37" t="s">
        <v>655</v>
      </c>
      <c r="AK361" s="22"/>
      <c r="AL361" s="37" t="s">
        <v>655</v>
      </c>
      <c r="AM361" s="8"/>
      <c r="AN361" s="7"/>
      <c r="AO361" s="39" t="s">
        <v>3639</v>
      </c>
      <c r="AP361" s="8" t="s">
        <v>2902</v>
      </c>
      <c r="AQ361" s="1" t="s">
        <v>2900</v>
      </c>
      <c r="AR361" s="1"/>
      <c r="AS361" s="8"/>
      <c r="AT361" s="8"/>
      <c r="AU361" s="8"/>
      <c r="AV361" s="8"/>
      <c r="AW361" s="8"/>
      <c r="AX361" s="8"/>
      <c r="AY361" s="8"/>
      <c r="AZ361" s="8"/>
    </row>
    <row r="362" spans="1:52" ht="35.25" customHeight="1">
      <c r="A362" s="6">
        <v>360</v>
      </c>
      <c r="B362" s="17">
        <v>42315</v>
      </c>
      <c r="C362" s="33" t="s">
        <v>3648</v>
      </c>
      <c r="D362" s="18" t="s">
        <v>32</v>
      </c>
      <c r="E362" s="37" t="s">
        <v>3656</v>
      </c>
      <c r="F362" s="18" t="s">
        <v>2901</v>
      </c>
      <c r="G362" s="18" t="s">
        <v>2901</v>
      </c>
      <c r="H362" s="18" t="s">
        <v>3359</v>
      </c>
      <c r="I362" s="12" t="s">
        <v>227</v>
      </c>
      <c r="J362" s="37" t="s">
        <v>227</v>
      </c>
      <c r="K362" s="12" t="s">
        <v>210</v>
      </c>
      <c r="L362" s="12"/>
      <c r="M362" s="12">
        <v>1</v>
      </c>
      <c r="N362" s="12">
        <v>1</v>
      </c>
      <c r="O362" s="12" t="s">
        <v>267</v>
      </c>
      <c r="P362" s="37">
        <v>1</v>
      </c>
      <c r="Q362" s="1" t="s">
        <v>13</v>
      </c>
      <c r="R362" s="1" t="s">
        <v>223</v>
      </c>
      <c r="S362" s="1" t="s">
        <v>3724</v>
      </c>
      <c r="T362" s="37" t="s">
        <v>3721</v>
      </c>
      <c r="U362" s="1"/>
      <c r="V362" s="25" t="s">
        <v>12</v>
      </c>
      <c r="W362" s="37">
        <v>0</v>
      </c>
      <c r="X362" s="37">
        <v>0</v>
      </c>
      <c r="Y362" s="37">
        <v>0</v>
      </c>
      <c r="Z362" s="37">
        <v>0</v>
      </c>
      <c r="AA362" s="25"/>
      <c r="AB362" s="25" t="s">
        <v>12</v>
      </c>
      <c r="AC362" s="37">
        <v>0</v>
      </c>
      <c r="AD362" s="37">
        <v>0</v>
      </c>
      <c r="AE362" s="37">
        <v>0</v>
      </c>
      <c r="AF362" s="37">
        <v>0</v>
      </c>
      <c r="AG362" s="25"/>
      <c r="AH362" s="22" t="s">
        <v>252</v>
      </c>
      <c r="AI362" s="22"/>
      <c r="AJ362" s="37" t="s">
        <v>655</v>
      </c>
      <c r="AK362" s="22"/>
      <c r="AL362" s="37" t="s">
        <v>655</v>
      </c>
      <c r="AM362" s="8"/>
      <c r="AN362" s="7"/>
      <c r="AO362" s="39" t="s">
        <v>3639</v>
      </c>
      <c r="AP362" s="8" t="s">
        <v>2902</v>
      </c>
      <c r="AQ362" s="1" t="s">
        <v>2900</v>
      </c>
      <c r="AR362" s="1"/>
      <c r="AS362" s="8"/>
      <c r="AT362" s="8"/>
      <c r="AU362" s="8"/>
      <c r="AV362" s="8"/>
      <c r="AW362" s="8"/>
      <c r="AX362" s="8"/>
      <c r="AY362" s="8"/>
      <c r="AZ362" s="8"/>
    </row>
    <row r="363" spans="1:52" ht="35.25" customHeight="1">
      <c r="A363" s="6">
        <v>361</v>
      </c>
      <c r="B363" s="17">
        <v>42315</v>
      </c>
      <c r="C363" s="33" t="s">
        <v>3648</v>
      </c>
      <c r="D363" s="18" t="s">
        <v>32</v>
      </c>
      <c r="E363" s="37" t="s">
        <v>3656</v>
      </c>
      <c r="F363" s="18" t="s">
        <v>2901</v>
      </c>
      <c r="G363" s="18" t="s">
        <v>2901</v>
      </c>
      <c r="H363" s="18" t="s">
        <v>3359</v>
      </c>
      <c r="I363" s="12" t="s">
        <v>227</v>
      </c>
      <c r="J363" s="37" t="s">
        <v>227</v>
      </c>
      <c r="K363" s="12" t="s">
        <v>210</v>
      </c>
      <c r="L363" s="12"/>
      <c r="M363" s="12">
        <v>1</v>
      </c>
      <c r="N363" s="12">
        <v>1</v>
      </c>
      <c r="O363" s="12" t="s">
        <v>267</v>
      </c>
      <c r="P363" s="37">
        <v>1</v>
      </c>
      <c r="Q363" s="1" t="s">
        <v>13</v>
      </c>
      <c r="R363" s="1" t="s">
        <v>223</v>
      </c>
      <c r="S363" s="1" t="s">
        <v>3724</v>
      </c>
      <c r="T363" s="37" t="s">
        <v>3721</v>
      </c>
      <c r="U363" s="1"/>
      <c r="V363" s="25" t="s">
        <v>12</v>
      </c>
      <c r="W363" s="37">
        <v>0</v>
      </c>
      <c r="X363" s="37">
        <v>0</v>
      </c>
      <c r="Y363" s="37">
        <v>0</v>
      </c>
      <c r="Z363" s="37">
        <v>0</v>
      </c>
      <c r="AA363" s="25"/>
      <c r="AB363" s="25" t="s">
        <v>12</v>
      </c>
      <c r="AC363" s="37">
        <v>0</v>
      </c>
      <c r="AD363" s="37">
        <v>0</v>
      </c>
      <c r="AE363" s="37">
        <v>0</v>
      </c>
      <c r="AF363" s="37">
        <v>0</v>
      </c>
      <c r="AG363" s="25"/>
      <c r="AH363" s="22" t="s">
        <v>252</v>
      </c>
      <c r="AI363" s="22"/>
      <c r="AJ363" s="37" t="s">
        <v>655</v>
      </c>
      <c r="AK363" s="22"/>
      <c r="AL363" s="37" t="s">
        <v>655</v>
      </c>
      <c r="AM363" s="8"/>
      <c r="AN363" s="7"/>
      <c r="AO363" s="39" t="s">
        <v>3639</v>
      </c>
      <c r="AP363" s="8" t="s">
        <v>2902</v>
      </c>
      <c r="AQ363" s="1" t="s">
        <v>2900</v>
      </c>
      <c r="AR363" s="1"/>
      <c r="AS363" s="8"/>
      <c r="AT363" s="8"/>
      <c r="AU363" s="8"/>
      <c r="AV363" s="8"/>
      <c r="AW363" s="8"/>
      <c r="AX363" s="8"/>
      <c r="AY363" s="8"/>
      <c r="AZ363" s="8"/>
    </row>
    <row r="364" spans="1:52" ht="35.25" customHeight="1">
      <c r="A364" s="6">
        <v>362</v>
      </c>
      <c r="B364" s="17">
        <v>42315</v>
      </c>
      <c r="C364" s="33" t="s">
        <v>3648</v>
      </c>
      <c r="D364" s="18" t="s">
        <v>32</v>
      </c>
      <c r="E364" s="37" t="s">
        <v>3656</v>
      </c>
      <c r="F364" s="18" t="s">
        <v>2901</v>
      </c>
      <c r="G364" s="18" t="s">
        <v>2901</v>
      </c>
      <c r="H364" s="18" t="s">
        <v>3359</v>
      </c>
      <c r="I364" s="12" t="s">
        <v>227</v>
      </c>
      <c r="J364" s="37" t="s">
        <v>227</v>
      </c>
      <c r="K364" s="12" t="s">
        <v>210</v>
      </c>
      <c r="L364" s="12"/>
      <c r="M364" s="12">
        <v>1</v>
      </c>
      <c r="N364" s="12">
        <v>1</v>
      </c>
      <c r="O364" s="12" t="s">
        <v>267</v>
      </c>
      <c r="P364" s="37">
        <v>1</v>
      </c>
      <c r="Q364" s="1" t="s">
        <v>13</v>
      </c>
      <c r="R364" s="1" t="s">
        <v>223</v>
      </c>
      <c r="S364" s="1" t="s">
        <v>3724</v>
      </c>
      <c r="T364" s="37" t="s">
        <v>3721</v>
      </c>
      <c r="U364" s="1"/>
      <c r="V364" s="25" t="s">
        <v>12</v>
      </c>
      <c r="W364" s="37">
        <v>0</v>
      </c>
      <c r="X364" s="37">
        <v>0</v>
      </c>
      <c r="Y364" s="37">
        <v>0</v>
      </c>
      <c r="Z364" s="37">
        <v>0</v>
      </c>
      <c r="AA364" s="25"/>
      <c r="AB364" s="25" t="s">
        <v>12</v>
      </c>
      <c r="AC364" s="37">
        <v>0</v>
      </c>
      <c r="AD364" s="37">
        <v>0</v>
      </c>
      <c r="AE364" s="37">
        <v>0</v>
      </c>
      <c r="AF364" s="37">
        <v>0</v>
      </c>
      <c r="AG364" s="25"/>
      <c r="AH364" s="22" t="s">
        <v>252</v>
      </c>
      <c r="AI364" s="22"/>
      <c r="AJ364" s="37" t="s">
        <v>655</v>
      </c>
      <c r="AK364" s="22"/>
      <c r="AL364" s="37" t="s">
        <v>655</v>
      </c>
      <c r="AM364" s="8"/>
      <c r="AN364" s="7"/>
      <c r="AO364" s="39" t="s">
        <v>3639</v>
      </c>
      <c r="AP364" s="8" t="s">
        <v>2902</v>
      </c>
      <c r="AQ364" s="1" t="s">
        <v>2900</v>
      </c>
      <c r="AR364" s="1"/>
      <c r="AS364" s="8"/>
      <c r="AT364" s="8"/>
      <c r="AU364" s="8"/>
      <c r="AV364" s="8"/>
      <c r="AW364" s="8"/>
      <c r="AX364" s="8"/>
      <c r="AY364" s="8"/>
      <c r="AZ364" s="8"/>
    </row>
    <row r="365" spans="1:52" ht="35.25" customHeight="1">
      <c r="A365" s="6">
        <v>363</v>
      </c>
      <c r="B365" s="17">
        <v>42315</v>
      </c>
      <c r="C365" s="33" t="s">
        <v>3648</v>
      </c>
      <c r="D365" s="18" t="s">
        <v>32</v>
      </c>
      <c r="E365" s="37" t="s">
        <v>3656</v>
      </c>
      <c r="F365" s="18" t="s">
        <v>2901</v>
      </c>
      <c r="G365" s="18" t="s">
        <v>2901</v>
      </c>
      <c r="H365" s="18" t="s">
        <v>3359</v>
      </c>
      <c r="I365" s="12" t="s">
        <v>227</v>
      </c>
      <c r="J365" s="37" t="s">
        <v>227</v>
      </c>
      <c r="K365" s="12" t="s">
        <v>210</v>
      </c>
      <c r="L365" s="12"/>
      <c r="M365" s="12">
        <v>1</v>
      </c>
      <c r="N365" s="12">
        <v>1</v>
      </c>
      <c r="O365" s="12" t="s">
        <v>267</v>
      </c>
      <c r="P365" s="37">
        <v>1</v>
      </c>
      <c r="Q365" s="1" t="s">
        <v>13</v>
      </c>
      <c r="R365" s="1" t="s">
        <v>223</v>
      </c>
      <c r="S365" s="1" t="s">
        <v>3724</v>
      </c>
      <c r="T365" s="37" t="s">
        <v>3721</v>
      </c>
      <c r="U365" s="1"/>
      <c r="V365" s="25" t="s">
        <v>12</v>
      </c>
      <c r="W365" s="37">
        <v>0</v>
      </c>
      <c r="X365" s="37">
        <v>0</v>
      </c>
      <c r="Y365" s="37">
        <v>0</v>
      </c>
      <c r="Z365" s="37">
        <v>0</v>
      </c>
      <c r="AA365" s="25"/>
      <c r="AB365" s="25" t="s">
        <v>12</v>
      </c>
      <c r="AC365" s="37">
        <v>0</v>
      </c>
      <c r="AD365" s="37">
        <v>0</v>
      </c>
      <c r="AE365" s="37">
        <v>0</v>
      </c>
      <c r="AF365" s="37">
        <v>0</v>
      </c>
      <c r="AG365" s="25"/>
      <c r="AH365" s="22" t="s">
        <v>252</v>
      </c>
      <c r="AI365" s="22"/>
      <c r="AJ365" s="37" t="s">
        <v>655</v>
      </c>
      <c r="AK365" s="22"/>
      <c r="AL365" s="37" t="s">
        <v>655</v>
      </c>
      <c r="AM365" s="8"/>
      <c r="AN365" s="7"/>
      <c r="AO365" s="39" t="s">
        <v>3639</v>
      </c>
      <c r="AP365" s="8" t="s">
        <v>2902</v>
      </c>
      <c r="AQ365" s="1" t="s">
        <v>2900</v>
      </c>
      <c r="AR365" s="1"/>
      <c r="AS365" s="8"/>
      <c r="AT365" s="8"/>
      <c r="AU365" s="8"/>
      <c r="AV365" s="8"/>
      <c r="AW365" s="8"/>
      <c r="AX365" s="8"/>
      <c r="AY365" s="8"/>
      <c r="AZ365" s="8"/>
    </row>
    <row r="366" spans="1:52" ht="35.25" customHeight="1">
      <c r="A366" s="6">
        <v>364</v>
      </c>
      <c r="B366" s="17">
        <v>42315</v>
      </c>
      <c r="C366" s="33" t="s">
        <v>3648</v>
      </c>
      <c r="D366" s="18" t="s">
        <v>32</v>
      </c>
      <c r="E366" s="37" t="s">
        <v>3656</v>
      </c>
      <c r="F366" s="18" t="s">
        <v>2901</v>
      </c>
      <c r="G366" s="18" t="s">
        <v>2901</v>
      </c>
      <c r="H366" s="18" t="s">
        <v>3359</v>
      </c>
      <c r="I366" s="12" t="s">
        <v>227</v>
      </c>
      <c r="J366" s="37" t="s">
        <v>227</v>
      </c>
      <c r="K366" s="12" t="s">
        <v>210</v>
      </c>
      <c r="L366" s="12"/>
      <c r="M366" s="12">
        <v>1</v>
      </c>
      <c r="N366" s="12">
        <v>1</v>
      </c>
      <c r="O366" s="12" t="s">
        <v>267</v>
      </c>
      <c r="P366" s="37">
        <v>1</v>
      </c>
      <c r="Q366" s="1" t="s">
        <v>13</v>
      </c>
      <c r="R366" s="1" t="s">
        <v>223</v>
      </c>
      <c r="S366" s="1" t="s">
        <v>3724</v>
      </c>
      <c r="T366" s="37" t="s">
        <v>3721</v>
      </c>
      <c r="U366" s="1"/>
      <c r="V366" s="25" t="s">
        <v>12</v>
      </c>
      <c r="W366" s="37">
        <v>0</v>
      </c>
      <c r="X366" s="37">
        <v>0</v>
      </c>
      <c r="Y366" s="37">
        <v>0</v>
      </c>
      <c r="Z366" s="37">
        <v>0</v>
      </c>
      <c r="AA366" s="25"/>
      <c r="AB366" s="25" t="s">
        <v>12</v>
      </c>
      <c r="AC366" s="37">
        <v>0</v>
      </c>
      <c r="AD366" s="37">
        <v>0</v>
      </c>
      <c r="AE366" s="37">
        <v>0</v>
      </c>
      <c r="AF366" s="37">
        <v>0</v>
      </c>
      <c r="AG366" s="25"/>
      <c r="AH366" s="22" t="s">
        <v>252</v>
      </c>
      <c r="AI366" s="22"/>
      <c r="AJ366" s="37" t="s">
        <v>655</v>
      </c>
      <c r="AK366" s="22"/>
      <c r="AL366" s="37" t="s">
        <v>655</v>
      </c>
      <c r="AM366" s="8"/>
      <c r="AN366" s="7"/>
      <c r="AO366" s="39" t="s">
        <v>3639</v>
      </c>
      <c r="AP366" s="8" t="s">
        <v>2902</v>
      </c>
      <c r="AQ366" s="1" t="s">
        <v>2900</v>
      </c>
      <c r="AR366" s="1"/>
      <c r="AS366" s="8"/>
      <c r="AT366" s="8"/>
      <c r="AU366" s="8"/>
      <c r="AV366" s="8"/>
      <c r="AW366" s="8"/>
      <c r="AX366" s="8"/>
      <c r="AY366" s="8"/>
      <c r="AZ366" s="8"/>
    </row>
    <row r="367" spans="1:52" ht="35.25" customHeight="1">
      <c r="A367" s="6">
        <v>365</v>
      </c>
      <c r="B367" s="17">
        <v>42315</v>
      </c>
      <c r="C367" s="33" t="s">
        <v>3648</v>
      </c>
      <c r="D367" s="18" t="s">
        <v>32</v>
      </c>
      <c r="E367" s="37" t="s">
        <v>3656</v>
      </c>
      <c r="F367" s="18" t="s">
        <v>2901</v>
      </c>
      <c r="G367" s="18" t="s">
        <v>2901</v>
      </c>
      <c r="H367" s="18" t="s">
        <v>3359</v>
      </c>
      <c r="I367" s="12" t="s">
        <v>227</v>
      </c>
      <c r="J367" s="37" t="s">
        <v>227</v>
      </c>
      <c r="K367" s="12" t="s">
        <v>210</v>
      </c>
      <c r="L367" s="12"/>
      <c r="M367" s="12">
        <v>1</v>
      </c>
      <c r="N367" s="12">
        <v>1</v>
      </c>
      <c r="O367" s="12" t="s">
        <v>267</v>
      </c>
      <c r="P367" s="37">
        <v>1</v>
      </c>
      <c r="Q367" s="1" t="s">
        <v>13</v>
      </c>
      <c r="R367" s="1" t="s">
        <v>223</v>
      </c>
      <c r="S367" s="1" t="s">
        <v>3724</v>
      </c>
      <c r="T367" s="37" t="s">
        <v>3721</v>
      </c>
      <c r="U367" s="1"/>
      <c r="V367" s="25" t="s">
        <v>12</v>
      </c>
      <c r="W367" s="37">
        <v>0</v>
      </c>
      <c r="X367" s="37">
        <v>0</v>
      </c>
      <c r="Y367" s="37">
        <v>0</v>
      </c>
      <c r="Z367" s="37">
        <v>0</v>
      </c>
      <c r="AA367" s="25"/>
      <c r="AB367" s="25" t="s">
        <v>12</v>
      </c>
      <c r="AC367" s="37">
        <v>0</v>
      </c>
      <c r="AD367" s="37">
        <v>0</v>
      </c>
      <c r="AE367" s="37">
        <v>0</v>
      </c>
      <c r="AF367" s="37">
        <v>0</v>
      </c>
      <c r="AG367" s="25"/>
      <c r="AH367" s="22" t="s">
        <v>252</v>
      </c>
      <c r="AI367" s="22"/>
      <c r="AJ367" s="37" t="s">
        <v>655</v>
      </c>
      <c r="AK367" s="22"/>
      <c r="AL367" s="37" t="s">
        <v>655</v>
      </c>
      <c r="AM367" s="8"/>
      <c r="AN367" s="7"/>
      <c r="AO367" s="39" t="s">
        <v>3639</v>
      </c>
      <c r="AP367" s="8" t="s">
        <v>2902</v>
      </c>
      <c r="AQ367" s="1" t="s">
        <v>2900</v>
      </c>
      <c r="AR367" s="1"/>
      <c r="AS367" s="8"/>
      <c r="AT367" s="8"/>
      <c r="AU367" s="8"/>
      <c r="AV367" s="8"/>
      <c r="AW367" s="8"/>
      <c r="AX367" s="8"/>
      <c r="AY367" s="8"/>
      <c r="AZ367" s="8"/>
    </row>
    <row r="368" spans="1:52" ht="35.25" customHeight="1">
      <c r="A368" s="6">
        <v>366</v>
      </c>
      <c r="B368" s="17">
        <v>42315</v>
      </c>
      <c r="C368" s="33" t="s">
        <v>3648</v>
      </c>
      <c r="D368" s="18" t="s">
        <v>32</v>
      </c>
      <c r="E368" s="37" t="s">
        <v>3656</v>
      </c>
      <c r="F368" s="18" t="s">
        <v>2901</v>
      </c>
      <c r="G368" s="18" t="s">
        <v>2901</v>
      </c>
      <c r="H368" s="18" t="s">
        <v>3359</v>
      </c>
      <c r="I368" s="12" t="s">
        <v>227</v>
      </c>
      <c r="J368" s="37" t="s">
        <v>227</v>
      </c>
      <c r="K368" s="12" t="s">
        <v>210</v>
      </c>
      <c r="L368" s="12"/>
      <c r="M368" s="12">
        <v>1</v>
      </c>
      <c r="N368" s="12">
        <v>1</v>
      </c>
      <c r="O368" s="12" t="s">
        <v>267</v>
      </c>
      <c r="P368" s="37">
        <v>1</v>
      </c>
      <c r="Q368" s="1" t="s">
        <v>13</v>
      </c>
      <c r="R368" s="1" t="s">
        <v>223</v>
      </c>
      <c r="S368" s="1" t="s">
        <v>3724</v>
      </c>
      <c r="T368" s="37" t="s">
        <v>3721</v>
      </c>
      <c r="U368" s="1"/>
      <c r="V368" s="25" t="s">
        <v>12</v>
      </c>
      <c r="W368" s="37">
        <v>0</v>
      </c>
      <c r="X368" s="37">
        <v>0</v>
      </c>
      <c r="Y368" s="37">
        <v>0</v>
      </c>
      <c r="Z368" s="37">
        <v>0</v>
      </c>
      <c r="AA368" s="25"/>
      <c r="AB368" s="25" t="s">
        <v>12</v>
      </c>
      <c r="AC368" s="37">
        <v>0</v>
      </c>
      <c r="AD368" s="37">
        <v>0</v>
      </c>
      <c r="AE368" s="37">
        <v>0</v>
      </c>
      <c r="AF368" s="37">
        <v>0</v>
      </c>
      <c r="AG368" s="25"/>
      <c r="AH368" s="22" t="s">
        <v>252</v>
      </c>
      <c r="AI368" s="22"/>
      <c r="AJ368" s="37" t="s">
        <v>655</v>
      </c>
      <c r="AK368" s="22"/>
      <c r="AL368" s="37" t="s">
        <v>655</v>
      </c>
      <c r="AM368" s="8"/>
      <c r="AN368" s="7"/>
      <c r="AO368" s="39" t="s">
        <v>3639</v>
      </c>
      <c r="AP368" s="8" t="s">
        <v>2902</v>
      </c>
      <c r="AQ368" s="1" t="s">
        <v>2900</v>
      </c>
      <c r="AR368" s="1"/>
      <c r="AS368" s="8"/>
      <c r="AT368" s="8"/>
      <c r="AU368" s="8"/>
      <c r="AV368" s="8"/>
      <c r="AW368" s="8"/>
      <c r="AX368" s="8"/>
      <c r="AY368" s="8"/>
      <c r="AZ368" s="8"/>
    </row>
    <row r="369" spans="1:52" ht="35.25" customHeight="1">
      <c r="A369" s="6">
        <v>367</v>
      </c>
      <c r="B369" s="17">
        <v>42315</v>
      </c>
      <c r="C369" s="33" t="s">
        <v>3648</v>
      </c>
      <c r="D369" s="18" t="s">
        <v>32</v>
      </c>
      <c r="E369" s="37" t="s">
        <v>3656</v>
      </c>
      <c r="F369" s="18" t="s">
        <v>2901</v>
      </c>
      <c r="G369" s="18" t="s">
        <v>2901</v>
      </c>
      <c r="H369" s="18" t="s">
        <v>3359</v>
      </c>
      <c r="I369" s="12" t="s">
        <v>227</v>
      </c>
      <c r="J369" s="37" t="s">
        <v>227</v>
      </c>
      <c r="K369" s="12" t="s">
        <v>210</v>
      </c>
      <c r="L369" s="12"/>
      <c r="M369" s="12">
        <v>1</v>
      </c>
      <c r="N369" s="12">
        <v>1</v>
      </c>
      <c r="O369" s="12" t="s">
        <v>267</v>
      </c>
      <c r="P369" s="37">
        <v>1</v>
      </c>
      <c r="Q369" s="1" t="s">
        <v>13</v>
      </c>
      <c r="R369" s="1" t="s">
        <v>223</v>
      </c>
      <c r="S369" s="1" t="s">
        <v>3724</v>
      </c>
      <c r="T369" s="37" t="s">
        <v>3721</v>
      </c>
      <c r="U369" s="1"/>
      <c r="V369" s="25" t="s">
        <v>12</v>
      </c>
      <c r="W369" s="37">
        <v>0</v>
      </c>
      <c r="X369" s="37">
        <v>0</v>
      </c>
      <c r="Y369" s="37">
        <v>0</v>
      </c>
      <c r="Z369" s="37">
        <v>0</v>
      </c>
      <c r="AA369" s="25"/>
      <c r="AB369" s="25" t="s">
        <v>12</v>
      </c>
      <c r="AC369" s="37">
        <v>0</v>
      </c>
      <c r="AD369" s="37">
        <v>0</v>
      </c>
      <c r="AE369" s="37">
        <v>0</v>
      </c>
      <c r="AF369" s="37">
        <v>0</v>
      </c>
      <c r="AG369" s="25"/>
      <c r="AH369" s="22" t="s">
        <v>252</v>
      </c>
      <c r="AI369" s="22"/>
      <c r="AJ369" s="37" t="s">
        <v>655</v>
      </c>
      <c r="AK369" s="22"/>
      <c r="AL369" s="37" t="s">
        <v>655</v>
      </c>
      <c r="AM369" s="8"/>
      <c r="AN369" s="7"/>
      <c r="AO369" s="39" t="s">
        <v>3639</v>
      </c>
      <c r="AP369" s="8" t="s">
        <v>2902</v>
      </c>
      <c r="AQ369" s="1" t="s">
        <v>2900</v>
      </c>
      <c r="AR369" s="1"/>
      <c r="AS369" s="8"/>
      <c r="AT369" s="8"/>
      <c r="AU369" s="8"/>
      <c r="AV369" s="8"/>
      <c r="AW369" s="8"/>
      <c r="AX369" s="8"/>
      <c r="AY369" s="8"/>
      <c r="AZ369" s="8"/>
    </row>
    <row r="370" spans="1:52" ht="35.25" customHeight="1">
      <c r="A370" s="6">
        <v>368</v>
      </c>
      <c r="B370" s="17">
        <v>42315</v>
      </c>
      <c r="C370" s="33" t="s">
        <v>3648</v>
      </c>
      <c r="D370" s="18" t="s">
        <v>32</v>
      </c>
      <c r="E370" s="37" t="s">
        <v>3656</v>
      </c>
      <c r="F370" s="18" t="s">
        <v>2901</v>
      </c>
      <c r="G370" s="18" t="s">
        <v>2901</v>
      </c>
      <c r="H370" s="18" t="s">
        <v>3359</v>
      </c>
      <c r="I370" s="12" t="s">
        <v>227</v>
      </c>
      <c r="J370" s="37" t="s">
        <v>227</v>
      </c>
      <c r="K370" s="12" t="s">
        <v>210</v>
      </c>
      <c r="L370" s="12"/>
      <c r="M370" s="12">
        <v>1</v>
      </c>
      <c r="N370" s="12">
        <v>1</v>
      </c>
      <c r="O370" s="12" t="s">
        <v>267</v>
      </c>
      <c r="P370" s="37">
        <v>1</v>
      </c>
      <c r="Q370" s="1" t="s">
        <v>13</v>
      </c>
      <c r="R370" s="1" t="s">
        <v>223</v>
      </c>
      <c r="S370" s="1" t="s">
        <v>3724</v>
      </c>
      <c r="T370" s="37" t="s">
        <v>3721</v>
      </c>
      <c r="U370" s="1"/>
      <c r="V370" s="25" t="s">
        <v>12</v>
      </c>
      <c r="W370" s="37">
        <v>0</v>
      </c>
      <c r="X370" s="37">
        <v>0</v>
      </c>
      <c r="Y370" s="37">
        <v>0</v>
      </c>
      <c r="Z370" s="37">
        <v>0</v>
      </c>
      <c r="AA370" s="25"/>
      <c r="AB370" s="25" t="s">
        <v>12</v>
      </c>
      <c r="AC370" s="37">
        <v>0</v>
      </c>
      <c r="AD370" s="37">
        <v>0</v>
      </c>
      <c r="AE370" s="37">
        <v>0</v>
      </c>
      <c r="AF370" s="37">
        <v>0</v>
      </c>
      <c r="AG370" s="25"/>
      <c r="AH370" s="22" t="s">
        <v>252</v>
      </c>
      <c r="AI370" s="22"/>
      <c r="AJ370" s="37" t="s">
        <v>655</v>
      </c>
      <c r="AK370" s="22"/>
      <c r="AL370" s="37" t="s">
        <v>655</v>
      </c>
      <c r="AM370" s="8"/>
      <c r="AN370" s="7"/>
      <c r="AO370" s="39" t="s">
        <v>3639</v>
      </c>
      <c r="AP370" s="8" t="s">
        <v>2902</v>
      </c>
      <c r="AQ370" s="1" t="s">
        <v>2900</v>
      </c>
      <c r="AR370" s="1"/>
      <c r="AS370" s="8"/>
      <c r="AT370" s="8"/>
      <c r="AU370" s="8"/>
      <c r="AV370" s="8"/>
      <c r="AW370" s="8"/>
      <c r="AX370" s="8"/>
      <c r="AY370" s="8"/>
      <c r="AZ370" s="8"/>
    </row>
    <row r="371" spans="1:52" ht="35.25" customHeight="1">
      <c r="A371" s="6">
        <v>369</v>
      </c>
      <c r="B371" s="17">
        <v>42315</v>
      </c>
      <c r="C371" s="33" t="s">
        <v>3648</v>
      </c>
      <c r="D371" s="18" t="s">
        <v>32</v>
      </c>
      <c r="E371" s="37" t="s">
        <v>3656</v>
      </c>
      <c r="F371" s="18" t="s">
        <v>2901</v>
      </c>
      <c r="G371" s="18" t="s">
        <v>2901</v>
      </c>
      <c r="H371" s="18" t="s">
        <v>3359</v>
      </c>
      <c r="I371" s="12" t="s">
        <v>227</v>
      </c>
      <c r="J371" s="37" t="s">
        <v>227</v>
      </c>
      <c r="K371" s="12" t="s">
        <v>210</v>
      </c>
      <c r="L371" s="12"/>
      <c r="M371" s="12">
        <v>1</v>
      </c>
      <c r="N371" s="12">
        <v>1</v>
      </c>
      <c r="O371" s="12" t="s">
        <v>267</v>
      </c>
      <c r="P371" s="37">
        <v>1</v>
      </c>
      <c r="Q371" s="1" t="s">
        <v>13</v>
      </c>
      <c r="R371" s="1" t="s">
        <v>223</v>
      </c>
      <c r="S371" s="1" t="s">
        <v>3724</v>
      </c>
      <c r="T371" s="37" t="s">
        <v>3721</v>
      </c>
      <c r="U371" s="1"/>
      <c r="V371" s="25" t="s">
        <v>12</v>
      </c>
      <c r="W371" s="37">
        <v>0</v>
      </c>
      <c r="X371" s="37">
        <v>0</v>
      </c>
      <c r="Y371" s="37">
        <v>0</v>
      </c>
      <c r="Z371" s="37">
        <v>0</v>
      </c>
      <c r="AA371" s="25"/>
      <c r="AB371" s="25" t="s">
        <v>12</v>
      </c>
      <c r="AC371" s="37">
        <v>0</v>
      </c>
      <c r="AD371" s="37">
        <v>0</v>
      </c>
      <c r="AE371" s="37">
        <v>0</v>
      </c>
      <c r="AF371" s="37">
        <v>0</v>
      </c>
      <c r="AG371" s="25"/>
      <c r="AH371" s="22" t="s">
        <v>252</v>
      </c>
      <c r="AI371" s="22"/>
      <c r="AJ371" s="37" t="s">
        <v>655</v>
      </c>
      <c r="AK371" s="22"/>
      <c r="AL371" s="37" t="s">
        <v>655</v>
      </c>
      <c r="AM371" s="8"/>
      <c r="AN371" s="7"/>
      <c r="AO371" s="39" t="s">
        <v>3639</v>
      </c>
      <c r="AP371" s="8" t="s">
        <v>2902</v>
      </c>
      <c r="AQ371" s="1" t="s">
        <v>2900</v>
      </c>
      <c r="AR371" s="1"/>
      <c r="AS371" s="8"/>
      <c r="AT371" s="8"/>
      <c r="AU371" s="8"/>
      <c r="AV371" s="8"/>
      <c r="AW371" s="8"/>
      <c r="AX371" s="8"/>
      <c r="AY371" s="8"/>
      <c r="AZ371" s="8"/>
    </row>
    <row r="372" spans="1:52" ht="35.25" customHeight="1">
      <c r="A372" s="6">
        <v>370</v>
      </c>
      <c r="B372" s="17">
        <v>42315</v>
      </c>
      <c r="C372" s="33" t="s">
        <v>3648</v>
      </c>
      <c r="D372" s="18" t="s">
        <v>32</v>
      </c>
      <c r="E372" s="37" t="s">
        <v>3656</v>
      </c>
      <c r="F372" s="18" t="s">
        <v>2901</v>
      </c>
      <c r="G372" s="18" t="s">
        <v>2901</v>
      </c>
      <c r="H372" s="18" t="s">
        <v>3359</v>
      </c>
      <c r="I372" s="12" t="s">
        <v>227</v>
      </c>
      <c r="J372" s="37" t="s">
        <v>227</v>
      </c>
      <c r="K372" s="12" t="s">
        <v>210</v>
      </c>
      <c r="L372" s="12"/>
      <c r="M372" s="12">
        <v>1</v>
      </c>
      <c r="N372" s="12">
        <v>1</v>
      </c>
      <c r="O372" s="12" t="s">
        <v>267</v>
      </c>
      <c r="P372" s="37">
        <v>1</v>
      </c>
      <c r="Q372" s="1" t="s">
        <v>13</v>
      </c>
      <c r="R372" s="1" t="s">
        <v>223</v>
      </c>
      <c r="S372" s="1" t="s">
        <v>3724</v>
      </c>
      <c r="T372" s="37" t="s">
        <v>3721</v>
      </c>
      <c r="U372" s="1"/>
      <c r="V372" s="25" t="s">
        <v>12</v>
      </c>
      <c r="W372" s="37">
        <v>0</v>
      </c>
      <c r="X372" s="37">
        <v>0</v>
      </c>
      <c r="Y372" s="37">
        <v>0</v>
      </c>
      <c r="Z372" s="37">
        <v>0</v>
      </c>
      <c r="AA372" s="25"/>
      <c r="AB372" s="25" t="s">
        <v>12</v>
      </c>
      <c r="AC372" s="37">
        <v>0</v>
      </c>
      <c r="AD372" s="37">
        <v>0</v>
      </c>
      <c r="AE372" s="37">
        <v>0</v>
      </c>
      <c r="AF372" s="37">
        <v>0</v>
      </c>
      <c r="AG372" s="25"/>
      <c r="AH372" s="22" t="s">
        <v>252</v>
      </c>
      <c r="AI372" s="22"/>
      <c r="AJ372" s="37" t="s">
        <v>655</v>
      </c>
      <c r="AK372" s="22"/>
      <c r="AL372" s="37" t="s">
        <v>655</v>
      </c>
      <c r="AM372" s="8"/>
      <c r="AN372" s="7"/>
      <c r="AO372" s="39" t="s">
        <v>3639</v>
      </c>
      <c r="AP372" s="8" t="s">
        <v>2902</v>
      </c>
      <c r="AQ372" s="1" t="s">
        <v>2900</v>
      </c>
      <c r="AR372" s="1"/>
      <c r="AS372" s="8"/>
      <c r="AT372" s="8"/>
      <c r="AU372" s="8"/>
      <c r="AV372" s="8"/>
      <c r="AW372" s="8"/>
      <c r="AX372" s="8"/>
      <c r="AY372" s="8"/>
      <c r="AZ372" s="8"/>
    </row>
    <row r="373" spans="1:52" ht="35.25" customHeight="1">
      <c r="A373" s="6">
        <v>371</v>
      </c>
      <c r="B373" s="17">
        <v>42315</v>
      </c>
      <c r="C373" s="33" t="s">
        <v>3648</v>
      </c>
      <c r="D373" s="18" t="s">
        <v>32</v>
      </c>
      <c r="E373" s="37" t="s">
        <v>3656</v>
      </c>
      <c r="F373" s="18" t="s">
        <v>2901</v>
      </c>
      <c r="G373" s="18" t="s">
        <v>2901</v>
      </c>
      <c r="H373" s="18" t="s">
        <v>3359</v>
      </c>
      <c r="I373" s="12" t="s">
        <v>227</v>
      </c>
      <c r="J373" s="37" t="s">
        <v>227</v>
      </c>
      <c r="K373" s="12" t="s">
        <v>210</v>
      </c>
      <c r="L373" s="12"/>
      <c r="M373" s="12">
        <v>1</v>
      </c>
      <c r="N373" s="12">
        <v>1</v>
      </c>
      <c r="O373" s="12" t="s">
        <v>267</v>
      </c>
      <c r="P373" s="37">
        <v>1</v>
      </c>
      <c r="Q373" s="1" t="s">
        <v>13</v>
      </c>
      <c r="R373" s="1" t="s">
        <v>223</v>
      </c>
      <c r="S373" s="1" t="s">
        <v>3724</v>
      </c>
      <c r="T373" s="37" t="s">
        <v>3721</v>
      </c>
      <c r="U373" s="1"/>
      <c r="V373" s="25" t="s">
        <v>12</v>
      </c>
      <c r="W373" s="37">
        <v>0</v>
      </c>
      <c r="X373" s="37">
        <v>0</v>
      </c>
      <c r="Y373" s="37">
        <v>0</v>
      </c>
      <c r="Z373" s="37">
        <v>0</v>
      </c>
      <c r="AA373" s="25"/>
      <c r="AB373" s="25" t="s">
        <v>12</v>
      </c>
      <c r="AC373" s="37">
        <v>0</v>
      </c>
      <c r="AD373" s="37">
        <v>0</v>
      </c>
      <c r="AE373" s="37">
        <v>0</v>
      </c>
      <c r="AF373" s="37">
        <v>0</v>
      </c>
      <c r="AG373" s="25"/>
      <c r="AH373" s="22" t="s">
        <v>252</v>
      </c>
      <c r="AI373" s="22"/>
      <c r="AJ373" s="37" t="s">
        <v>655</v>
      </c>
      <c r="AK373" s="22"/>
      <c r="AL373" s="37" t="s">
        <v>655</v>
      </c>
      <c r="AM373" s="8"/>
      <c r="AN373" s="7"/>
      <c r="AO373" s="39" t="s">
        <v>3639</v>
      </c>
      <c r="AP373" s="8" t="s">
        <v>2902</v>
      </c>
      <c r="AQ373" s="1" t="s">
        <v>2900</v>
      </c>
      <c r="AR373" s="1"/>
      <c r="AS373" s="8"/>
      <c r="AT373" s="8"/>
      <c r="AU373" s="8"/>
      <c r="AV373" s="8"/>
      <c r="AW373" s="8"/>
      <c r="AX373" s="8"/>
      <c r="AY373" s="8"/>
      <c r="AZ373" s="8"/>
    </row>
    <row r="374" spans="1:52" ht="35.25" customHeight="1">
      <c r="A374" s="6">
        <v>372</v>
      </c>
      <c r="B374" s="17">
        <v>42315</v>
      </c>
      <c r="C374" s="33" t="s">
        <v>3648</v>
      </c>
      <c r="D374" s="18" t="s">
        <v>32</v>
      </c>
      <c r="E374" s="37" t="s">
        <v>3656</v>
      </c>
      <c r="F374" s="18" t="s">
        <v>2901</v>
      </c>
      <c r="G374" s="18" t="s">
        <v>2901</v>
      </c>
      <c r="H374" s="18" t="s">
        <v>3359</v>
      </c>
      <c r="I374" s="12" t="s">
        <v>227</v>
      </c>
      <c r="J374" s="37" t="s">
        <v>227</v>
      </c>
      <c r="K374" s="12" t="s">
        <v>210</v>
      </c>
      <c r="L374" s="12"/>
      <c r="M374" s="12">
        <v>1</v>
      </c>
      <c r="N374" s="12">
        <v>1</v>
      </c>
      <c r="O374" s="12" t="s">
        <v>267</v>
      </c>
      <c r="P374" s="37">
        <v>1</v>
      </c>
      <c r="Q374" s="1" t="s">
        <v>13</v>
      </c>
      <c r="R374" s="1" t="s">
        <v>223</v>
      </c>
      <c r="S374" s="1" t="s">
        <v>3724</v>
      </c>
      <c r="T374" s="37" t="s">
        <v>3721</v>
      </c>
      <c r="U374" s="1"/>
      <c r="V374" s="25" t="s">
        <v>12</v>
      </c>
      <c r="W374" s="37">
        <v>0</v>
      </c>
      <c r="X374" s="37">
        <v>0</v>
      </c>
      <c r="Y374" s="37">
        <v>0</v>
      </c>
      <c r="Z374" s="37">
        <v>0</v>
      </c>
      <c r="AA374" s="25"/>
      <c r="AB374" s="25" t="s">
        <v>12</v>
      </c>
      <c r="AC374" s="37">
        <v>0</v>
      </c>
      <c r="AD374" s="37">
        <v>0</v>
      </c>
      <c r="AE374" s="37">
        <v>0</v>
      </c>
      <c r="AF374" s="37">
        <v>0</v>
      </c>
      <c r="AG374" s="25"/>
      <c r="AH374" s="22" t="s">
        <v>252</v>
      </c>
      <c r="AI374" s="22"/>
      <c r="AJ374" s="37" t="s">
        <v>655</v>
      </c>
      <c r="AK374" s="22"/>
      <c r="AL374" s="37" t="s">
        <v>655</v>
      </c>
      <c r="AM374" s="8"/>
      <c r="AN374" s="7"/>
      <c r="AO374" s="39" t="s">
        <v>3639</v>
      </c>
      <c r="AP374" s="8" t="s">
        <v>2902</v>
      </c>
      <c r="AQ374" s="1" t="s">
        <v>2900</v>
      </c>
      <c r="AR374" s="1"/>
      <c r="AS374" s="8"/>
      <c r="AT374" s="8"/>
      <c r="AU374" s="8"/>
      <c r="AV374" s="8"/>
      <c r="AW374" s="8"/>
      <c r="AX374" s="8"/>
      <c r="AY374" s="8"/>
      <c r="AZ374" s="8"/>
    </row>
    <row r="375" spans="1:52" ht="35.25" customHeight="1">
      <c r="A375" s="6">
        <v>373</v>
      </c>
      <c r="B375" s="17">
        <v>42315</v>
      </c>
      <c r="C375" s="33" t="s">
        <v>3648</v>
      </c>
      <c r="D375" s="18" t="s">
        <v>32</v>
      </c>
      <c r="E375" s="37" t="s">
        <v>3656</v>
      </c>
      <c r="F375" s="18" t="s">
        <v>2901</v>
      </c>
      <c r="G375" s="18" t="s">
        <v>2901</v>
      </c>
      <c r="H375" s="18" t="s">
        <v>3359</v>
      </c>
      <c r="I375" s="12" t="s">
        <v>227</v>
      </c>
      <c r="J375" s="37" t="s">
        <v>227</v>
      </c>
      <c r="K375" s="12" t="s">
        <v>210</v>
      </c>
      <c r="L375" s="12"/>
      <c r="M375" s="12">
        <v>1</v>
      </c>
      <c r="N375" s="12">
        <v>1</v>
      </c>
      <c r="O375" s="12" t="s">
        <v>267</v>
      </c>
      <c r="P375" s="37">
        <v>1</v>
      </c>
      <c r="Q375" s="1" t="s">
        <v>13</v>
      </c>
      <c r="R375" s="1" t="s">
        <v>223</v>
      </c>
      <c r="S375" s="1" t="s">
        <v>3724</v>
      </c>
      <c r="T375" s="37" t="s">
        <v>3721</v>
      </c>
      <c r="U375" s="1"/>
      <c r="V375" s="25" t="s">
        <v>12</v>
      </c>
      <c r="W375" s="37">
        <v>0</v>
      </c>
      <c r="X375" s="37">
        <v>0</v>
      </c>
      <c r="Y375" s="37">
        <v>0</v>
      </c>
      <c r="Z375" s="37">
        <v>0</v>
      </c>
      <c r="AA375" s="25"/>
      <c r="AB375" s="25" t="s">
        <v>12</v>
      </c>
      <c r="AC375" s="37">
        <v>0</v>
      </c>
      <c r="AD375" s="37">
        <v>0</v>
      </c>
      <c r="AE375" s="37">
        <v>0</v>
      </c>
      <c r="AF375" s="37">
        <v>0</v>
      </c>
      <c r="AG375" s="25"/>
      <c r="AH375" s="22" t="s">
        <v>252</v>
      </c>
      <c r="AI375" s="22"/>
      <c r="AJ375" s="37" t="s">
        <v>655</v>
      </c>
      <c r="AK375" s="22"/>
      <c r="AL375" s="37" t="s">
        <v>655</v>
      </c>
      <c r="AM375" s="8"/>
      <c r="AN375" s="7"/>
      <c r="AO375" s="39" t="s">
        <v>3639</v>
      </c>
      <c r="AP375" s="8" t="s">
        <v>2902</v>
      </c>
      <c r="AQ375" s="1" t="s">
        <v>2900</v>
      </c>
      <c r="AR375" s="1"/>
      <c r="AS375" s="8"/>
      <c r="AT375" s="8"/>
      <c r="AU375" s="8"/>
      <c r="AV375" s="8"/>
      <c r="AW375" s="8"/>
      <c r="AX375" s="8"/>
      <c r="AY375" s="8"/>
      <c r="AZ375" s="8"/>
    </row>
    <row r="376" spans="1:52" ht="35.25" customHeight="1">
      <c r="A376" s="6">
        <v>374</v>
      </c>
      <c r="B376" s="17">
        <v>42315</v>
      </c>
      <c r="C376" s="33" t="s">
        <v>3648</v>
      </c>
      <c r="D376" s="18" t="s">
        <v>32</v>
      </c>
      <c r="E376" s="37" t="s">
        <v>3656</v>
      </c>
      <c r="F376" s="18" t="s">
        <v>2901</v>
      </c>
      <c r="G376" s="18" t="s">
        <v>2901</v>
      </c>
      <c r="H376" s="18" t="s">
        <v>3359</v>
      </c>
      <c r="I376" s="12" t="s">
        <v>227</v>
      </c>
      <c r="J376" s="37" t="s">
        <v>227</v>
      </c>
      <c r="K376" s="12" t="s">
        <v>210</v>
      </c>
      <c r="L376" s="12"/>
      <c r="M376" s="12">
        <v>1</v>
      </c>
      <c r="N376" s="12">
        <v>1</v>
      </c>
      <c r="O376" s="12" t="s">
        <v>267</v>
      </c>
      <c r="P376" s="37">
        <v>1</v>
      </c>
      <c r="Q376" s="1" t="s">
        <v>13</v>
      </c>
      <c r="R376" s="1" t="s">
        <v>223</v>
      </c>
      <c r="S376" s="1" t="s">
        <v>3724</v>
      </c>
      <c r="T376" s="37" t="s">
        <v>3721</v>
      </c>
      <c r="U376" s="1"/>
      <c r="V376" s="25" t="s">
        <v>12</v>
      </c>
      <c r="W376" s="37">
        <v>0</v>
      </c>
      <c r="X376" s="37">
        <v>0</v>
      </c>
      <c r="Y376" s="37">
        <v>0</v>
      </c>
      <c r="Z376" s="37">
        <v>0</v>
      </c>
      <c r="AA376" s="25"/>
      <c r="AB376" s="25" t="s">
        <v>12</v>
      </c>
      <c r="AC376" s="37">
        <v>0</v>
      </c>
      <c r="AD376" s="37">
        <v>0</v>
      </c>
      <c r="AE376" s="37">
        <v>0</v>
      </c>
      <c r="AF376" s="37">
        <v>0</v>
      </c>
      <c r="AG376" s="25"/>
      <c r="AH376" s="22" t="s">
        <v>252</v>
      </c>
      <c r="AI376" s="22"/>
      <c r="AJ376" s="37" t="s">
        <v>655</v>
      </c>
      <c r="AK376" s="22"/>
      <c r="AL376" s="37" t="s">
        <v>655</v>
      </c>
      <c r="AM376" s="8"/>
      <c r="AN376" s="7"/>
      <c r="AO376" s="39" t="s">
        <v>3639</v>
      </c>
      <c r="AP376" s="8" t="s">
        <v>2902</v>
      </c>
      <c r="AQ376" s="1" t="s">
        <v>2900</v>
      </c>
      <c r="AR376" s="1"/>
      <c r="AS376" s="8"/>
      <c r="AT376" s="8"/>
      <c r="AU376" s="8"/>
      <c r="AV376" s="8"/>
      <c r="AW376" s="8"/>
      <c r="AX376" s="8"/>
      <c r="AY376" s="8"/>
      <c r="AZ376" s="8"/>
    </row>
    <row r="377" spans="1:52" ht="35.25" customHeight="1">
      <c r="A377" s="6">
        <v>375</v>
      </c>
      <c r="B377" s="17">
        <v>42315</v>
      </c>
      <c r="C377" s="33" t="s">
        <v>3648</v>
      </c>
      <c r="D377" s="18" t="s">
        <v>32</v>
      </c>
      <c r="E377" s="37" t="s">
        <v>3656</v>
      </c>
      <c r="F377" s="18" t="s">
        <v>2901</v>
      </c>
      <c r="G377" s="18" t="s">
        <v>2901</v>
      </c>
      <c r="H377" s="18" t="s">
        <v>3359</v>
      </c>
      <c r="I377" s="12" t="s">
        <v>227</v>
      </c>
      <c r="J377" s="37" t="s">
        <v>227</v>
      </c>
      <c r="K377" s="12" t="s">
        <v>210</v>
      </c>
      <c r="L377" s="12"/>
      <c r="M377" s="12">
        <v>1</v>
      </c>
      <c r="N377" s="12">
        <v>1</v>
      </c>
      <c r="O377" s="12" t="s">
        <v>267</v>
      </c>
      <c r="P377" s="37">
        <v>1</v>
      </c>
      <c r="Q377" s="1" t="s">
        <v>13</v>
      </c>
      <c r="R377" s="1" t="s">
        <v>223</v>
      </c>
      <c r="S377" s="1" t="s">
        <v>3724</v>
      </c>
      <c r="T377" s="37" t="s">
        <v>3721</v>
      </c>
      <c r="U377" s="1"/>
      <c r="V377" s="25" t="s">
        <v>12</v>
      </c>
      <c r="W377" s="37">
        <v>0</v>
      </c>
      <c r="X377" s="37">
        <v>0</v>
      </c>
      <c r="Y377" s="37">
        <v>0</v>
      </c>
      <c r="Z377" s="37">
        <v>0</v>
      </c>
      <c r="AA377" s="25"/>
      <c r="AB377" s="25" t="s">
        <v>12</v>
      </c>
      <c r="AC377" s="37">
        <v>0</v>
      </c>
      <c r="AD377" s="37">
        <v>0</v>
      </c>
      <c r="AE377" s="37">
        <v>0</v>
      </c>
      <c r="AF377" s="37">
        <v>0</v>
      </c>
      <c r="AG377" s="25"/>
      <c r="AH377" s="22" t="s">
        <v>252</v>
      </c>
      <c r="AI377" s="22"/>
      <c r="AJ377" s="37" t="s">
        <v>655</v>
      </c>
      <c r="AK377" s="22"/>
      <c r="AL377" s="37" t="s">
        <v>655</v>
      </c>
      <c r="AM377" s="8"/>
      <c r="AN377" s="7"/>
      <c r="AO377" s="39" t="s">
        <v>3639</v>
      </c>
      <c r="AP377" s="8" t="s">
        <v>2902</v>
      </c>
      <c r="AQ377" s="1" t="s">
        <v>2900</v>
      </c>
      <c r="AR377" s="1"/>
      <c r="AS377" s="8"/>
      <c r="AT377" s="8"/>
      <c r="AU377" s="8"/>
      <c r="AV377" s="8"/>
      <c r="AW377" s="8"/>
      <c r="AX377" s="8"/>
      <c r="AY377" s="8"/>
      <c r="AZ377" s="8"/>
    </row>
    <row r="378" spans="1:52" ht="35.25" customHeight="1">
      <c r="A378" s="6">
        <v>376</v>
      </c>
      <c r="B378" s="17">
        <v>42315</v>
      </c>
      <c r="C378" s="33" t="s">
        <v>3648</v>
      </c>
      <c r="D378" s="18" t="s">
        <v>32</v>
      </c>
      <c r="E378" s="37" t="s">
        <v>3656</v>
      </c>
      <c r="F378" s="18" t="s">
        <v>2901</v>
      </c>
      <c r="G378" s="18" t="s">
        <v>2901</v>
      </c>
      <c r="H378" s="18" t="s">
        <v>3359</v>
      </c>
      <c r="I378" s="12" t="s">
        <v>227</v>
      </c>
      <c r="J378" s="37" t="s">
        <v>227</v>
      </c>
      <c r="K378" s="12" t="s">
        <v>210</v>
      </c>
      <c r="L378" s="12"/>
      <c r="M378" s="12">
        <v>1</v>
      </c>
      <c r="N378" s="12">
        <v>1</v>
      </c>
      <c r="O378" s="12" t="s">
        <v>267</v>
      </c>
      <c r="P378" s="37">
        <v>1</v>
      </c>
      <c r="Q378" s="1" t="s">
        <v>13</v>
      </c>
      <c r="R378" s="1" t="s">
        <v>223</v>
      </c>
      <c r="S378" s="1" t="s">
        <v>3724</v>
      </c>
      <c r="T378" s="37" t="s">
        <v>3721</v>
      </c>
      <c r="U378" s="1"/>
      <c r="V378" s="25" t="s">
        <v>12</v>
      </c>
      <c r="W378" s="37">
        <v>0</v>
      </c>
      <c r="X378" s="37">
        <v>0</v>
      </c>
      <c r="Y378" s="37">
        <v>0</v>
      </c>
      <c r="Z378" s="37">
        <v>0</v>
      </c>
      <c r="AA378" s="25"/>
      <c r="AB378" s="25" t="s">
        <v>12</v>
      </c>
      <c r="AC378" s="37">
        <v>0</v>
      </c>
      <c r="AD378" s="37">
        <v>0</v>
      </c>
      <c r="AE378" s="37">
        <v>0</v>
      </c>
      <c r="AF378" s="37">
        <v>0</v>
      </c>
      <c r="AG378" s="25"/>
      <c r="AH378" s="22" t="s">
        <v>252</v>
      </c>
      <c r="AI378" s="22"/>
      <c r="AJ378" s="37" t="s">
        <v>655</v>
      </c>
      <c r="AK378" s="22"/>
      <c r="AL378" s="37" t="s">
        <v>655</v>
      </c>
      <c r="AM378" s="8"/>
      <c r="AN378" s="7"/>
      <c r="AO378" s="39" t="s">
        <v>3639</v>
      </c>
      <c r="AP378" s="8" t="s">
        <v>2902</v>
      </c>
      <c r="AQ378" s="1" t="s">
        <v>2900</v>
      </c>
      <c r="AR378" s="1"/>
      <c r="AS378" s="8"/>
      <c r="AT378" s="8"/>
      <c r="AU378" s="8"/>
      <c r="AV378" s="8"/>
      <c r="AW378" s="8"/>
      <c r="AX378" s="8"/>
      <c r="AY378" s="8"/>
      <c r="AZ378" s="8"/>
    </row>
    <row r="379" spans="1:52" ht="35.25" customHeight="1">
      <c r="A379" s="6">
        <v>377</v>
      </c>
      <c r="B379" s="17">
        <v>42315</v>
      </c>
      <c r="C379" s="33" t="s">
        <v>3648</v>
      </c>
      <c r="D379" s="18" t="s">
        <v>32</v>
      </c>
      <c r="E379" s="37" t="s">
        <v>3656</v>
      </c>
      <c r="F379" s="18" t="s">
        <v>2901</v>
      </c>
      <c r="G379" s="18" t="s">
        <v>2901</v>
      </c>
      <c r="H379" s="18" t="s">
        <v>3359</v>
      </c>
      <c r="I379" s="12" t="s">
        <v>227</v>
      </c>
      <c r="J379" s="37" t="s">
        <v>227</v>
      </c>
      <c r="K379" s="12" t="s">
        <v>210</v>
      </c>
      <c r="L379" s="12"/>
      <c r="M379" s="12">
        <v>1</v>
      </c>
      <c r="N379" s="12">
        <v>1</v>
      </c>
      <c r="O379" s="12" t="s">
        <v>267</v>
      </c>
      <c r="P379" s="37">
        <v>1</v>
      </c>
      <c r="Q379" s="1" t="s">
        <v>13</v>
      </c>
      <c r="R379" s="1" t="s">
        <v>223</v>
      </c>
      <c r="S379" s="1" t="s">
        <v>3724</v>
      </c>
      <c r="T379" s="37" t="s">
        <v>3721</v>
      </c>
      <c r="U379" s="1"/>
      <c r="V379" s="25" t="s">
        <v>12</v>
      </c>
      <c r="W379" s="37">
        <v>0</v>
      </c>
      <c r="X379" s="37">
        <v>0</v>
      </c>
      <c r="Y379" s="37">
        <v>0</v>
      </c>
      <c r="Z379" s="37">
        <v>0</v>
      </c>
      <c r="AA379" s="25"/>
      <c r="AB379" s="25" t="s">
        <v>12</v>
      </c>
      <c r="AC379" s="37">
        <v>0</v>
      </c>
      <c r="AD379" s="37">
        <v>0</v>
      </c>
      <c r="AE379" s="37">
        <v>0</v>
      </c>
      <c r="AF379" s="37">
        <v>0</v>
      </c>
      <c r="AG379" s="25"/>
      <c r="AH379" s="22" t="s">
        <v>252</v>
      </c>
      <c r="AI379" s="22"/>
      <c r="AJ379" s="37" t="s">
        <v>655</v>
      </c>
      <c r="AK379" s="22"/>
      <c r="AL379" s="37" t="s">
        <v>655</v>
      </c>
      <c r="AM379" s="8"/>
      <c r="AN379" s="7"/>
      <c r="AO379" s="39" t="s">
        <v>3639</v>
      </c>
      <c r="AP379" s="8" t="s">
        <v>2902</v>
      </c>
      <c r="AQ379" s="1" t="s">
        <v>2900</v>
      </c>
      <c r="AR379" s="1"/>
      <c r="AS379" s="8"/>
      <c r="AT379" s="8"/>
      <c r="AU379" s="8"/>
      <c r="AV379" s="8"/>
      <c r="AW379" s="8"/>
      <c r="AX379" s="8"/>
      <c r="AY379" s="8"/>
      <c r="AZ379" s="8"/>
    </row>
    <row r="380" spans="1:52" ht="35.25" customHeight="1">
      <c r="A380" s="6">
        <v>378</v>
      </c>
      <c r="B380" s="17">
        <v>42315</v>
      </c>
      <c r="C380" s="33" t="s">
        <v>3648</v>
      </c>
      <c r="D380" s="18" t="s">
        <v>32</v>
      </c>
      <c r="E380" s="37" t="s">
        <v>3656</v>
      </c>
      <c r="F380" s="18" t="s">
        <v>2901</v>
      </c>
      <c r="G380" s="18" t="s">
        <v>2901</v>
      </c>
      <c r="H380" s="18" t="s">
        <v>3359</v>
      </c>
      <c r="I380" s="12" t="s">
        <v>227</v>
      </c>
      <c r="J380" s="37" t="s">
        <v>227</v>
      </c>
      <c r="K380" s="12" t="s">
        <v>210</v>
      </c>
      <c r="L380" s="12"/>
      <c r="M380" s="12">
        <v>1</v>
      </c>
      <c r="N380" s="12">
        <v>1</v>
      </c>
      <c r="O380" s="12" t="s">
        <v>267</v>
      </c>
      <c r="P380" s="37">
        <v>1</v>
      </c>
      <c r="Q380" s="1" t="s">
        <v>13</v>
      </c>
      <c r="R380" s="1" t="s">
        <v>223</v>
      </c>
      <c r="S380" s="1" t="s">
        <v>3724</v>
      </c>
      <c r="T380" s="37" t="s">
        <v>3721</v>
      </c>
      <c r="U380" s="1"/>
      <c r="V380" s="25" t="s">
        <v>12</v>
      </c>
      <c r="W380" s="37">
        <v>0</v>
      </c>
      <c r="X380" s="37">
        <v>0</v>
      </c>
      <c r="Y380" s="37">
        <v>0</v>
      </c>
      <c r="Z380" s="37">
        <v>0</v>
      </c>
      <c r="AA380" s="25"/>
      <c r="AB380" s="25" t="s">
        <v>12</v>
      </c>
      <c r="AC380" s="37">
        <v>0</v>
      </c>
      <c r="AD380" s="37">
        <v>0</v>
      </c>
      <c r="AE380" s="37">
        <v>0</v>
      </c>
      <c r="AF380" s="37">
        <v>0</v>
      </c>
      <c r="AG380" s="25"/>
      <c r="AH380" s="22" t="s">
        <v>252</v>
      </c>
      <c r="AI380" s="22"/>
      <c r="AJ380" s="37" t="s">
        <v>655</v>
      </c>
      <c r="AK380" s="22"/>
      <c r="AL380" s="37" t="s">
        <v>655</v>
      </c>
      <c r="AM380" s="8"/>
      <c r="AN380" s="7"/>
      <c r="AO380" s="39" t="s">
        <v>3639</v>
      </c>
      <c r="AP380" s="8" t="s">
        <v>2902</v>
      </c>
      <c r="AQ380" s="1" t="s">
        <v>2900</v>
      </c>
      <c r="AR380" s="1"/>
      <c r="AS380" s="8"/>
      <c r="AT380" s="8"/>
      <c r="AU380" s="8"/>
      <c r="AV380" s="8"/>
      <c r="AW380" s="8"/>
      <c r="AX380" s="8"/>
      <c r="AY380" s="8"/>
      <c r="AZ380" s="8"/>
    </row>
    <row r="381" spans="1:52" ht="35.25" customHeight="1">
      <c r="A381" s="6">
        <v>379</v>
      </c>
      <c r="B381" s="17">
        <v>42315</v>
      </c>
      <c r="C381" s="33" t="s">
        <v>3648</v>
      </c>
      <c r="D381" s="18" t="s">
        <v>92</v>
      </c>
      <c r="E381" s="37" t="s">
        <v>3658</v>
      </c>
      <c r="F381" s="18" t="s">
        <v>1994</v>
      </c>
      <c r="G381" s="18" t="s">
        <v>2150</v>
      </c>
      <c r="H381" s="18" t="s">
        <v>3360</v>
      </c>
      <c r="I381" s="12" t="s">
        <v>227</v>
      </c>
      <c r="J381" s="37" t="s">
        <v>227</v>
      </c>
      <c r="K381" s="12" t="s">
        <v>210</v>
      </c>
      <c r="L381" s="12"/>
      <c r="M381" s="12">
        <v>1</v>
      </c>
      <c r="N381" s="12">
        <v>1</v>
      </c>
      <c r="O381" s="12" t="s">
        <v>267</v>
      </c>
      <c r="P381" s="37">
        <v>1</v>
      </c>
      <c r="Q381" s="1" t="s">
        <v>13</v>
      </c>
      <c r="R381" s="1" t="s">
        <v>223</v>
      </c>
      <c r="S381" s="1" t="s">
        <v>1258</v>
      </c>
      <c r="T381" s="37" t="s">
        <v>3719</v>
      </c>
      <c r="U381" s="1"/>
      <c r="V381" s="25" t="s">
        <v>12</v>
      </c>
      <c r="W381" s="37">
        <v>0</v>
      </c>
      <c r="X381" s="37">
        <v>0</v>
      </c>
      <c r="Y381" s="37">
        <v>0</v>
      </c>
      <c r="Z381" s="37">
        <v>0</v>
      </c>
      <c r="AA381" s="25"/>
      <c r="AB381" s="25">
        <v>1</v>
      </c>
      <c r="AC381" s="37">
        <v>0</v>
      </c>
      <c r="AD381" s="37">
        <v>1</v>
      </c>
      <c r="AE381" s="37">
        <v>1</v>
      </c>
      <c r="AF381" s="37">
        <v>0</v>
      </c>
      <c r="AG381" s="25" t="s">
        <v>2151</v>
      </c>
      <c r="AH381" s="22" t="s">
        <v>274</v>
      </c>
      <c r="AI381" s="22"/>
      <c r="AJ381" s="37" t="s">
        <v>655</v>
      </c>
      <c r="AK381" s="22"/>
      <c r="AL381" s="37" t="s">
        <v>655</v>
      </c>
      <c r="AM381" s="8"/>
      <c r="AN381" s="7"/>
      <c r="AO381" s="39" t="s">
        <v>3639</v>
      </c>
      <c r="AP381" s="8" t="s">
        <v>2149</v>
      </c>
      <c r="AQ381" s="1" t="s">
        <v>2148</v>
      </c>
      <c r="AR381" s="1"/>
      <c r="AS381" s="8"/>
      <c r="AT381" s="8"/>
      <c r="AU381" s="8"/>
      <c r="AV381" s="8"/>
      <c r="AW381" s="8"/>
      <c r="AX381" s="8"/>
      <c r="AY381" s="8"/>
      <c r="AZ381" s="8"/>
    </row>
    <row r="382" spans="1:52" ht="35.25" customHeight="1">
      <c r="A382" s="6">
        <v>380</v>
      </c>
      <c r="B382" s="17">
        <v>42316</v>
      </c>
      <c r="C382" s="33" t="s">
        <v>3648</v>
      </c>
      <c r="D382" s="18" t="s">
        <v>15</v>
      </c>
      <c r="E382" s="37" t="s">
        <v>3655</v>
      </c>
      <c r="F382" s="18" t="s">
        <v>559</v>
      </c>
      <c r="G382" s="18" t="s">
        <v>766</v>
      </c>
      <c r="H382" s="18" t="s">
        <v>3361</v>
      </c>
      <c r="I382" s="12" t="s">
        <v>227</v>
      </c>
      <c r="J382" s="37" t="s">
        <v>227</v>
      </c>
      <c r="K382" s="12" t="s">
        <v>210</v>
      </c>
      <c r="L382" s="12" t="s">
        <v>382</v>
      </c>
      <c r="M382" s="12">
        <v>4</v>
      </c>
      <c r="N382" s="12">
        <v>4</v>
      </c>
      <c r="O382" s="12" t="s">
        <v>3668</v>
      </c>
      <c r="P382" s="37">
        <v>4</v>
      </c>
      <c r="Q382" s="1" t="s">
        <v>13</v>
      </c>
      <c r="R382" s="1" t="s">
        <v>1882</v>
      </c>
      <c r="S382" s="1" t="s">
        <v>3724</v>
      </c>
      <c r="T382" s="37" t="s">
        <v>3721</v>
      </c>
      <c r="U382" s="1"/>
      <c r="V382" s="25" t="s">
        <v>12</v>
      </c>
      <c r="W382" s="37">
        <v>0</v>
      </c>
      <c r="X382" s="37">
        <v>0</v>
      </c>
      <c r="Y382" s="37">
        <v>0</v>
      </c>
      <c r="Z382" s="37">
        <v>0</v>
      </c>
      <c r="AA382" s="25"/>
      <c r="AB382" s="25" t="s">
        <v>12</v>
      </c>
      <c r="AC382" s="37">
        <v>0</v>
      </c>
      <c r="AD382" s="37">
        <v>0</v>
      </c>
      <c r="AE382" s="37">
        <v>0</v>
      </c>
      <c r="AF382" s="37">
        <v>0</v>
      </c>
      <c r="AG382" s="25"/>
      <c r="AH382" s="22" t="s">
        <v>252</v>
      </c>
      <c r="AI382" s="22"/>
      <c r="AJ382" s="37" t="s">
        <v>655</v>
      </c>
      <c r="AK382" s="22" t="s">
        <v>1045</v>
      </c>
      <c r="AL382" s="37" t="s">
        <v>3830</v>
      </c>
      <c r="AM382" s="8"/>
      <c r="AN382" s="7"/>
      <c r="AO382" s="39" t="s">
        <v>3639</v>
      </c>
      <c r="AP382" s="8" t="s">
        <v>768</v>
      </c>
      <c r="AQ382" s="1" t="s">
        <v>767</v>
      </c>
      <c r="AR382" s="1"/>
      <c r="AS382" s="8"/>
      <c r="AT382" s="8"/>
      <c r="AU382" s="8"/>
      <c r="AV382" s="8"/>
      <c r="AW382" s="8"/>
      <c r="AX382" s="8"/>
      <c r="AY382" s="8"/>
      <c r="AZ382" s="8"/>
    </row>
    <row r="383" spans="1:52" ht="35.25" customHeight="1">
      <c r="A383" s="6">
        <v>381</v>
      </c>
      <c r="B383" s="17">
        <v>42316</v>
      </c>
      <c r="C383" s="33" t="s">
        <v>3648</v>
      </c>
      <c r="D383" s="18" t="s">
        <v>26</v>
      </c>
      <c r="E383" s="37" t="s">
        <v>3656</v>
      </c>
      <c r="F383" s="18" t="s">
        <v>1422</v>
      </c>
      <c r="G383" s="18" t="s">
        <v>1423</v>
      </c>
      <c r="H383" s="18" t="s">
        <v>3362</v>
      </c>
      <c r="I383" s="12" t="s">
        <v>227</v>
      </c>
      <c r="J383" s="37" t="s">
        <v>227</v>
      </c>
      <c r="K383" s="12" t="s">
        <v>210</v>
      </c>
      <c r="L383" s="12"/>
      <c r="M383" s="12">
        <v>2</v>
      </c>
      <c r="N383" s="12">
        <v>2</v>
      </c>
      <c r="O383" s="12" t="s">
        <v>267</v>
      </c>
      <c r="P383" s="37">
        <v>1</v>
      </c>
      <c r="Q383" s="1" t="s">
        <v>17</v>
      </c>
      <c r="R383" s="1" t="s">
        <v>3632</v>
      </c>
      <c r="S383" s="1" t="s">
        <v>3721</v>
      </c>
      <c r="T383" s="37" t="s">
        <v>3721</v>
      </c>
      <c r="U383" s="1"/>
      <c r="V383" s="25" t="s">
        <v>12</v>
      </c>
      <c r="W383" s="37">
        <v>0</v>
      </c>
      <c r="X383" s="37">
        <v>0</v>
      </c>
      <c r="Y383" s="37">
        <v>0</v>
      </c>
      <c r="Z383" s="37">
        <v>0</v>
      </c>
      <c r="AA383" s="25"/>
      <c r="AB383" s="25" t="s">
        <v>12</v>
      </c>
      <c r="AC383" s="37">
        <v>0</v>
      </c>
      <c r="AD383" s="37">
        <v>0</v>
      </c>
      <c r="AE383" s="37">
        <v>0</v>
      </c>
      <c r="AF383" s="37">
        <v>0</v>
      </c>
      <c r="AG383" s="25"/>
      <c r="AH383" s="22" t="s">
        <v>274</v>
      </c>
      <c r="AI383" s="22"/>
      <c r="AJ383" s="37" t="s">
        <v>655</v>
      </c>
      <c r="AK383" s="22"/>
      <c r="AL383" s="37" t="s">
        <v>655</v>
      </c>
      <c r="AM383" s="8"/>
      <c r="AN383" s="7"/>
      <c r="AO383" s="39" t="s">
        <v>3639</v>
      </c>
      <c r="AP383" s="8" t="s">
        <v>1425</v>
      </c>
      <c r="AQ383" s="1" t="s">
        <v>1424</v>
      </c>
      <c r="AR383" s="1" t="s">
        <v>2147</v>
      </c>
      <c r="AS383" s="8"/>
      <c r="AT383" s="8"/>
      <c r="AU383" s="8"/>
      <c r="AV383" s="8"/>
      <c r="AW383" s="8"/>
      <c r="AX383" s="8"/>
      <c r="AY383" s="8"/>
      <c r="AZ383" s="8"/>
    </row>
    <row r="384" spans="1:52" ht="35.25" customHeight="1">
      <c r="A384" s="6">
        <v>382</v>
      </c>
      <c r="B384" s="17">
        <v>42316</v>
      </c>
      <c r="C384" s="33" t="s">
        <v>3648</v>
      </c>
      <c r="D384" s="18" t="s">
        <v>816</v>
      </c>
      <c r="E384" s="37" t="s">
        <v>3656</v>
      </c>
      <c r="F384" s="18" t="s">
        <v>1819</v>
      </c>
      <c r="G384" s="18" t="s">
        <v>2903</v>
      </c>
      <c r="H384" s="18" t="s">
        <v>3363</v>
      </c>
      <c r="I384" s="12" t="s">
        <v>227</v>
      </c>
      <c r="J384" s="37" t="s">
        <v>227</v>
      </c>
      <c r="K384" s="12" t="s">
        <v>210</v>
      </c>
      <c r="L384" s="12"/>
      <c r="M384" s="12">
        <v>2</v>
      </c>
      <c r="N384" s="12">
        <v>2</v>
      </c>
      <c r="O384" s="12" t="s">
        <v>267</v>
      </c>
      <c r="P384" s="37">
        <v>1</v>
      </c>
      <c r="Q384" s="1" t="s">
        <v>13</v>
      </c>
      <c r="R384" s="1" t="s">
        <v>223</v>
      </c>
      <c r="S384" s="1" t="s">
        <v>3724</v>
      </c>
      <c r="T384" s="37" t="s">
        <v>3721</v>
      </c>
      <c r="U384" s="1"/>
      <c r="V384" s="25" t="s">
        <v>12</v>
      </c>
      <c r="W384" s="37">
        <v>0</v>
      </c>
      <c r="X384" s="37">
        <v>0</v>
      </c>
      <c r="Y384" s="37">
        <v>0</v>
      </c>
      <c r="Z384" s="37">
        <v>0</v>
      </c>
      <c r="AA384" s="25"/>
      <c r="AB384" s="25">
        <v>2</v>
      </c>
      <c r="AC384" s="37">
        <v>1</v>
      </c>
      <c r="AD384" s="37">
        <v>1</v>
      </c>
      <c r="AE384" s="37">
        <v>2</v>
      </c>
      <c r="AF384" s="37">
        <v>0</v>
      </c>
      <c r="AG384" s="25" t="s">
        <v>2906</v>
      </c>
      <c r="AH384" s="22" t="s">
        <v>252</v>
      </c>
      <c r="AI384" s="22"/>
      <c r="AJ384" s="37" t="s">
        <v>655</v>
      </c>
      <c r="AK384" s="22"/>
      <c r="AL384" s="37" t="s">
        <v>655</v>
      </c>
      <c r="AM384" s="8"/>
      <c r="AN384" s="7"/>
      <c r="AO384" s="39" t="s">
        <v>3639</v>
      </c>
      <c r="AP384" s="8" t="s">
        <v>2905</v>
      </c>
      <c r="AQ384" s="1"/>
      <c r="AR384" s="1" t="s">
        <v>2904</v>
      </c>
      <c r="AS384" s="8"/>
      <c r="AT384" s="8"/>
      <c r="AU384" s="8"/>
      <c r="AV384" s="8"/>
      <c r="AW384" s="8"/>
      <c r="AX384" s="8"/>
      <c r="AY384" s="8"/>
      <c r="AZ384" s="8"/>
    </row>
    <row r="385" spans="1:52" ht="35.25" customHeight="1">
      <c r="A385" s="6">
        <v>383</v>
      </c>
      <c r="B385" s="17">
        <v>42316</v>
      </c>
      <c r="C385" s="33" t="s">
        <v>3648</v>
      </c>
      <c r="D385" s="18" t="s">
        <v>531</v>
      </c>
      <c r="E385" s="37" t="s">
        <v>3658</v>
      </c>
      <c r="F385" s="18" t="s">
        <v>733</v>
      </c>
      <c r="G385" s="18" t="s">
        <v>2591</v>
      </c>
      <c r="H385" s="18" t="s">
        <v>3364</v>
      </c>
      <c r="I385" s="12" t="s">
        <v>227</v>
      </c>
      <c r="J385" s="37" t="s">
        <v>227</v>
      </c>
      <c r="K385" s="12" t="s">
        <v>252</v>
      </c>
      <c r="L385" s="12"/>
      <c r="M385" s="12">
        <v>5</v>
      </c>
      <c r="N385" s="12">
        <v>5</v>
      </c>
      <c r="O385" s="12" t="s">
        <v>3668</v>
      </c>
      <c r="P385" s="37">
        <v>4</v>
      </c>
      <c r="Q385" s="1" t="s">
        <v>17</v>
      </c>
      <c r="R385" s="1" t="s">
        <v>3632</v>
      </c>
      <c r="S385" s="1" t="s">
        <v>764</v>
      </c>
      <c r="T385" s="37" t="s">
        <v>3718</v>
      </c>
      <c r="U385" s="1" t="s">
        <v>742</v>
      </c>
      <c r="V385" s="25">
        <v>11</v>
      </c>
      <c r="W385" s="37">
        <v>7</v>
      </c>
      <c r="X385" s="37">
        <v>4</v>
      </c>
      <c r="Y385" s="37">
        <v>8</v>
      </c>
      <c r="Z385" s="37">
        <v>3</v>
      </c>
      <c r="AA385" s="25" t="s">
        <v>740</v>
      </c>
      <c r="AB385" s="25">
        <v>25</v>
      </c>
      <c r="AC385" s="37">
        <v>17</v>
      </c>
      <c r="AD385" s="37">
        <v>8</v>
      </c>
      <c r="AE385" s="37">
        <v>21</v>
      </c>
      <c r="AF385" s="37">
        <v>4</v>
      </c>
      <c r="AG385" s="25" t="s">
        <v>741</v>
      </c>
      <c r="AH385" s="22" t="s">
        <v>252</v>
      </c>
      <c r="AI385" s="22"/>
      <c r="AJ385" s="37" t="s">
        <v>655</v>
      </c>
      <c r="AK385" s="22" t="s">
        <v>1585</v>
      </c>
      <c r="AL385" s="37" t="s">
        <v>3833</v>
      </c>
      <c r="AM385" s="8"/>
      <c r="AN385" s="7"/>
      <c r="AO385" s="39" t="s">
        <v>3639</v>
      </c>
      <c r="AP385" s="8" t="s">
        <v>735</v>
      </c>
      <c r="AQ385" s="1" t="s">
        <v>732</v>
      </c>
      <c r="AR385" s="1" t="s">
        <v>734</v>
      </c>
      <c r="AS385" s="8" t="s">
        <v>737</v>
      </c>
      <c r="AT385" s="8" t="s">
        <v>738</v>
      </c>
      <c r="AU385" s="8" t="s">
        <v>739</v>
      </c>
      <c r="AV385" s="8" t="s">
        <v>761</v>
      </c>
      <c r="AW385" s="8" t="s">
        <v>763</v>
      </c>
      <c r="AX385" s="8"/>
      <c r="AY385" s="8"/>
      <c r="AZ385" s="8"/>
    </row>
    <row r="386" spans="1:52" ht="35.25" customHeight="1">
      <c r="A386" s="6">
        <v>384</v>
      </c>
      <c r="B386" s="17">
        <v>42316</v>
      </c>
      <c r="C386" s="33" t="s">
        <v>3648</v>
      </c>
      <c r="D386" s="18" t="s">
        <v>531</v>
      </c>
      <c r="E386" s="37" t="s">
        <v>3658</v>
      </c>
      <c r="F386" s="18" t="s">
        <v>733</v>
      </c>
      <c r="G386" s="18" t="s">
        <v>2592</v>
      </c>
      <c r="H386" s="18" t="s">
        <v>3365</v>
      </c>
      <c r="I386" s="12" t="s">
        <v>227</v>
      </c>
      <c r="J386" s="37" t="s">
        <v>227</v>
      </c>
      <c r="K386" s="12" t="s">
        <v>252</v>
      </c>
      <c r="L386" s="12"/>
      <c r="M386" s="12">
        <v>4</v>
      </c>
      <c r="N386" s="12">
        <v>4</v>
      </c>
      <c r="O386" s="12" t="s">
        <v>3668</v>
      </c>
      <c r="P386" s="37">
        <v>4</v>
      </c>
      <c r="Q386" s="1" t="s">
        <v>13</v>
      </c>
      <c r="R386" s="1" t="s">
        <v>223</v>
      </c>
      <c r="S386" s="1" t="s">
        <v>1531</v>
      </c>
      <c r="T386" s="37" t="s">
        <v>3892</v>
      </c>
      <c r="U386" s="1"/>
      <c r="V386" s="25" t="s">
        <v>12</v>
      </c>
      <c r="W386" s="37">
        <v>0</v>
      </c>
      <c r="X386" s="37">
        <v>0</v>
      </c>
      <c r="Y386" s="37">
        <v>0</v>
      </c>
      <c r="Z386" s="37">
        <v>0</v>
      </c>
      <c r="AA386" s="25"/>
      <c r="AB386" s="25" t="s">
        <v>12</v>
      </c>
      <c r="AC386" s="37">
        <v>0</v>
      </c>
      <c r="AD386" s="37">
        <v>0</v>
      </c>
      <c r="AE386" s="37">
        <v>0</v>
      </c>
      <c r="AF386" s="37">
        <v>0</v>
      </c>
      <c r="AG386" s="25"/>
      <c r="AH386" s="22" t="s">
        <v>252</v>
      </c>
      <c r="AI386" s="22"/>
      <c r="AJ386" s="37" t="s">
        <v>655</v>
      </c>
      <c r="AK386" s="22" t="s">
        <v>2617</v>
      </c>
      <c r="AL386" s="37" t="s">
        <v>3833</v>
      </c>
      <c r="AM386" s="8"/>
      <c r="AN386" s="7"/>
      <c r="AO386" s="39" t="s">
        <v>3639</v>
      </c>
      <c r="AP386" s="8" t="s">
        <v>735</v>
      </c>
      <c r="AQ386" s="1" t="s">
        <v>732</v>
      </c>
      <c r="AR386" s="1" t="s">
        <v>734</v>
      </c>
      <c r="AS386" s="8" t="s">
        <v>737</v>
      </c>
      <c r="AT386" s="8" t="s">
        <v>738</v>
      </c>
      <c r="AU386" s="8" t="s">
        <v>739</v>
      </c>
      <c r="AV386" s="8" t="s">
        <v>761</v>
      </c>
      <c r="AW386" s="8" t="s">
        <v>763</v>
      </c>
      <c r="AX386" s="8"/>
      <c r="AY386" s="8"/>
      <c r="AZ386" s="8"/>
    </row>
    <row r="387" spans="1:52" ht="35.25" customHeight="1">
      <c r="A387" s="6">
        <v>385</v>
      </c>
      <c r="B387" s="17">
        <v>42317</v>
      </c>
      <c r="C387" s="33" t="s">
        <v>3648</v>
      </c>
      <c r="D387" s="18" t="s">
        <v>15</v>
      </c>
      <c r="E387" s="37" t="s">
        <v>3655</v>
      </c>
      <c r="F387" s="18" t="s">
        <v>238</v>
      </c>
      <c r="G387" s="18" t="s">
        <v>641</v>
      </c>
      <c r="H387" s="18" t="s">
        <v>3366</v>
      </c>
      <c r="I387" s="12" t="s">
        <v>227</v>
      </c>
      <c r="J387" s="37" t="s">
        <v>227</v>
      </c>
      <c r="K387" s="12" t="s">
        <v>210</v>
      </c>
      <c r="L387" s="12" t="s">
        <v>494</v>
      </c>
      <c r="M387" s="12">
        <v>5</v>
      </c>
      <c r="N387" s="12">
        <v>5</v>
      </c>
      <c r="O387" s="12" t="s">
        <v>3668</v>
      </c>
      <c r="P387" s="37">
        <v>4</v>
      </c>
      <c r="Q387" s="1" t="s">
        <v>13</v>
      </c>
      <c r="R387" s="1" t="s">
        <v>679</v>
      </c>
      <c r="S387" s="1" t="s">
        <v>3724</v>
      </c>
      <c r="T387" s="37" t="s">
        <v>3721</v>
      </c>
      <c r="U387" s="1" t="s">
        <v>222</v>
      </c>
      <c r="V387" s="25" t="s">
        <v>12</v>
      </c>
      <c r="W387" s="37">
        <v>0</v>
      </c>
      <c r="X387" s="37">
        <v>0</v>
      </c>
      <c r="Y387" s="37">
        <v>0</v>
      </c>
      <c r="Z387" s="37">
        <v>0</v>
      </c>
      <c r="AA387" s="25"/>
      <c r="AB387" s="25" t="s">
        <v>12</v>
      </c>
      <c r="AC387" s="37">
        <v>0</v>
      </c>
      <c r="AD387" s="37">
        <v>0</v>
      </c>
      <c r="AE387" s="37">
        <v>0</v>
      </c>
      <c r="AF387" s="37">
        <v>0</v>
      </c>
      <c r="AG387" s="25"/>
      <c r="AH387" s="22" t="s">
        <v>252</v>
      </c>
      <c r="AI387" s="22"/>
      <c r="AJ387" s="37" t="s">
        <v>655</v>
      </c>
      <c r="AK387" s="22" t="s">
        <v>3744</v>
      </c>
      <c r="AL387" s="37" t="s">
        <v>3830</v>
      </c>
      <c r="AM387" s="8"/>
      <c r="AN387" s="7"/>
      <c r="AO387" s="39" t="s">
        <v>3639</v>
      </c>
      <c r="AP387" s="8" t="s">
        <v>678</v>
      </c>
      <c r="AQ387" s="1" t="s">
        <v>640</v>
      </c>
      <c r="AR387" s="1" t="s">
        <v>671</v>
      </c>
      <c r="AS387" s="8" t="s">
        <v>762</v>
      </c>
      <c r="AT387" s="8"/>
      <c r="AU387" s="8"/>
      <c r="AV387" s="8"/>
      <c r="AW387" s="8"/>
      <c r="AX387" s="8"/>
      <c r="AY387" s="8"/>
      <c r="AZ387" s="8"/>
    </row>
    <row r="388" spans="1:52" ht="35.25" customHeight="1">
      <c r="A388" s="6">
        <v>386</v>
      </c>
      <c r="B388" s="17">
        <v>42317</v>
      </c>
      <c r="C388" s="33" t="s">
        <v>3648</v>
      </c>
      <c r="D388" s="18" t="s">
        <v>15</v>
      </c>
      <c r="E388" s="37" t="s">
        <v>3655</v>
      </c>
      <c r="F388" s="18" t="s">
        <v>238</v>
      </c>
      <c r="G388" s="18" t="s">
        <v>672</v>
      </c>
      <c r="H388" s="18" t="s">
        <v>3367</v>
      </c>
      <c r="I388" s="12" t="s">
        <v>228</v>
      </c>
      <c r="J388" s="37" t="s">
        <v>228</v>
      </c>
      <c r="K388" s="12" t="s">
        <v>210</v>
      </c>
      <c r="L388" s="12" t="s">
        <v>673</v>
      </c>
      <c r="M388" s="12">
        <v>3</v>
      </c>
      <c r="N388" s="12">
        <v>6</v>
      </c>
      <c r="O388" s="12" t="s">
        <v>261</v>
      </c>
      <c r="P388" s="37" t="s">
        <v>261</v>
      </c>
      <c r="Q388" s="1" t="s">
        <v>17</v>
      </c>
      <c r="R388" s="1" t="s">
        <v>3632</v>
      </c>
      <c r="S388" s="1" t="s">
        <v>3724</v>
      </c>
      <c r="T388" s="37" t="s">
        <v>3721</v>
      </c>
      <c r="U388" s="1"/>
      <c r="V388" s="25" t="s">
        <v>12</v>
      </c>
      <c r="W388" s="37">
        <v>0</v>
      </c>
      <c r="X388" s="37">
        <v>0</v>
      </c>
      <c r="Y388" s="37">
        <v>0</v>
      </c>
      <c r="Z388" s="37">
        <v>0</v>
      </c>
      <c r="AA388" s="25"/>
      <c r="AB388" s="25" t="s">
        <v>12</v>
      </c>
      <c r="AC388" s="37">
        <v>0</v>
      </c>
      <c r="AD388" s="37">
        <v>0</v>
      </c>
      <c r="AE388" s="37">
        <v>0</v>
      </c>
      <c r="AF388" s="37">
        <v>0</v>
      </c>
      <c r="AG388" s="25"/>
      <c r="AH388" s="22" t="s">
        <v>252</v>
      </c>
      <c r="AI388" s="22"/>
      <c r="AJ388" s="37" t="s">
        <v>655</v>
      </c>
      <c r="AK388" s="22"/>
      <c r="AL388" s="37" t="s">
        <v>655</v>
      </c>
      <c r="AM388" s="8"/>
      <c r="AN388" s="7"/>
      <c r="AO388" s="39" t="s">
        <v>3639</v>
      </c>
      <c r="AP388" s="8" t="s">
        <v>674</v>
      </c>
      <c r="AQ388" s="1" t="s">
        <v>640</v>
      </c>
      <c r="AR388" s="1" t="s">
        <v>671</v>
      </c>
      <c r="AS388" s="8"/>
      <c r="AT388" s="8"/>
      <c r="AU388" s="8"/>
      <c r="AV388" s="8"/>
      <c r="AW388" s="8"/>
      <c r="AX388" s="8"/>
      <c r="AY388" s="8"/>
      <c r="AZ388" s="8"/>
    </row>
    <row r="389" spans="1:52" ht="35.25" customHeight="1">
      <c r="A389" s="6">
        <v>387</v>
      </c>
      <c r="B389" s="17">
        <v>42317</v>
      </c>
      <c r="C389" s="33" t="s">
        <v>3648</v>
      </c>
      <c r="D389" s="18" t="s">
        <v>15</v>
      </c>
      <c r="E389" s="37" t="s">
        <v>3655</v>
      </c>
      <c r="F389" s="18" t="s">
        <v>220</v>
      </c>
      <c r="G389" s="18" t="s">
        <v>675</v>
      </c>
      <c r="H389" s="18" t="s">
        <v>3368</v>
      </c>
      <c r="I389" s="12" t="s">
        <v>227</v>
      </c>
      <c r="J389" s="37" t="s">
        <v>227</v>
      </c>
      <c r="K389" s="12" t="s">
        <v>210</v>
      </c>
      <c r="L389" s="12" t="s">
        <v>676</v>
      </c>
      <c r="M389" s="12">
        <v>6</v>
      </c>
      <c r="N389" s="12">
        <v>6</v>
      </c>
      <c r="O389" s="12" t="s">
        <v>3690</v>
      </c>
      <c r="P389" s="37">
        <v>5</v>
      </c>
      <c r="Q389" s="1" t="s">
        <v>13</v>
      </c>
      <c r="R389" s="1" t="s">
        <v>163</v>
      </c>
      <c r="S389" s="1" t="s">
        <v>3724</v>
      </c>
      <c r="T389" s="37" t="s">
        <v>3721</v>
      </c>
      <c r="U389" s="1" t="s">
        <v>343</v>
      </c>
      <c r="V389" s="25" t="s">
        <v>12</v>
      </c>
      <c r="W389" s="37">
        <v>0</v>
      </c>
      <c r="X389" s="37">
        <v>0</v>
      </c>
      <c r="Y389" s="37">
        <v>0</v>
      </c>
      <c r="Z389" s="37">
        <v>0</v>
      </c>
      <c r="AA389" s="25"/>
      <c r="AB389" s="25" t="s">
        <v>12</v>
      </c>
      <c r="AC389" s="37">
        <v>0</v>
      </c>
      <c r="AD389" s="37">
        <v>0</v>
      </c>
      <c r="AE389" s="37">
        <v>0</v>
      </c>
      <c r="AF389" s="37">
        <v>0</v>
      </c>
      <c r="AG389" s="25"/>
      <c r="AH389" s="22" t="s">
        <v>252</v>
      </c>
      <c r="AI389" s="22"/>
      <c r="AJ389" s="37" t="s">
        <v>655</v>
      </c>
      <c r="AK389" s="22"/>
      <c r="AL389" s="37" t="s">
        <v>655</v>
      </c>
      <c r="AM389" s="8"/>
      <c r="AN389" s="7"/>
      <c r="AO389" s="39" t="s">
        <v>3639</v>
      </c>
      <c r="AP389" s="8" t="s">
        <v>677</v>
      </c>
      <c r="AQ389" s="1" t="s">
        <v>640</v>
      </c>
      <c r="AR389" s="1" t="s">
        <v>671</v>
      </c>
      <c r="AS389" s="8"/>
      <c r="AT389" s="8"/>
      <c r="AU389" s="8"/>
      <c r="AV389" s="8"/>
      <c r="AW389" s="8"/>
      <c r="AX389" s="8"/>
      <c r="AY389" s="8"/>
      <c r="AZ389" s="8"/>
    </row>
    <row r="390" spans="1:52" ht="35.25" customHeight="1">
      <c r="A390" s="6">
        <v>388</v>
      </c>
      <c r="B390" s="17">
        <v>42317</v>
      </c>
      <c r="C390" s="33" t="s">
        <v>3648</v>
      </c>
      <c r="D390" s="18" t="s">
        <v>15</v>
      </c>
      <c r="E390" s="37" t="s">
        <v>3655</v>
      </c>
      <c r="F390" s="18" t="s">
        <v>632</v>
      </c>
      <c r="G390" s="18" t="s">
        <v>642</v>
      </c>
      <c r="H390" s="18" t="s">
        <v>3369</v>
      </c>
      <c r="I390" s="12" t="s">
        <v>228</v>
      </c>
      <c r="J390" s="37" t="s">
        <v>228</v>
      </c>
      <c r="K390" s="12" t="s">
        <v>210</v>
      </c>
      <c r="L390" s="12" t="s">
        <v>389</v>
      </c>
      <c r="M390" s="12">
        <v>3</v>
      </c>
      <c r="N390" s="12">
        <v>3</v>
      </c>
      <c r="O390" s="12" t="s">
        <v>261</v>
      </c>
      <c r="P390" s="37" t="s">
        <v>261</v>
      </c>
      <c r="Q390" s="1" t="s">
        <v>13</v>
      </c>
      <c r="R390" s="1" t="s">
        <v>645</v>
      </c>
      <c r="S390" s="1" t="s">
        <v>3724</v>
      </c>
      <c r="T390" s="37" t="s">
        <v>3721</v>
      </c>
      <c r="U390" s="1" t="s">
        <v>343</v>
      </c>
      <c r="V390" s="25" t="s">
        <v>12</v>
      </c>
      <c r="W390" s="37">
        <v>0</v>
      </c>
      <c r="X390" s="37">
        <v>0</v>
      </c>
      <c r="Y390" s="37">
        <v>0</v>
      </c>
      <c r="Z390" s="37">
        <v>0</v>
      </c>
      <c r="AA390" s="25"/>
      <c r="AB390" s="25" t="s">
        <v>12</v>
      </c>
      <c r="AC390" s="37">
        <v>0</v>
      </c>
      <c r="AD390" s="37">
        <v>0</v>
      </c>
      <c r="AE390" s="37">
        <v>0</v>
      </c>
      <c r="AF390" s="37">
        <v>0</v>
      </c>
      <c r="AG390" s="25"/>
      <c r="AH390" s="22" t="s">
        <v>251</v>
      </c>
      <c r="AI390" s="22" t="s">
        <v>284</v>
      </c>
      <c r="AJ390" s="37" t="s">
        <v>3752</v>
      </c>
      <c r="AK390" s="22"/>
      <c r="AL390" s="37" t="s">
        <v>655</v>
      </c>
      <c r="AM390" s="8"/>
      <c r="AN390" s="7"/>
      <c r="AO390" s="39" t="s">
        <v>3639</v>
      </c>
      <c r="AP390" s="8" t="s">
        <v>644</v>
      </c>
      <c r="AQ390" s="1" t="s">
        <v>643</v>
      </c>
      <c r="AR390" s="1"/>
      <c r="AS390" s="8"/>
      <c r="AT390" s="8"/>
      <c r="AU390" s="8"/>
      <c r="AV390" s="8"/>
      <c r="AW390" s="8"/>
      <c r="AX390" s="8"/>
      <c r="AY390" s="8"/>
      <c r="AZ390" s="8"/>
    </row>
    <row r="391" spans="1:52" ht="35.25" customHeight="1">
      <c r="A391" s="6">
        <v>389</v>
      </c>
      <c r="B391" s="17">
        <v>42317</v>
      </c>
      <c r="C391" s="33" t="s">
        <v>3648</v>
      </c>
      <c r="D391" s="18" t="s">
        <v>15</v>
      </c>
      <c r="E391" s="37" t="s">
        <v>3655</v>
      </c>
      <c r="F391" s="18" t="s">
        <v>632</v>
      </c>
      <c r="G391" s="18" t="s">
        <v>1712</v>
      </c>
      <c r="H391" s="18" t="s">
        <v>3370</v>
      </c>
      <c r="I391" s="12" t="s">
        <v>227</v>
      </c>
      <c r="J391" s="37" t="s">
        <v>227</v>
      </c>
      <c r="K391" s="12" t="s">
        <v>210</v>
      </c>
      <c r="L391" s="12" t="s">
        <v>390</v>
      </c>
      <c r="M391" s="12">
        <v>4</v>
      </c>
      <c r="N391" s="12">
        <v>16</v>
      </c>
      <c r="O391" s="12" t="s">
        <v>3677</v>
      </c>
      <c r="P391" s="37">
        <v>16</v>
      </c>
      <c r="Q391" s="1" t="s">
        <v>13</v>
      </c>
      <c r="R391" s="1" t="s">
        <v>595</v>
      </c>
      <c r="S391" s="1" t="s">
        <v>3724</v>
      </c>
      <c r="T391" s="37" t="s">
        <v>3721</v>
      </c>
      <c r="U391" s="1"/>
      <c r="V391" s="25" t="s">
        <v>12</v>
      </c>
      <c r="W391" s="37">
        <v>0</v>
      </c>
      <c r="X391" s="37">
        <v>0</v>
      </c>
      <c r="Y391" s="37">
        <v>0</v>
      </c>
      <c r="Z391" s="37">
        <v>0</v>
      </c>
      <c r="AA391" s="25"/>
      <c r="AB391" s="25">
        <v>5</v>
      </c>
      <c r="AC391" s="37">
        <v>1</v>
      </c>
      <c r="AD391" s="37">
        <v>4</v>
      </c>
      <c r="AE391" s="37">
        <v>5</v>
      </c>
      <c r="AF391" s="37">
        <v>0</v>
      </c>
      <c r="AG391" s="25" t="s">
        <v>3800</v>
      </c>
      <c r="AH391" s="22" t="s">
        <v>252</v>
      </c>
      <c r="AI391" s="22"/>
      <c r="AJ391" s="37" t="s">
        <v>655</v>
      </c>
      <c r="AK391" s="22" t="s">
        <v>268</v>
      </c>
      <c r="AL391" s="37" t="s">
        <v>3830</v>
      </c>
      <c r="AM391" s="8"/>
      <c r="AN391" s="7"/>
      <c r="AO391" s="39" t="s">
        <v>3639</v>
      </c>
      <c r="AP391" s="8" t="s">
        <v>670</v>
      </c>
      <c r="AQ391" s="1" t="s">
        <v>640</v>
      </c>
      <c r="AR391" s="1" t="s">
        <v>671</v>
      </c>
      <c r="AS391" s="8" t="s">
        <v>1711</v>
      </c>
      <c r="AT391" s="8"/>
      <c r="AU391" s="8"/>
      <c r="AV391" s="8"/>
      <c r="AW391" s="8"/>
      <c r="AX391" s="8"/>
      <c r="AY391" s="8"/>
      <c r="AZ391" s="8"/>
    </row>
    <row r="392" spans="1:52" ht="35.25" customHeight="1">
      <c r="A392" s="6">
        <v>390</v>
      </c>
      <c r="B392" s="17">
        <v>42317</v>
      </c>
      <c r="C392" s="33" t="s">
        <v>3648</v>
      </c>
      <c r="D392" s="18" t="s">
        <v>49</v>
      </c>
      <c r="E392" s="37" t="s">
        <v>3658</v>
      </c>
      <c r="F392" s="18" t="s">
        <v>1238</v>
      </c>
      <c r="G392" s="18" t="s">
        <v>1239</v>
      </c>
      <c r="H392" s="18" t="s">
        <v>3371</v>
      </c>
      <c r="I392" s="12" t="s">
        <v>227</v>
      </c>
      <c r="J392" s="37" t="s">
        <v>227</v>
      </c>
      <c r="K392" s="12" t="s">
        <v>210</v>
      </c>
      <c r="L392" s="12"/>
      <c r="M392" s="12">
        <v>3</v>
      </c>
      <c r="N392" s="12">
        <v>3</v>
      </c>
      <c r="O392" s="12" t="s">
        <v>3686</v>
      </c>
      <c r="P392" s="37">
        <v>3</v>
      </c>
      <c r="Q392" s="1" t="s">
        <v>17</v>
      </c>
      <c r="R392" s="1" t="s">
        <v>3632</v>
      </c>
      <c r="S392" s="1" t="s">
        <v>1241</v>
      </c>
      <c r="T392" s="37" t="s">
        <v>3718</v>
      </c>
      <c r="U392" s="1"/>
      <c r="V392" s="25">
        <v>1</v>
      </c>
      <c r="W392" s="37">
        <v>0</v>
      </c>
      <c r="X392" s="37">
        <v>1</v>
      </c>
      <c r="Y392" s="37">
        <v>1</v>
      </c>
      <c r="Z392" s="37">
        <v>0</v>
      </c>
      <c r="AA392" s="25" t="s">
        <v>1240</v>
      </c>
      <c r="AB392" s="25">
        <v>19</v>
      </c>
      <c r="AC392" s="37">
        <v>19</v>
      </c>
      <c r="AD392" s="37">
        <v>0</v>
      </c>
      <c r="AE392" s="37">
        <v>19</v>
      </c>
      <c r="AF392" s="37">
        <v>0</v>
      </c>
      <c r="AG392" s="25"/>
      <c r="AH392" s="22" t="s">
        <v>274</v>
      </c>
      <c r="AI392" s="22"/>
      <c r="AJ392" s="37" t="s">
        <v>655</v>
      </c>
      <c r="AK392" s="22" t="s">
        <v>1242</v>
      </c>
      <c r="AL392" s="37" t="s">
        <v>3832</v>
      </c>
      <c r="AM392" s="8"/>
      <c r="AN392" s="7"/>
      <c r="AO392" s="39" t="s">
        <v>3639</v>
      </c>
      <c r="AP392" s="8" t="s">
        <v>1243</v>
      </c>
      <c r="AQ392" s="1" t="s">
        <v>1237</v>
      </c>
      <c r="AR392" s="1" t="s">
        <v>1710</v>
      </c>
      <c r="AS392" s="8" t="s">
        <v>2145</v>
      </c>
      <c r="AT392" s="8" t="s">
        <v>2146</v>
      </c>
      <c r="AU392" s="8" t="s">
        <v>2152</v>
      </c>
      <c r="AV392" s="8"/>
      <c r="AW392" s="8"/>
      <c r="AX392" s="8"/>
      <c r="AY392" s="8"/>
      <c r="AZ392" s="8"/>
    </row>
    <row r="393" spans="1:52" ht="35.25" customHeight="1">
      <c r="A393" s="6">
        <v>391</v>
      </c>
      <c r="B393" s="17">
        <v>42318</v>
      </c>
      <c r="C393" s="33" t="s">
        <v>3648</v>
      </c>
      <c r="D393" s="18" t="s">
        <v>26</v>
      </c>
      <c r="E393" s="37" t="s">
        <v>3656</v>
      </c>
      <c r="F393" s="18" t="s">
        <v>758</v>
      </c>
      <c r="G393" s="18" t="s">
        <v>1426</v>
      </c>
      <c r="H393" s="18" t="s">
        <v>3372</v>
      </c>
      <c r="I393" s="12" t="s">
        <v>227</v>
      </c>
      <c r="J393" s="37" t="s">
        <v>227</v>
      </c>
      <c r="K393" s="12" t="s">
        <v>210</v>
      </c>
      <c r="L393" s="12"/>
      <c r="M393" s="12">
        <v>2</v>
      </c>
      <c r="N393" s="12">
        <v>2</v>
      </c>
      <c r="O393" s="12" t="s">
        <v>1822</v>
      </c>
      <c r="P393" s="37">
        <v>2</v>
      </c>
      <c r="Q393" s="1" t="s">
        <v>17</v>
      </c>
      <c r="R393" s="1" t="s">
        <v>3632</v>
      </c>
      <c r="S393" s="1" t="s">
        <v>3721</v>
      </c>
      <c r="T393" s="37" t="s">
        <v>3721</v>
      </c>
      <c r="U393" s="1"/>
      <c r="V393" s="25" t="s">
        <v>12</v>
      </c>
      <c r="W393" s="37">
        <v>0</v>
      </c>
      <c r="X393" s="37">
        <v>0</v>
      </c>
      <c r="Y393" s="37">
        <v>0</v>
      </c>
      <c r="Z393" s="37">
        <v>0</v>
      </c>
      <c r="AA393" s="25"/>
      <c r="AB393" s="25" t="s">
        <v>12</v>
      </c>
      <c r="AC393" s="37">
        <v>0</v>
      </c>
      <c r="AD393" s="37">
        <v>0</v>
      </c>
      <c r="AE393" s="37">
        <v>0</v>
      </c>
      <c r="AF393" s="37">
        <v>0</v>
      </c>
      <c r="AG393" s="25"/>
      <c r="AH393" s="22" t="s">
        <v>252</v>
      </c>
      <c r="AI393" s="22"/>
      <c r="AJ393" s="37" t="s">
        <v>655</v>
      </c>
      <c r="AK393" s="22"/>
      <c r="AL393" s="37" t="s">
        <v>655</v>
      </c>
      <c r="AM393" s="8"/>
      <c r="AN393" s="7"/>
      <c r="AO393" s="39" t="s">
        <v>3639</v>
      </c>
      <c r="AP393" s="8" t="s">
        <v>1428</v>
      </c>
      <c r="AQ393" s="1" t="s">
        <v>1427</v>
      </c>
      <c r="AR393" s="1"/>
      <c r="AS393" s="8"/>
      <c r="AT393" s="8"/>
      <c r="AU393" s="8"/>
      <c r="AV393" s="8"/>
      <c r="AW393" s="8"/>
      <c r="AX393" s="8"/>
      <c r="AY393" s="8"/>
      <c r="AZ393" s="8"/>
    </row>
    <row r="394" spans="1:52" ht="35.25" customHeight="1">
      <c r="A394" s="6">
        <v>392</v>
      </c>
      <c r="B394" s="17">
        <v>42320</v>
      </c>
      <c r="C394" s="33" t="s">
        <v>3648</v>
      </c>
      <c r="D394" s="18" t="s">
        <v>26</v>
      </c>
      <c r="E394" s="37" t="s">
        <v>3656</v>
      </c>
      <c r="F394" s="18" t="s">
        <v>758</v>
      </c>
      <c r="G394" s="18" t="s">
        <v>757</v>
      </c>
      <c r="H394" s="18" t="s">
        <v>3373</v>
      </c>
      <c r="I394" s="12" t="s">
        <v>597</v>
      </c>
      <c r="J394" s="37" t="s">
        <v>597</v>
      </c>
      <c r="K394" s="12" t="s">
        <v>210</v>
      </c>
      <c r="L394" s="12"/>
      <c r="M394" s="12">
        <v>2</v>
      </c>
      <c r="N394" s="12"/>
      <c r="O394" s="12" t="s">
        <v>597</v>
      </c>
      <c r="P394" s="37" t="s">
        <v>3667</v>
      </c>
      <c r="Q394" s="1" t="s">
        <v>13</v>
      </c>
      <c r="R394" s="1" t="s">
        <v>760</v>
      </c>
      <c r="S394" s="1" t="s">
        <v>3721</v>
      </c>
      <c r="T394" s="37" t="s">
        <v>3721</v>
      </c>
      <c r="U394" s="1"/>
      <c r="V394" s="25">
        <v>1</v>
      </c>
      <c r="W394" s="37">
        <v>1</v>
      </c>
      <c r="X394" s="37">
        <v>0</v>
      </c>
      <c r="Y394" s="37">
        <v>1</v>
      </c>
      <c r="Z394" s="37">
        <v>0</v>
      </c>
      <c r="AA394" s="25" t="s">
        <v>759</v>
      </c>
      <c r="AB394" s="25">
        <v>4</v>
      </c>
      <c r="AC394" s="37">
        <v>4</v>
      </c>
      <c r="AD394" s="37">
        <v>0</v>
      </c>
      <c r="AE394" s="37">
        <v>4</v>
      </c>
      <c r="AF394" s="37">
        <v>0</v>
      </c>
      <c r="AG394" s="25" t="s">
        <v>3795</v>
      </c>
      <c r="AH394" s="22" t="s">
        <v>274</v>
      </c>
      <c r="AI394" s="22"/>
      <c r="AJ394" s="37" t="s">
        <v>655</v>
      </c>
      <c r="AK394" s="22" t="s">
        <v>3706</v>
      </c>
      <c r="AL394" s="37" t="s">
        <v>3830</v>
      </c>
      <c r="AM394" s="8"/>
      <c r="AN394" s="7"/>
      <c r="AO394" s="39" t="s">
        <v>3639</v>
      </c>
      <c r="AP394" s="8" t="s">
        <v>756</v>
      </c>
      <c r="AQ394" s="1" t="s">
        <v>755</v>
      </c>
      <c r="AR394" s="1" t="s">
        <v>1150</v>
      </c>
      <c r="AS394" s="8" t="s">
        <v>1709</v>
      </c>
      <c r="AT394" s="8"/>
      <c r="AU394" s="8"/>
      <c r="AV394" s="8"/>
      <c r="AW394" s="8"/>
      <c r="AX394" s="8"/>
      <c r="AY394" s="8"/>
      <c r="AZ394" s="8"/>
    </row>
    <row r="395" spans="1:52" ht="35.25" customHeight="1">
      <c r="A395" s="6">
        <v>393</v>
      </c>
      <c r="B395" s="17">
        <v>42323</v>
      </c>
      <c r="C395" s="33" t="s">
        <v>3648</v>
      </c>
      <c r="D395" s="18" t="s">
        <v>15</v>
      </c>
      <c r="E395" s="37" t="s">
        <v>3655</v>
      </c>
      <c r="F395" s="18" t="s">
        <v>125</v>
      </c>
      <c r="G395" s="18" t="s">
        <v>1235</v>
      </c>
      <c r="H395" s="18" t="s">
        <v>3374</v>
      </c>
      <c r="I395" s="12" t="s">
        <v>228</v>
      </c>
      <c r="J395" s="37" t="s">
        <v>228</v>
      </c>
      <c r="K395" s="12" t="s">
        <v>210</v>
      </c>
      <c r="L395" s="12" t="s">
        <v>391</v>
      </c>
      <c r="M395" s="12">
        <v>3</v>
      </c>
      <c r="N395" s="12">
        <v>3</v>
      </c>
      <c r="O395" s="12" t="s">
        <v>261</v>
      </c>
      <c r="P395" s="37" t="s">
        <v>261</v>
      </c>
      <c r="Q395" s="1" t="s">
        <v>13</v>
      </c>
      <c r="R395" s="1" t="s">
        <v>1236</v>
      </c>
      <c r="S395" s="1" t="s">
        <v>3721</v>
      </c>
      <c r="T395" s="37" t="s">
        <v>3721</v>
      </c>
      <c r="U395" s="1"/>
      <c r="V395" s="25" t="s">
        <v>12</v>
      </c>
      <c r="W395" s="37">
        <v>0</v>
      </c>
      <c r="X395" s="37">
        <v>0</v>
      </c>
      <c r="Y395" s="37">
        <v>0</v>
      </c>
      <c r="Z395" s="37">
        <v>0</v>
      </c>
      <c r="AA395" s="25"/>
      <c r="AB395" s="25" t="s">
        <v>12</v>
      </c>
      <c r="AC395" s="37">
        <v>0</v>
      </c>
      <c r="AD395" s="37">
        <v>0</v>
      </c>
      <c r="AE395" s="37">
        <v>0</v>
      </c>
      <c r="AF395" s="37">
        <v>0</v>
      </c>
      <c r="AG395" s="25"/>
      <c r="AH395" s="22" t="s">
        <v>252</v>
      </c>
      <c r="AI395" s="22"/>
      <c r="AJ395" s="37" t="s">
        <v>655</v>
      </c>
      <c r="AK395" s="22"/>
      <c r="AL395" s="37" t="s">
        <v>655</v>
      </c>
      <c r="AM395" s="8"/>
      <c r="AN395" s="7"/>
      <c r="AO395" s="39" t="s">
        <v>3639</v>
      </c>
      <c r="AP395" s="8" t="s">
        <v>1234</v>
      </c>
      <c r="AQ395" s="1" t="s">
        <v>1233</v>
      </c>
      <c r="AR395" s="1" t="s">
        <v>1600</v>
      </c>
      <c r="AS395" s="8" t="s">
        <v>1708</v>
      </c>
      <c r="AT395" s="8"/>
      <c r="AU395" s="8"/>
      <c r="AV395" s="8"/>
      <c r="AW395" s="8"/>
      <c r="AX395" s="8"/>
      <c r="AY395" s="8"/>
      <c r="AZ395" s="8"/>
    </row>
    <row r="396" spans="1:52" ht="35.25" customHeight="1">
      <c r="A396" s="6">
        <v>394</v>
      </c>
      <c r="B396" s="17">
        <v>42323</v>
      </c>
      <c r="C396" s="33" t="s">
        <v>3648</v>
      </c>
      <c r="D396" s="18" t="s">
        <v>40</v>
      </c>
      <c r="E396" s="37" t="s">
        <v>3658</v>
      </c>
      <c r="F396" s="18" t="s">
        <v>2338</v>
      </c>
      <c r="G396" s="18" t="s">
        <v>2925</v>
      </c>
      <c r="H396" s="18" t="s">
        <v>3375</v>
      </c>
      <c r="I396" s="12" t="s">
        <v>228</v>
      </c>
      <c r="J396" s="37" t="s">
        <v>228</v>
      </c>
      <c r="K396" s="12" t="s">
        <v>210</v>
      </c>
      <c r="L396" s="12"/>
      <c r="M396" s="12">
        <v>1</v>
      </c>
      <c r="N396" s="12">
        <v>1</v>
      </c>
      <c r="O396" s="12" t="s">
        <v>261</v>
      </c>
      <c r="P396" s="37" t="s">
        <v>261</v>
      </c>
      <c r="Q396" s="1" t="s">
        <v>17</v>
      </c>
      <c r="R396" s="1" t="s">
        <v>3632</v>
      </c>
      <c r="S396" s="1" t="s">
        <v>2924</v>
      </c>
      <c r="T396" s="37" t="s">
        <v>3892</v>
      </c>
      <c r="U396" s="1"/>
      <c r="V396" s="25" t="s">
        <v>12</v>
      </c>
      <c r="W396" s="37">
        <v>0</v>
      </c>
      <c r="X396" s="37">
        <v>0</v>
      </c>
      <c r="Y396" s="37">
        <v>0</v>
      </c>
      <c r="Z396" s="37">
        <v>0</v>
      </c>
      <c r="AA396" s="25"/>
      <c r="AB396" s="25" t="s">
        <v>12</v>
      </c>
      <c r="AC396" s="37">
        <v>0</v>
      </c>
      <c r="AD396" s="37">
        <v>0</v>
      </c>
      <c r="AE396" s="37">
        <v>0</v>
      </c>
      <c r="AF396" s="37">
        <v>0</v>
      </c>
      <c r="AG396" s="25"/>
      <c r="AH396" s="22" t="s">
        <v>252</v>
      </c>
      <c r="AI396" s="22"/>
      <c r="AJ396" s="37" t="s">
        <v>655</v>
      </c>
      <c r="AK396" s="22"/>
      <c r="AL396" s="37" t="s">
        <v>655</v>
      </c>
      <c r="AM396" s="8"/>
      <c r="AN396" s="7"/>
      <c r="AO396" s="39" t="s">
        <v>3640</v>
      </c>
      <c r="AP396" s="8" t="s">
        <v>2923</v>
      </c>
      <c r="AQ396" s="1"/>
      <c r="AR396" s="1"/>
      <c r="AS396" s="8"/>
      <c r="AT396" s="8"/>
      <c r="AU396" s="8"/>
      <c r="AV396" s="8"/>
      <c r="AW396" s="8"/>
      <c r="AX396" s="8"/>
      <c r="AY396" s="1" t="s">
        <v>2922</v>
      </c>
      <c r="AZ396" s="8"/>
    </row>
    <row r="397" spans="1:52" ht="35.25" customHeight="1">
      <c r="A397" s="6">
        <v>395</v>
      </c>
      <c r="B397" s="17">
        <v>42323</v>
      </c>
      <c r="C397" s="33" t="s">
        <v>3648</v>
      </c>
      <c r="D397" s="18" t="s">
        <v>40</v>
      </c>
      <c r="E397" s="37" t="s">
        <v>3658</v>
      </c>
      <c r="F397" s="18" t="s">
        <v>2338</v>
      </c>
      <c r="G397" s="18" t="s">
        <v>2925</v>
      </c>
      <c r="H397" s="18" t="s">
        <v>3375</v>
      </c>
      <c r="I397" s="12" t="s">
        <v>228</v>
      </c>
      <c r="J397" s="37" t="s">
        <v>228</v>
      </c>
      <c r="K397" s="12" t="s">
        <v>210</v>
      </c>
      <c r="L397" s="12"/>
      <c r="M397" s="12">
        <v>1</v>
      </c>
      <c r="N397" s="12">
        <v>1</v>
      </c>
      <c r="O397" s="12" t="s">
        <v>261</v>
      </c>
      <c r="P397" s="37" t="s">
        <v>261</v>
      </c>
      <c r="Q397" s="1" t="s">
        <v>17</v>
      </c>
      <c r="R397" s="1" t="s">
        <v>3632</v>
      </c>
      <c r="S397" s="1" t="s">
        <v>2924</v>
      </c>
      <c r="T397" s="37" t="s">
        <v>3892</v>
      </c>
      <c r="U397" s="1"/>
      <c r="V397" s="25" t="s">
        <v>12</v>
      </c>
      <c r="W397" s="37">
        <v>0</v>
      </c>
      <c r="X397" s="37">
        <v>0</v>
      </c>
      <c r="Y397" s="37">
        <v>0</v>
      </c>
      <c r="Z397" s="37">
        <v>0</v>
      </c>
      <c r="AA397" s="25"/>
      <c r="AB397" s="25" t="s">
        <v>12</v>
      </c>
      <c r="AC397" s="37">
        <v>0</v>
      </c>
      <c r="AD397" s="37">
        <v>0</v>
      </c>
      <c r="AE397" s="37">
        <v>0</v>
      </c>
      <c r="AF397" s="37">
        <v>0</v>
      </c>
      <c r="AG397" s="25"/>
      <c r="AH397" s="22" t="s">
        <v>252</v>
      </c>
      <c r="AI397" s="22"/>
      <c r="AJ397" s="37" t="s">
        <v>655</v>
      </c>
      <c r="AK397" s="22"/>
      <c r="AL397" s="37" t="s">
        <v>655</v>
      </c>
      <c r="AM397" s="8"/>
      <c r="AN397" s="7"/>
      <c r="AO397" s="39" t="s">
        <v>3640</v>
      </c>
      <c r="AP397" s="8" t="s">
        <v>2923</v>
      </c>
      <c r="AQ397" s="1"/>
      <c r="AR397" s="1"/>
      <c r="AS397" s="8"/>
      <c r="AT397" s="8"/>
      <c r="AU397" s="8"/>
      <c r="AV397" s="8"/>
      <c r="AW397" s="8"/>
      <c r="AX397" s="8"/>
      <c r="AY397" s="1" t="s">
        <v>2922</v>
      </c>
      <c r="AZ397" s="8"/>
    </row>
    <row r="398" spans="1:52" ht="35.25" customHeight="1">
      <c r="A398" s="6">
        <v>396</v>
      </c>
      <c r="B398" s="17">
        <v>42323</v>
      </c>
      <c r="C398" s="33" t="s">
        <v>3648</v>
      </c>
      <c r="D398" s="18" t="s">
        <v>40</v>
      </c>
      <c r="E398" s="37" t="s">
        <v>3658</v>
      </c>
      <c r="F398" s="18" t="s">
        <v>2338</v>
      </c>
      <c r="G398" s="18" t="s">
        <v>2925</v>
      </c>
      <c r="H398" s="18" t="s">
        <v>3375</v>
      </c>
      <c r="I398" s="12" t="s">
        <v>228</v>
      </c>
      <c r="J398" s="37" t="s">
        <v>228</v>
      </c>
      <c r="K398" s="12" t="s">
        <v>210</v>
      </c>
      <c r="L398" s="12"/>
      <c r="M398" s="12">
        <v>1</v>
      </c>
      <c r="N398" s="12">
        <v>1</v>
      </c>
      <c r="O398" s="12" t="s">
        <v>261</v>
      </c>
      <c r="P398" s="37" t="s">
        <v>261</v>
      </c>
      <c r="Q398" s="1" t="s">
        <v>17</v>
      </c>
      <c r="R398" s="1" t="s">
        <v>3632</v>
      </c>
      <c r="S398" s="1" t="s">
        <v>2924</v>
      </c>
      <c r="T398" s="37" t="s">
        <v>3892</v>
      </c>
      <c r="U398" s="1"/>
      <c r="V398" s="25" t="s">
        <v>12</v>
      </c>
      <c r="W398" s="37">
        <v>0</v>
      </c>
      <c r="X398" s="37">
        <v>0</v>
      </c>
      <c r="Y398" s="37">
        <v>0</v>
      </c>
      <c r="Z398" s="37">
        <v>0</v>
      </c>
      <c r="AA398" s="25"/>
      <c r="AB398" s="25" t="s">
        <v>12</v>
      </c>
      <c r="AC398" s="37">
        <v>0</v>
      </c>
      <c r="AD398" s="37">
        <v>0</v>
      </c>
      <c r="AE398" s="37">
        <v>0</v>
      </c>
      <c r="AF398" s="37">
        <v>0</v>
      </c>
      <c r="AG398" s="25"/>
      <c r="AH398" s="22" t="s">
        <v>252</v>
      </c>
      <c r="AI398" s="22"/>
      <c r="AJ398" s="37" t="s">
        <v>655</v>
      </c>
      <c r="AK398" s="22"/>
      <c r="AL398" s="37" t="s">
        <v>655</v>
      </c>
      <c r="AM398" s="8"/>
      <c r="AN398" s="7"/>
      <c r="AO398" s="39" t="s">
        <v>3640</v>
      </c>
      <c r="AP398" s="8" t="s">
        <v>2923</v>
      </c>
      <c r="AQ398" s="1"/>
      <c r="AR398" s="1"/>
      <c r="AS398" s="8"/>
      <c r="AT398" s="8"/>
      <c r="AU398" s="8"/>
      <c r="AV398" s="8"/>
      <c r="AW398" s="8"/>
      <c r="AX398" s="8"/>
      <c r="AY398" s="1" t="s">
        <v>2922</v>
      </c>
      <c r="AZ398" s="8"/>
    </row>
    <row r="399" spans="1:52" ht="35.25" customHeight="1">
      <c r="A399" s="6">
        <v>397</v>
      </c>
      <c r="B399" s="17">
        <v>42323</v>
      </c>
      <c r="C399" s="33" t="s">
        <v>3648</v>
      </c>
      <c r="D399" s="18" t="s">
        <v>40</v>
      </c>
      <c r="E399" s="37" t="s">
        <v>3658</v>
      </c>
      <c r="F399" s="18" t="s">
        <v>2338</v>
      </c>
      <c r="G399" s="18" t="s">
        <v>2925</v>
      </c>
      <c r="H399" s="18" t="s">
        <v>3375</v>
      </c>
      <c r="I399" s="12" t="s">
        <v>228</v>
      </c>
      <c r="J399" s="37" t="s">
        <v>228</v>
      </c>
      <c r="K399" s="12" t="s">
        <v>210</v>
      </c>
      <c r="L399" s="12"/>
      <c r="M399" s="12">
        <v>1</v>
      </c>
      <c r="N399" s="12">
        <v>1</v>
      </c>
      <c r="O399" s="12" t="s">
        <v>261</v>
      </c>
      <c r="P399" s="37" t="s">
        <v>261</v>
      </c>
      <c r="Q399" s="1" t="s">
        <v>17</v>
      </c>
      <c r="R399" s="1" t="s">
        <v>3632</v>
      </c>
      <c r="S399" s="1" t="s">
        <v>2924</v>
      </c>
      <c r="T399" s="37" t="s">
        <v>3892</v>
      </c>
      <c r="U399" s="1"/>
      <c r="V399" s="25" t="s">
        <v>12</v>
      </c>
      <c r="W399" s="37">
        <v>0</v>
      </c>
      <c r="X399" s="37">
        <v>0</v>
      </c>
      <c r="Y399" s="37">
        <v>0</v>
      </c>
      <c r="Z399" s="37">
        <v>0</v>
      </c>
      <c r="AA399" s="25"/>
      <c r="AB399" s="25" t="s">
        <v>12</v>
      </c>
      <c r="AC399" s="37">
        <v>0</v>
      </c>
      <c r="AD399" s="37">
        <v>0</v>
      </c>
      <c r="AE399" s="37">
        <v>0</v>
      </c>
      <c r="AF399" s="37">
        <v>0</v>
      </c>
      <c r="AG399" s="25"/>
      <c r="AH399" s="22" t="s">
        <v>252</v>
      </c>
      <c r="AI399" s="22"/>
      <c r="AJ399" s="37" t="s">
        <v>655</v>
      </c>
      <c r="AK399" s="22"/>
      <c r="AL399" s="37" t="s">
        <v>655</v>
      </c>
      <c r="AM399" s="8"/>
      <c r="AN399" s="7"/>
      <c r="AO399" s="39" t="s">
        <v>3640</v>
      </c>
      <c r="AP399" s="8" t="s">
        <v>2923</v>
      </c>
      <c r="AQ399" s="1"/>
      <c r="AR399" s="1"/>
      <c r="AS399" s="8"/>
      <c r="AT399" s="8"/>
      <c r="AU399" s="8"/>
      <c r="AV399" s="8"/>
      <c r="AW399" s="8"/>
      <c r="AX399" s="8"/>
      <c r="AY399" s="1" t="s">
        <v>2922</v>
      </c>
      <c r="AZ399" s="8"/>
    </row>
    <row r="400" spans="1:52" ht="35.25" customHeight="1">
      <c r="A400" s="6">
        <v>398</v>
      </c>
      <c r="B400" s="17">
        <v>42324</v>
      </c>
      <c r="C400" s="33" t="s">
        <v>3648</v>
      </c>
      <c r="D400" s="18" t="s">
        <v>531</v>
      </c>
      <c r="E400" s="37" t="s">
        <v>3658</v>
      </c>
      <c r="F400" s="18" t="s">
        <v>2290</v>
      </c>
      <c r="G400" s="18" t="s">
        <v>2958</v>
      </c>
      <c r="H400" s="18" t="s">
        <v>3376</v>
      </c>
      <c r="I400" s="12" t="s">
        <v>2362</v>
      </c>
      <c r="J400" s="37" t="s">
        <v>3701</v>
      </c>
      <c r="K400" s="12" t="s">
        <v>252</v>
      </c>
      <c r="L400" s="12"/>
      <c r="M400" s="12"/>
      <c r="N400" s="12"/>
      <c r="O400" s="12" t="s">
        <v>2362</v>
      </c>
      <c r="P400" s="37" t="s">
        <v>3667</v>
      </c>
      <c r="Q400" s="1" t="s">
        <v>13</v>
      </c>
      <c r="R400" s="1" t="s">
        <v>223</v>
      </c>
      <c r="S400" s="1" t="s">
        <v>249</v>
      </c>
      <c r="T400" s="37" t="s">
        <v>3720</v>
      </c>
      <c r="U400" s="1"/>
      <c r="V400" s="25" t="s">
        <v>12</v>
      </c>
      <c r="W400" s="37">
        <v>0</v>
      </c>
      <c r="X400" s="37">
        <v>0</v>
      </c>
      <c r="Y400" s="37">
        <v>0</v>
      </c>
      <c r="Z400" s="37">
        <v>0</v>
      </c>
      <c r="AA400" s="25"/>
      <c r="AB400" s="25" t="s">
        <v>12</v>
      </c>
      <c r="AC400" s="37">
        <v>0</v>
      </c>
      <c r="AD400" s="37">
        <v>0</v>
      </c>
      <c r="AE400" s="37">
        <v>0</v>
      </c>
      <c r="AF400" s="37">
        <v>0</v>
      </c>
      <c r="AG400" s="25"/>
      <c r="AH400" s="22" t="s">
        <v>252</v>
      </c>
      <c r="AI400" s="22"/>
      <c r="AJ400" s="37" t="s">
        <v>655</v>
      </c>
      <c r="AK400" s="22"/>
      <c r="AL400" s="37" t="s">
        <v>655</v>
      </c>
      <c r="AM400" s="8"/>
      <c r="AN400" s="7"/>
      <c r="AO400" s="39" t="s">
        <v>3640</v>
      </c>
      <c r="AP400" s="8" t="s">
        <v>2960</v>
      </c>
      <c r="AQ400" s="8"/>
      <c r="AR400" s="1"/>
      <c r="AS400" s="8"/>
      <c r="AT400" s="8"/>
      <c r="AU400" s="8"/>
      <c r="AV400" s="8"/>
      <c r="AW400" s="8"/>
      <c r="AX400" s="1" t="s">
        <v>2959</v>
      </c>
      <c r="AY400" s="8"/>
      <c r="AZ400" s="8"/>
    </row>
    <row r="401" spans="1:52" ht="35.25" customHeight="1">
      <c r="A401" s="6">
        <v>399</v>
      </c>
      <c r="B401" s="17">
        <v>42325</v>
      </c>
      <c r="C401" s="33" t="s">
        <v>3648</v>
      </c>
      <c r="D401" s="18" t="s">
        <v>15</v>
      </c>
      <c r="E401" s="37" t="s">
        <v>3655</v>
      </c>
      <c r="F401" s="18" t="s">
        <v>125</v>
      </c>
      <c r="G401" s="18" t="s">
        <v>1431</v>
      </c>
      <c r="H401" s="18" t="s">
        <v>3377</v>
      </c>
      <c r="I401" s="12" t="s">
        <v>228</v>
      </c>
      <c r="J401" s="37" t="s">
        <v>228</v>
      </c>
      <c r="K401" s="12" t="s">
        <v>210</v>
      </c>
      <c r="L401" s="12" t="s">
        <v>383</v>
      </c>
      <c r="M401" s="12">
        <v>4</v>
      </c>
      <c r="N401" s="12">
        <v>4</v>
      </c>
      <c r="O401" s="12" t="s">
        <v>261</v>
      </c>
      <c r="P401" s="37" t="s">
        <v>261</v>
      </c>
      <c r="Q401" s="1" t="s">
        <v>17</v>
      </c>
      <c r="R401" s="1" t="s">
        <v>3632</v>
      </c>
      <c r="S401" s="1" t="s">
        <v>3721</v>
      </c>
      <c r="T401" s="37" t="s">
        <v>3721</v>
      </c>
      <c r="U401" s="1"/>
      <c r="V401" s="25" t="s">
        <v>12</v>
      </c>
      <c r="W401" s="37">
        <v>0</v>
      </c>
      <c r="X401" s="37">
        <v>0</v>
      </c>
      <c r="Y401" s="37">
        <v>0</v>
      </c>
      <c r="Z401" s="37">
        <v>0</v>
      </c>
      <c r="AA401" s="25"/>
      <c r="AB401" s="25" t="s">
        <v>12</v>
      </c>
      <c r="AC401" s="37">
        <v>0</v>
      </c>
      <c r="AD401" s="37">
        <v>0</v>
      </c>
      <c r="AE401" s="37">
        <v>0</v>
      </c>
      <c r="AF401" s="37">
        <v>0</v>
      </c>
      <c r="AG401" s="25"/>
      <c r="AH401" s="22" t="s">
        <v>251</v>
      </c>
      <c r="AI401" s="22" t="s">
        <v>284</v>
      </c>
      <c r="AJ401" s="37" t="s">
        <v>3752</v>
      </c>
      <c r="AK401" s="22"/>
      <c r="AL401" s="37" t="s">
        <v>655</v>
      </c>
      <c r="AM401" s="8"/>
      <c r="AN401" s="7"/>
      <c r="AO401" s="39" t="s">
        <v>3639</v>
      </c>
      <c r="AP401" s="8" t="s">
        <v>1430</v>
      </c>
      <c r="AQ401" s="1" t="s">
        <v>1429</v>
      </c>
      <c r="AR401" s="1"/>
      <c r="AS401" s="8"/>
      <c r="AT401" s="8"/>
      <c r="AU401" s="8"/>
      <c r="AV401" s="8"/>
      <c r="AW401" s="8"/>
      <c r="AX401" s="8"/>
      <c r="AY401" s="8"/>
      <c r="AZ401" s="8"/>
    </row>
    <row r="402" spans="1:52" ht="35.25" customHeight="1">
      <c r="A402" s="6">
        <v>400</v>
      </c>
      <c r="B402" s="17">
        <v>42325</v>
      </c>
      <c r="C402" s="33" t="s">
        <v>3648</v>
      </c>
      <c r="D402" s="18" t="s">
        <v>15</v>
      </c>
      <c r="E402" s="37" t="s">
        <v>3655</v>
      </c>
      <c r="F402" s="18" t="s">
        <v>217</v>
      </c>
      <c r="G402" s="18" t="s">
        <v>1231</v>
      </c>
      <c r="H402" s="18" t="s">
        <v>3378</v>
      </c>
      <c r="I402" s="12" t="s">
        <v>227</v>
      </c>
      <c r="J402" s="37" t="s">
        <v>227</v>
      </c>
      <c r="K402" s="12" t="s">
        <v>210</v>
      </c>
      <c r="L402" s="12" t="s">
        <v>383</v>
      </c>
      <c r="M402" s="12">
        <v>2</v>
      </c>
      <c r="N402" s="12">
        <v>2</v>
      </c>
      <c r="O402" s="12" t="s">
        <v>3666</v>
      </c>
      <c r="P402" s="37">
        <v>2</v>
      </c>
      <c r="Q402" s="1" t="s">
        <v>13</v>
      </c>
      <c r="R402" s="1" t="s">
        <v>162</v>
      </c>
      <c r="S402" s="1" t="s">
        <v>3721</v>
      </c>
      <c r="T402" s="37" t="s">
        <v>3721</v>
      </c>
      <c r="U402" s="1"/>
      <c r="V402" s="25" t="s">
        <v>12</v>
      </c>
      <c r="W402" s="37">
        <v>0</v>
      </c>
      <c r="X402" s="37">
        <v>0</v>
      </c>
      <c r="Y402" s="37">
        <v>0</v>
      </c>
      <c r="Z402" s="37">
        <v>0</v>
      </c>
      <c r="AA402" s="25"/>
      <c r="AB402" s="25">
        <v>1</v>
      </c>
      <c r="AC402" s="37">
        <v>1</v>
      </c>
      <c r="AD402" s="37">
        <v>0</v>
      </c>
      <c r="AE402" s="37">
        <v>1</v>
      </c>
      <c r="AF402" s="37">
        <v>0</v>
      </c>
      <c r="AG402" s="25" t="s">
        <v>1232</v>
      </c>
      <c r="AH402" s="22" t="s">
        <v>251</v>
      </c>
      <c r="AI402" s="22" t="s">
        <v>284</v>
      </c>
      <c r="AJ402" s="37" t="s">
        <v>3752</v>
      </c>
      <c r="AK402" s="22" t="s">
        <v>3714</v>
      </c>
      <c r="AL402" s="37" t="s">
        <v>3830</v>
      </c>
      <c r="AM402" s="8"/>
      <c r="AN402" s="7"/>
      <c r="AO402" s="39" t="s">
        <v>3639</v>
      </c>
      <c r="AP402" s="8" t="s">
        <v>1230</v>
      </c>
      <c r="AQ402" s="1" t="s">
        <v>1229</v>
      </c>
      <c r="AR402" s="1"/>
      <c r="AS402" s="8"/>
      <c r="AT402" s="8"/>
      <c r="AU402" s="8"/>
      <c r="AV402" s="8"/>
      <c r="AW402" s="8"/>
      <c r="AX402" s="8"/>
      <c r="AY402" s="8"/>
      <c r="AZ402" s="8"/>
    </row>
    <row r="403" spans="1:52" ht="35.25" customHeight="1">
      <c r="A403" s="6">
        <v>401</v>
      </c>
      <c r="B403" s="17">
        <v>42325</v>
      </c>
      <c r="C403" s="33" t="s">
        <v>3648</v>
      </c>
      <c r="D403" s="18" t="s">
        <v>32</v>
      </c>
      <c r="E403" s="37" t="s">
        <v>3656</v>
      </c>
      <c r="F403" s="18" t="s">
        <v>830</v>
      </c>
      <c r="G403" s="18" t="s">
        <v>1225</v>
      </c>
      <c r="H403" s="18" t="s">
        <v>3379</v>
      </c>
      <c r="I403" s="12" t="s">
        <v>227</v>
      </c>
      <c r="J403" s="37" t="s">
        <v>227</v>
      </c>
      <c r="K403" s="12" t="s">
        <v>210</v>
      </c>
      <c r="L403" s="12"/>
      <c r="M403" s="12">
        <v>3</v>
      </c>
      <c r="N403" s="12">
        <v>3</v>
      </c>
      <c r="O403" s="12" t="s">
        <v>3665</v>
      </c>
      <c r="P403" s="37">
        <v>3</v>
      </c>
      <c r="Q403" s="1" t="s">
        <v>13</v>
      </c>
      <c r="R403" s="1" t="s">
        <v>162</v>
      </c>
      <c r="S403" s="1" t="s">
        <v>3721</v>
      </c>
      <c r="T403" s="37" t="s">
        <v>3721</v>
      </c>
      <c r="U403" s="1"/>
      <c r="V403" s="25" t="s">
        <v>12</v>
      </c>
      <c r="W403" s="37">
        <v>0</v>
      </c>
      <c r="X403" s="37">
        <v>0</v>
      </c>
      <c r="Y403" s="37">
        <v>0</v>
      </c>
      <c r="Z403" s="37">
        <v>0</v>
      </c>
      <c r="AA403" s="25"/>
      <c r="AB403" s="25">
        <v>2</v>
      </c>
      <c r="AC403" s="37">
        <v>1</v>
      </c>
      <c r="AD403" s="37">
        <v>1</v>
      </c>
      <c r="AE403" s="37">
        <v>1</v>
      </c>
      <c r="AF403" s="37">
        <v>1</v>
      </c>
      <c r="AG403" s="25" t="s">
        <v>1226</v>
      </c>
      <c r="AH403" s="22" t="s">
        <v>252</v>
      </c>
      <c r="AI403" s="22"/>
      <c r="AJ403" s="37" t="s">
        <v>655</v>
      </c>
      <c r="AK403" s="22"/>
      <c r="AL403" s="37" t="s">
        <v>655</v>
      </c>
      <c r="AM403" s="8"/>
      <c r="AN403" s="7"/>
      <c r="AO403" s="39" t="s">
        <v>3639</v>
      </c>
      <c r="AP403" s="8" t="s">
        <v>1228</v>
      </c>
      <c r="AQ403" s="1" t="s">
        <v>1227</v>
      </c>
      <c r="AR403" s="1"/>
      <c r="AS403" s="8"/>
      <c r="AT403" s="8"/>
      <c r="AU403" s="8"/>
      <c r="AV403" s="8"/>
      <c r="AW403" s="8"/>
      <c r="AX403" s="8"/>
      <c r="AY403" s="8"/>
      <c r="AZ403" s="8"/>
    </row>
    <row r="404" spans="1:52" ht="35.25" customHeight="1">
      <c r="A404" s="6">
        <v>402</v>
      </c>
      <c r="B404" s="17">
        <v>42326</v>
      </c>
      <c r="C404" s="33" t="s">
        <v>3648</v>
      </c>
      <c r="D404" s="18" t="s">
        <v>172</v>
      </c>
      <c r="E404" s="37" t="s">
        <v>3655</v>
      </c>
      <c r="F404" s="18" t="s">
        <v>99</v>
      </c>
      <c r="G404" s="18" t="s">
        <v>1706</v>
      </c>
      <c r="H404" s="18" t="s">
        <v>3380</v>
      </c>
      <c r="I404" s="12" t="s">
        <v>227</v>
      </c>
      <c r="J404" s="37" t="s">
        <v>227</v>
      </c>
      <c r="K404" s="12" t="s">
        <v>210</v>
      </c>
      <c r="L404" s="12"/>
      <c r="M404" s="12">
        <v>4</v>
      </c>
      <c r="N404" s="12">
        <v>4</v>
      </c>
      <c r="O404" s="12" t="s">
        <v>3689</v>
      </c>
      <c r="P404" s="37">
        <v>4</v>
      </c>
      <c r="Q404" s="1" t="s">
        <v>13</v>
      </c>
      <c r="R404" s="1" t="s">
        <v>223</v>
      </c>
      <c r="S404" s="1" t="s">
        <v>3721</v>
      </c>
      <c r="T404" s="37" t="s">
        <v>3721</v>
      </c>
      <c r="U404" s="1"/>
      <c r="V404" s="25" t="s">
        <v>12</v>
      </c>
      <c r="W404" s="37">
        <v>0</v>
      </c>
      <c r="X404" s="37">
        <v>0</v>
      </c>
      <c r="Y404" s="37">
        <v>0</v>
      </c>
      <c r="Z404" s="37">
        <v>0</v>
      </c>
      <c r="AA404" s="25"/>
      <c r="AB404" s="25" t="s">
        <v>12</v>
      </c>
      <c r="AC404" s="37">
        <v>0</v>
      </c>
      <c r="AD404" s="37">
        <v>0</v>
      </c>
      <c r="AE404" s="37">
        <v>0</v>
      </c>
      <c r="AF404" s="37">
        <v>0</v>
      </c>
      <c r="AG404" s="25"/>
      <c r="AH404" s="22" t="s">
        <v>251</v>
      </c>
      <c r="AI404" s="22" t="s">
        <v>284</v>
      </c>
      <c r="AJ404" s="37" t="s">
        <v>3752</v>
      </c>
      <c r="AK404" s="22"/>
      <c r="AL404" s="37" t="s">
        <v>655</v>
      </c>
      <c r="AM404" s="8"/>
      <c r="AN404" s="7"/>
      <c r="AO404" s="39" t="s">
        <v>3639</v>
      </c>
      <c r="AP404" s="8" t="s">
        <v>1705</v>
      </c>
      <c r="AQ404" s="1" t="s">
        <v>1704</v>
      </c>
      <c r="AR404" s="1"/>
      <c r="AS404" s="8"/>
      <c r="AT404" s="8"/>
      <c r="AU404" s="8"/>
      <c r="AV404" s="8"/>
      <c r="AW404" s="8"/>
      <c r="AX404" s="8"/>
      <c r="AY404" s="8"/>
      <c r="AZ404" s="8"/>
    </row>
    <row r="405" spans="1:52" ht="35.25" customHeight="1">
      <c r="A405" s="6">
        <v>403</v>
      </c>
      <c r="B405" s="17">
        <v>42326</v>
      </c>
      <c r="C405" s="33" t="s">
        <v>3648</v>
      </c>
      <c r="D405" s="18" t="s">
        <v>15</v>
      </c>
      <c r="E405" s="37" t="s">
        <v>3655</v>
      </c>
      <c r="F405" s="18" t="s">
        <v>559</v>
      </c>
      <c r="G405" s="18" t="s">
        <v>753</v>
      </c>
      <c r="H405" s="18" t="s">
        <v>3381</v>
      </c>
      <c r="I405" s="12" t="s">
        <v>752</v>
      </c>
      <c r="J405" s="37" t="s">
        <v>3701</v>
      </c>
      <c r="K405" s="12" t="s">
        <v>210</v>
      </c>
      <c r="L405" s="12"/>
      <c r="M405" s="12">
        <v>3</v>
      </c>
      <c r="N405" s="12"/>
      <c r="O405" s="12" t="s">
        <v>752</v>
      </c>
      <c r="P405" s="37" t="s">
        <v>3667</v>
      </c>
      <c r="Q405" s="1" t="s">
        <v>13</v>
      </c>
      <c r="R405" s="1" t="s">
        <v>1882</v>
      </c>
      <c r="S405" s="1" t="s">
        <v>3721</v>
      </c>
      <c r="T405" s="37" t="s">
        <v>3721</v>
      </c>
      <c r="U405" s="1"/>
      <c r="V405" s="25" t="s">
        <v>12</v>
      </c>
      <c r="W405" s="37">
        <v>0</v>
      </c>
      <c r="X405" s="37">
        <v>0</v>
      </c>
      <c r="Y405" s="37">
        <v>0</v>
      </c>
      <c r="Z405" s="37">
        <v>0</v>
      </c>
      <c r="AA405" s="25"/>
      <c r="AB405" s="25" t="s">
        <v>12</v>
      </c>
      <c r="AC405" s="37">
        <v>0</v>
      </c>
      <c r="AD405" s="37">
        <v>0</v>
      </c>
      <c r="AE405" s="37">
        <v>0</v>
      </c>
      <c r="AF405" s="37">
        <v>0</v>
      </c>
      <c r="AG405" s="25"/>
      <c r="AH405" s="22" t="s">
        <v>251</v>
      </c>
      <c r="AI405" s="22" t="s">
        <v>454</v>
      </c>
      <c r="AJ405" s="37" t="s">
        <v>3752</v>
      </c>
      <c r="AK405" s="22"/>
      <c r="AL405" s="37" t="s">
        <v>655</v>
      </c>
      <c r="AM405" s="8"/>
      <c r="AN405" s="7"/>
      <c r="AO405" s="39" t="s">
        <v>3639</v>
      </c>
      <c r="AP405" s="8" t="s">
        <v>751</v>
      </c>
      <c r="AQ405" s="1" t="s">
        <v>750</v>
      </c>
      <c r="AR405" s="1"/>
      <c r="AS405" s="8"/>
      <c r="AT405" s="8"/>
      <c r="AU405" s="8"/>
      <c r="AV405" s="8"/>
      <c r="AW405" s="8"/>
      <c r="AX405" s="8"/>
      <c r="AY405" s="8"/>
      <c r="AZ405" s="8"/>
    </row>
    <row r="406" spans="1:52" ht="35.25" customHeight="1">
      <c r="A406" s="6">
        <v>404</v>
      </c>
      <c r="B406" s="17">
        <v>42326</v>
      </c>
      <c r="C406" s="33" t="s">
        <v>3648</v>
      </c>
      <c r="D406" s="18" t="s">
        <v>1532</v>
      </c>
      <c r="E406" s="37" t="s">
        <v>3657</v>
      </c>
      <c r="F406" s="18" t="s">
        <v>1535</v>
      </c>
      <c r="G406" s="18" t="s">
        <v>1707</v>
      </c>
      <c r="H406" s="18" t="s">
        <v>3382</v>
      </c>
      <c r="I406" s="12" t="s">
        <v>227</v>
      </c>
      <c r="J406" s="37" t="s">
        <v>227</v>
      </c>
      <c r="K406" s="12" t="s">
        <v>210</v>
      </c>
      <c r="L406" s="12"/>
      <c r="M406" s="12">
        <v>2</v>
      </c>
      <c r="N406" s="12">
        <v>2</v>
      </c>
      <c r="O406" s="12" t="s">
        <v>3666</v>
      </c>
      <c r="P406" s="37">
        <v>2</v>
      </c>
      <c r="Q406" s="1" t="s">
        <v>13</v>
      </c>
      <c r="R406" s="1" t="s">
        <v>223</v>
      </c>
      <c r="S406" s="1" t="s">
        <v>1479</v>
      </c>
      <c r="T406" s="37" t="s">
        <v>3717</v>
      </c>
      <c r="U406" s="1"/>
      <c r="V406" s="25" t="s">
        <v>12</v>
      </c>
      <c r="W406" s="37">
        <v>0</v>
      </c>
      <c r="X406" s="37">
        <v>0</v>
      </c>
      <c r="Y406" s="37">
        <v>0</v>
      </c>
      <c r="Z406" s="37">
        <v>0</v>
      </c>
      <c r="AA406" s="25"/>
      <c r="AB406" s="25" t="s">
        <v>12</v>
      </c>
      <c r="AC406" s="37">
        <v>0</v>
      </c>
      <c r="AD406" s="37">
        <v>0</v>
      </c>
      <c r="AE406" s="37">
        <v>0</v>
      </c>
      <c r="AF406" s="37">
        <v>0</v>
      </c>
      <c r="AG406" s="25"/>
      <c r="AH406" s="22" t="s">
        <v>251</v>
      </c>
      <c r="AI406" s="22" t="s">
        <v>454</v>
      </c>
      <c r="AJ406" s="37" t="s">
        <v>3752</v>
      </c>
      <c r="AK406" s="22"/>
      <c r="AL406" s="37" t="s">
        <v>655</v>
      </c>
      <c r="AM406" s="8"/>
      <c r="AN406" s="7"/>
      <c r="AO406" s="39" t="s">
        <v>3639</v>
      </c>
      <c r="AP406" s="8" t="s">
        <v>1705</v>
      </c>
      <c r="AQ406" s="1" t="s">
        <v>1704</v>
      </c>
      <c r="AR406" s="1"/>
      <c r="AS406" s="8"/>
      <c r="AT406" s="8"/>
      <c r="AU406" s="8"/>
      <c r="AV406" s="8"/>
      <c r="AW406" s="8"/>
      <c r="AX406" s="8"/>
      <c r="AY406" s="8"/>
      <c r="AZ406" s="8"/>
    </row>
    <row r="407" spans="1:52" ht="35.25" customHeight="1">
      <c r="A407" s="6">
        <v>405</v>
      </c>
      <c r="B407" s="17">
        <v>42332</v>
      </c>
      <c r="C407" s="33" t="s">
        <v>3648</v>
      </c>
      <c r="D407" s="18" t="s">
        <v>172</v>
      </c>
      <c r="E407" s="37" t="s">
        <v>3655</v>
      </c>
      <c r="F407" s="18" t="s">
        <v>746</v>
      </c>
      <c r="G407" s="18" t="s">
        <v>749</v>
      </c>
      <c r="H407" s="18" t="s">
        <v>3383</v>
      </c>
      <c r="I407" s="12" t="s">
        <v>227</v>
      </c>
      <c r="J407" s="37" t="s">
        <v>227</v>
      </c>
      <c r="K407" s="12" t="s">
        <v>210</v>
      </c>
      <c r="L407" s="12"/>
      <c r="M407" s="12">
        <v>3</v>
      </c>
      <c r="N407" s="12">
        <v>3</v>
      </c>
      <c r="O407" s="12" t="s">
        <v>3681</v>
      </c>
      <c r="P407" s="37">
        <v>3</v>
      </c>
      <c r="Q407" s="1" t="s">
        <v>13</v>
      </c>
      <c r="R407" s="1" t="s">
        <v>223</v>
      </c>
      <c r="S407" s="1" t="s">
        <v>3721</v>
      </c>
      <c r="T407" s="37" t="s">
        <v>3721</v>
      </c>
      <c r="U407" s="1"/>
      <c r="V407" s="25" t="s">
        <v>12</v>
      </c>
      <c r="W407" s="37">
        <v>0</v>
      </c>
      <c r="X407" s="37">
        <v>0</v>
      </c>
      <c r="Y407" s="37">
        <v>0</v>
      </c>
      <c r="Z407" s="37">
        <v>0</v>
      </c>
      <c r="AA407" s="25"/>
      <c r="AB407" s="25" t="s">
        <v>12</v>
      </c>
      <c r="AC407" s="37">
        <v>0</v>
      </c>
      <c r="AD407" s="37">
        <v>0</v>
      </c>
      <c r="AE407" s="37">
        <v>0</v>
      </c>
      <c r="AF407" s="37">
        <v>0</v>
      </c>
      <c r="AG407" s="25"/>
      <c r="AH407" s="22" t="s">
        <v>251</v>
      </c>
      <c r="AI407" s="22" t="s">
        <v>284</v>
      </c>
      <c r="AJ407" s="37" t="s">
        <v>3752</v>
      </c>
      <c r="AK407" s="22"/>
      <c r="AL407" s="37" t="s">
        <v>655</v>
      </c>
      <c r="AM407" s="8" t="s">
        <v>754</v>
      </c>
      <c r="AN407" s="7"/>
      <c r="AO407" s="39" t="s">
        <v>3639</v>
      </c>
      <c r="AP407" s="8" t="s">
        <v>748</v>
      </c>
      <c r="AQ407" s="1" t="s">
        <v>747</v>
      </c>
      <c r="AR407" s="1"/>
      <c r="AS407" s="8"/>
      <c r="AT407" s="8"/>
      <c r="AU407" s="8"/>
      <c r="AV407" s="8"/>
      <c r="AW407" s="8"/>
      <c r="AX407" s="8"/>
      <c r="AY407" s="8"/>
      <c r="AZ407" s="8"/>
    </row>
    <row r="408" spans="1:52" ht="35.25" customHeight="1">
      <c r="A408" s="6">
        <v>406</v>
      </c>
      <c r="B408" s="17">
        <v>42332</v>
      </c>
      <c r="C408" s="33" t="s">
        <v>3648</v>
      </c>
      <c r="D408" s="18" t="s">
        <v>15</v>
      </c>
      <c r="E408" s="37" t="s">
        <v>3655</v>
      </c>
      <c r="F408" s="18" t="s">
        <v>217</v>
      </c>
      <c r="G408" s="18" t="s">
        <v>1599</v>
      </c>
      <c r="H408" s="18" t="s">
        <v>3384</v>
      </c>
      <c r="I408" s="12" t="s">
        <v>228</v>
      </c>
      <c r="J408" s="37" t="s">
        <v>228</v>
      </c>
      <c r="K408" s="12" t="s">
        <v>210</v>
      </c>
      <c r="L408" s="12" t="s">
        <v>387</v>
      </c>
      <c r="M408" s="12">
        <v>4</v>
      </c>
      <c r="N408" s="12">
        <v>8</v>
      </c>
      <c r="O408" s="12" t="s">
        <v>261</v>
      </c>
      <c r="P408" s="37" t="s">
        <v>261</v>
      </c>
      <c r="Q408" s="1" t="s">
        <v>13</v>
      </c>
      <c r="R408" s="1" t="s">
        <v>404</v>
      </c>
      <c r="S408" s="1" t="s">
        <v>3721</v>
      </c>
      <c r="T408" s="37" t="s">
        <v>3721</v>
      </c>
      <c r="U408" s="1"/>
      <c r="V408" s="25" t="s">
        <v>12</v>
      </c>
      <c r="W408" s="37">
        <v>0</v>
      </c>
      <c r="X408" s="37">
        <v>0</v>
      </c>
      <c r="Y408" s="37">
        <v>0</v>
      </c>
      <c r="Z408" s="37">
        <v>0</v>
      </c>
      <c r="AA408" s="25"/>
      <c r="AB408" s="25" t="s">
        <v>12</v>
      </c>
      <c r="AC408" s="37">
        <v>0</v>
      </c>
      <c r="AD408" s="37">
        <v>0</v>
      </c>
      <c r="AE408" s="37">
        <v>0</v>
      </c>
      <c r="AF408" s="37">
        <v>0</v>
      </c>
      <c r="AG408" s="25"/>
      <c r="AH408" s="22" t="s">
        <v>252</v>
      </c>
      <c r="AI408" s="22"/>
      <c r="AJ408" s="37" t="s">
        <v>655</v>
      </c>
      <c r="AK408" s="22"/>
      <c r="AL408" s="37" t="s">
        <v>655</v>
      </c>
      <c r="AM408" s="8"/>
      <c r="AN408" s="7"/>
      <c r="AO408" s="39" t="s">
        <v>3639</v>
      </c>
      <c r="AP408" s="8" t="s">
        <v>1598</v>
      </c>
      <c r="AQ408" s="1" t="s">
        <v>1597</v>
      </c>
      <c r="AR408" s="1"/>
      <c r="AS408" s="8"/>
      <c r="AT408" s="8"/>
      <c r="AU408" s="8"/>
      <c r="AV408" s="8"/>
      <c r="AW408" s="8"/>
      <c r="AX408" s="8"/>
      <c r="AY408" s="8"/>
      <c r="AZ408" s="8"/>
    </row>
    <row r="409" spans="1:52" ht="35.25" customHeight="1">
      <c r="A409" s="6">
        <v>407</v>
      </c>
      <c r="B409" s="17">
        <v>42332</v>
      </c>
      <c r="C409" s="33" t="s">
        <v>3648</v>
      </c>
      <c r="D409" s="18" t="s">
        <v>15</v>
      </c>
      <c r="E409" s="37" t="s">
        <v>3655</v>
      </c>
      <c r="F409" s="18" t="s">
        <v>16</v>
      </c>
      <c r="G409" s="18" t="s">
        <v>2947</v>
      </c>
      <c r="H409" s="18" t="s">
        <v>3385</v>
      </c>
      <c r="I409" s="12" t="s">
        <v>227</v>
      </c>
      <c r="J409" s="37" t="s">
        <v>227</v>
      </c>
      <c r="K409" s="12" t="s">
        <v>210</v>
      </c>
      <c r="L409" s="12" t="s">
        <v>390</v>
      </c>
      <c r="M409" s="12">
        <v>4</v>
      </c>
      <c r="N409" s="12">
        <v>6</v>
      </c>
      <c r="O409" s="12" t="s">
        <v>3692</v>
      </c>
      <c r="P409" s="37">
        <v>6</v>
      </c>
      <c r="Q409" s="1" t="s">
        <v>17</v>
      </c>
      <c r="R409" s="1" t="s">
        <v>3632</v>
      </c>
      <c r="S409" s="1" t="s">
        <v>745</v>
      </c>
      <c r="T409" s="37" t="s">
        <v>3718</v>
      </c>
      <c r="U409" s="1"/>
      <c r="V409" s="25" t="s">
        <v>12</v>
      </c>
      <c r="W409" s="37">
        <v>0</v>
      </c>
      <c r="X409" s="37">
        <v>0</v>
      </c>
      <c r="Y409" s="37">
        <v>0</v>
      </c>
      <c r="Z409" s="37">
        <v>0</v>
      </c>
      <c r="AA409" s="25"/>
      <c r="AB409" s="25" t="s">
        <v>12</v>
      </c>
      <c r="AC409" s="37">
        <v>0</v>
      </c>
      <c r="AD409" s="37">
        <v>0</v>
      </c>
      <c r="AE409" s="37">
        <v>0</v>
      </c>
      <c r="AF409" s="37">
        <v>0</v>
      </c>
      <c r="AG409" s="25"/>
      <c r="AH409" s="22" t="s">
        <v>274</v>
      </c>
      <c r="AI409" s="22"/>
      <c r="AJ409" s="37" t="s">
        <v>655</v>
      </c>
      <c r="AK409" s="22" t="s">
        <v>1206</v>
      </c>
      <c r="AL409" s="37" t="s">
        <v>3832</v>
      </c>
      <c r="AM409" s="8"/>
      <c r="AN409" s="7"/>
      <c r="AO409" s="39" t="s">
        <v>3639</v>
      </c>
      <c r="AP409" s="8" t="s">
        <v>744</v>
      </c>
      <c r="AQ409" s="1" t="s">
        <v>743</v>
      </c>
      <c r="AR409" s="1" t="s">
        <v>1700</v>
      </c>
      <c r="AS409" s="8" t="s">
        <v>2946</v>
      </c>
      <c r="AT409" s="8"/>
      <c r="AU409" s="8"/>
      <c r="AV409" s="8"/>
      <c r="AW409" s="8"/>
      <c r="AX409" s="8"/>
      <c r="AY409" s="8"/>
      <c r="AZ409" s="8"/>
    </row>
    <row r="410" spans="1:52" ht="35.25" customHeight="1">
      <c r="A410" s="6">
        <v>408</v>
      </c>
      <c r="B410" s="17">
        <v>42332</v>
      </c>
      <c r="C410" s="33" t="s">
        <v>3648</v>
      </c>
      <c r="D410" s="18" t="s">
        <v>49</v>
      </c>
      <c r="E410" s="37" t="s">
        <v>3658</v>
      </c>
      <c r="F410" s="18" t="s">
        <v>489</v>
      </c>
      <c r="G410" s="18" t="s">
        <v>2301</v>
      </c>
      <c r="H410" s="18" t="s">
        <v>3386</v>
      </c>
      <c r="I410" s="12" t="s">
        <v>227</v>
      </c>
      <c r="J410" s="37" t="s">
        <v>227</v>
      </c>
      <c r="K410" s="12" t="s">
        <v>210</v>
      </c>
      <c r="L410" s="12"/>
      <c r="M410" s="12">
        <v>2</v>
      </c>
      <c r="N410" s="12">
        <v>2</v>
      </c>
      <c r="O410" s="12" t="s">
        <v>267</v>
      </c>
      <c r="P410" s="37">
        <v>1</v>
      </c>
      <c r="Q410" s="1" t="s">
        <v>13</v>
      </c>
      <c r="R410" s="1" t="s">
        <v>167</v>
      </c>
      <c r="S410" s="1" t="s">
        <v>3721</v>
      </c>
      <c r="T410" s="37" t="s">
        <v>3721</v>
      </c>
      <c r="U410" s="1"/>
      <c r="V410" s="25" t="s">
        <v>12</v>
      </c>
      <c r="W410" s="37">
        <v>0</v>
      </c>
      <c r="X410" s="37">
        <v>0</v>
      </c>
      <c r="Y410" s="37">
        <v>0</v>
      </c>
      <c r="Z410" s="37">
        <v>0</v>
      </c>
      <c r="AA410" s="25"/>
      <c r="AB410" s="25">
        <v>4</v>
      </c>
      <c r="AC410" s="37">
        <v>3</v>
      </c>
      <c r="AD410" s="37">
        <v>1</v>
      </c>
      <c r="AE410" s="37">
        <v>0</v>
      </c>
      <c r="AF410" s="37">
        <v>4</v>
      </c>
      <c r="AG410" s="25" t="s">
        <v>3796</v>
      </c>
      <c r="AH410" s="22" t="s">
        <v>274</v>
      </c>
      <c r="AI410" s="22"/>
      <c r="AJ410" s="37" t="s">
        <v>655</v>
      </c>
      <c r="AK410" s="22"/>
      <c r="AL410" s="37" t="s">
        <v>655</v>
      </c>
      <c r="AM410" s="8"/>
      <c r="AN410" s="7"/>
      <c r="AO410" s="39" t="s">
        <v>3639</v>
      </c>
      <c r="AP410" s="8" t="s">
        <v>2303</v>
      </c>
      <c r="AQ410" s="1" t="s">
        <v>2302</v>
      </c>
      <c r="AR410" s="1"/>
      <c r="AS410" s="8"/>
      <c r="AT410" s="8"/>
      <c r="AU410" s="8"/>
      <c r="AV410" s="8"/>
      <c r="AW410" s="8"/>
      <c r="AX410" s="8"/>
      <c r="AY410" s="8"/>
      <c r="AZ410" s="8"/>
    </row>
    <row r="411" spans="1:52" ht="35.25" customHeight="1">
      <c r="A411" s="6">
        <v>409</v>
      </c>
      <c r="B411" s="17">
        <v>42333</v>
      </c>
      <c r="C411" s="33" t="s">
        <v>3648</v>
      </c>
      <c r="D411" s="18" t="s">
        <v>15</v>
      </c>
      <c r="E411" s="37" t="s">
        <v>3655</v>
      </c>
      <c r="F411" s="18" t="s">
        <v>125</v>
      </c>
      <c r="G411" s="18" t="s">
        <v>507</v>
      </c>
      <c r="H411" s="18" t="s">
        <v>3387</v>
      </c>
      <c r="I411" s="12" t="s">
        <v>227</v>
      </c>
      <c r="J411" s="37" t="s">
        <v>227</v>
      </c>
      <c r="K411" s="12" t="s">
        <v>210</v>
      </c>
      <c r="L411" s="12"/>
      <c r="M411" s="12">
        <v>4</v>
      </c>
      <c r="N411" s="12">
        <v>4</v>
      </c>
      <c r="O411" s="12" t="s">
        <v>3689</v>
      </c>
      <c r="P411" s="37">
        <v>4</v>
      </c>
      <c r="Q411" s="1" t="s">
        <v>13</v>
      </c>
      <c r="R411" s="1" t="s">
        <v>223</v>
      </c>
      <c r="S411" s="1" t="s">
        <v>736</v>
      </c>
      <c r="T411" s="37" t="s">
        <v>3718</v>
      </c>
      <c r="U411" s="1"/>
      <c r="V411" s="25" t="s">
        <v>12</v>
      </c>
      <c r="W411" s="37">
        <v>0</v>
      </c>
      <c r="X411" s="37">
        <v>0</v>
      </c>
      <c r="Y411" s="37">
        <v>0</v>
      </c>
      <c r="Z411" s="37">
        <v>0</v>
      </c>
      <c r="AA411" s="25"/>
      <c r="AB411" s="25" t="s">
        <v>12</v>
      </c>
      <c r="AC411" s="37">
        <v>0</v>
      </c>
      <c r="AD411" s="37">
        <v>0</v>
      </c>
      <c r="AE411" s="37">
        <v>0</v>
      </c>
      <c r="AF411" s="37">
        <v>0</v>
      </c>
      <c r="AG411" s="25"/>
      <c r="AH411" s="22" t="s">
        <v>252</v>
      </c>
      <c r="AI411" s="22"/>
      <c r="AJ411" s="37" t="s">
        <v>655</v>
      </c>
      <c r="AK411" s="22" t="s">
        <v>268</v>
      </c>
      <c r="AL411" s="37" t="s">
        <v>3830</v>
      </c>
      <c r="AM411" s="8"/>
      <c r="AN411" s="7"/>
      <c r="AO411" s="39" t="s">
        <v>3639</v>
      </c>
      <c r="AP411" s="8" t="s">
        <v>1702</v>
      </c>
      <c r="AQ411" s="1" t="s">
        <v>1701</v>
      </c>
      <c r="AR411" s="1"/>
      <c r="AS411" s="8"/>
      <c r="AT411" s="8"/>
      <c r="AU411" s="8"/>
      <c r="AV411" s="8"/>
      <c r="AW411" s="8"/>
      <c r="AX411" s="8"/>
      <c r="AY411" s="8"/>
      <c r="AZ411" s="8"/>
    </row>
    <row r="412" spans="1:52" ht="35.25" customHeight="1">
      <c r="A412" s="6">
        <v>410</v>
      </c>
      <c r="B412" s="17">
        <v>42339</v>
      </c>
      <c r="C412" s="33" t="s">
        <v>3648</v>
      </c>
      <c r="D412" s="18" t="s">
        <v>15</v>
      </c>
      <c r="E412" s="37" t="s">
        <v>3655</v>
      </c>
      <c r="F412" s="18" t="s">
        <v>217</v>
      </c>
      <c r="G412" s="18" t="s">
        <v>659</v>
      </c>
      <c r="H412" s="18" t="s">
        <v>3388</v>
      </c>
      <c r="I412" s="12" t="s">
        <v>227</v>
      </c>
      <c r="J412" s="37" t="s">
        <v>227</v>
      </c>
      <c r="K412" s="12" t="s">
        <v>210</v>
      </c>
      <c r="L412" s="12" t="s">
        <v>390</v>
      </c>
      <c r="M412" s="12">
        <v>3</v>
      </c>
      <c r="N412" s="12">
        <v>3</v>
      </c>
      <c r="O412" s="12" t="s">
        <v>267</v>
      </c>
      <c r="P412" s="37">
        <v>1</v>
      </c>
      <c r="Q412" s="1" t="s">
        <v>17</v>
      </c>
      <c r="R412" s="1" t="s">
        <v>3632</v>
      </c>
      <c r="S412" s="1" t="s">
        <v>3724</v>
      </c>
      <c r="T412" s="37" t="s">
        <v>3721</v>
      </c>
      <c r="U412" s="1"/>
      <c r="V412" s="25" t="s">
        <v>12</v>
      </c>
      <c r="W412" s="37">
        <v>0</v>
      </c>
      <c r="X412" s="37">
        <v>0</v>
      </c>
      <c r="Y412" s="37">
        <v>0</v>
      </c>
      <c r="Z412" s="37">
        <v>0</v>
      </c>
      <c r="AA412" s="25"/>
      <c r="AB412" s="25" t="s">
        <v>12</v>
      </c>
      <c r="AC412" s="37">
        <v>0</v>
      </c>
      <c r="AD412" s="37">
        <v>0</v>
      </c>
      <c r="AE412" s="37">
        <v>0</v>
      </c>
      <c r="AF412" s="37">
        <v>0</v>
      </c>
      <c r="AG412" s="25"/>
      <c r="AH412" s="22" t="s">
        <v>251</v>
      </c>
      <c r="AI412" s="22" t="s">
        <v>284</v>
      </c>
      <c r="AJ412" s="37" t="s">
        <v>3752</v>
      </c>
      <c r="AK412" s="22"/>
      <c r="AL412" s="37" t="s">
        <v>655</v>
      </c>
      <c r="AM412" s="8"/>
      <c r="AN412" s="7"/>
      <c r="AO412" s="39" t="s">
        <v>3639</v>
      </c>
      <c r="AP412" s="8" t="s">
        <v>658</v>
      </c>
      <c r="AQ412" s="1" t="s">
        <v>656</v>
      </c>
      <c r="AR412" s="1" t="s">
        <v>657</v>
      </c>
      <c r="AS412" s="8"/>
      <c r="AT412" s="8"/>
      <c r="AU412" s="8"/>
      <c r="AV412" s="8"/>
      <c r="AW412" s="8"/>
      <c r="AX412" s="8"/>
      <c r="AY412" s="8"/>
      <c r="AZ412" s="8"/>
    </row>
    <row r="413" spans="1:52" ht="35.25" customHeight="1">
      <c r="A413" s="6">
        <v>411</v>
      </c>
      <c r="B413" s="17">
        <v>42341</v>
      </c>
      <c r="C413" s="33" t="s">
        <v>3648</v>
      </c>
      <c r="D413" s="18" t="s">
        <v>40</v>
      </c>
      <c r="E413" s="37" t="s">
        <v>3658</v>
      </c>
      <c r="F413" s="18" t="s">
        <v>2191</v>
      </c>
      <c r="G413" s="18" t="s">
        <v>2192</v>
      </c>
      <c r="H413" s="18" t="s">
        <v>3389</v>
      </c>
      <c r="I413" s="12" t="s">
        <v>227</v>
      </c>
      <c r="J413" s="37" t="s">
        <v>227</v>
      </c>
      <c r="K413" s="12" t="s">
        <v>210</v>
      </c>
      <c r="L413" s="12"/>
      <c r="M413" s="12">
        <v>2</v>
      </c>
      <c r="N413" s="12">
        <v>2</v>
      </c>
      <c r="O413" s="12" t="s">
        <v>267</v>
      </c>
      <c r="P413" s="37">
        <v>1</v>
      </c>
      <c r="Q413" s="1" t="s">
        <v>17</v>
      </c>
      <c r="R413" s="1" t="s">
        <v>3632</v>
      </c>
      <c r="S413" s="1" t="s">
        <v>1906</v>
      </c>
      <c r="T413" s="37" t="s">
        <v>3719</v>
      </c>
      <c r="U413" s="1"/>
      <c r="V413" s="25">
        <v>2</v>
      </c>
      <c r="W413" s="37">
        <v>2</v>
      </c>
      <c r="X413" s="37">
        <v>0</v>
      </c>
      <c r="Y413" s="37">
        <v>2</v>
      </c>
      <c r="Z413" s="37">
        <v>0</v>
      </c>
      <c r="AA413" s="25"/>
      <c r="AB413" s="25">
        <v>2</v>
      </c>
      <c r="AC413" s="37">
        <v>2</v>
      </c>
      <c r="AD413" s="37">
        <v>0</v>
      </c>
      <c r="AE413" s="37">
        <v>2</v>
      </c>
      <c r="AF413" s="37">
        <v>0</v>
      </c>
      <c r="AG413" s="25"/>
      <c r="AH413" s="22" t="s">
        <v>252</v>
      </c>
      <c r="AI413" s="22"/>
      <c r="AJ413" s="37" t="s">
        <v>655</v>
      </c>
      <c r="AK413" s="22"/>
      <c r="AL413" s="37" t="s">
        <v>655</v>
      </c>
      <c r="AM413" s="8"/>
      <c r="AN413" s="7"/>
      <c r="AO413" s="39" t="s">
        <v>3639</v>
      </c>
      <c r="AP413" s="8" t="s">
        <v>2194</v>
      </c>
      <c r="AQ413" s="1" t="s">
        <v>2193</v>
      </c>
      <c r="AR413" s="1" t="s">
        <v>3025</v>
      </c>
      <c r="AS413" s="8"/>
      <c r="AT413" s="8"/>
      <c r="AU413" s="8"/>
      <c r="AV413" s="8"/>
      <c r="AW413" s="8"/>
      <c r="AX413" s="8"/>
      <c r="AY413" s="8"/>
      <c r="AZ413" s="8"/>
    </row>
    <row r="414" spans="1:52" ht="35.25" customHeight="1">
      <c r="A414" s="6">
        <v>412</v>
      </c>
      <c r="B414" s="17">
        <v>42345</v>
      </c>
      <c r="C414" s="33" t="s">
        <v>3648</v>
      </c>
      <c r="D414" s="18" t="s">
        <v>49</v>
      </c>
      <c r="E414" s="37" t="s">
        <v>3658</v>
      </c>
      <c r="F414" s="18" t="s">
        <v>841</v>
      </c>
      <c r="G414" s="18" t="s">
        <v>3014</v>
      </c>
      <c r="H414" s="18" t="s">
        <v>3390</v>
      </c>
      <c r="I414" s="12" t="s">
        <v>597</v>
      </c>
      <c r="J414" s="37" t="s">
        <v>597</v>
      </c>
      <c r="K414" s="12" t="s">
        <v>252</v>
      </c>
      <c r="L414" s="12"/>
      <c r="M414" s="12"/>
      <c r="N414" s="12"/>
      <c r="O414" s="12" t="s">
        <v>597</v>
      </c>
      <c r="P414" s="37" t="s">
        <v>3667</v>
      </c>
      <c r="Q414" s="1" t="s">
        <v>13</v>
      </c>
      <c r="R414" s="1" t="s">
        <v>3015</v>
      </c>
      <c r="S414" s="1" t="s">
        <v>1906</v>
      </c>
      <c r="T414" s="37" t="s">
        <v>3719</v>
      </c>
      <c r="U414" s="1"/>
      <c r="V414" s="25">
        <v>1</v>
      </c>
      <c r="W414" s="37">
        <v>1</v>
      </c>
      <c r="X414" s="37">
        <v>0</v>
      </c>
      <c r="Y414" s="37">
        <v>1</v>
      </c>
      <c r="Z414" s="37">
        <v>0</v>
      </c>
      <c r="AA414" s="25" t="s">
        <v>3018</v>
      </c>
      <c r="AB414" s="25" t="s">
        <v>12</v>
      </c>
      <c r="AC414" s="37">
        <v>0</v>
      </c>
      <c r="AD414" s="37">
        <v>0</v>
      </c>
      <c r="AE414" s="37">
        <v>0</v>
      </c>
      <c r="AF414" s="37">
        <v>0</v>
      </c>
      <c r="AG414" s="25"/>
      <c r="AH414" s="22" t="s">
        <v>252</v>
      </c>
      <c r="AI414" s="22"/>
      <c r="AJ414" s="37" t="s">
        <v>655</v>
      </c>
      <c r="AK414" s="22"/>
      <c r="AL414" s="37" t="s">
        <v>655</v>
      </c>
      <c r="AM414" s="8"/>
      <c r="AN414" s="7"/>
      <c r="AO414" s="39" t="s">
        <v>3639</v>
      </c>
      <c r="AP414" s="8" t="s">
        <v>3017</v>
      </c>
      <c r="AQ414" s="1" t="s">
        <v>3016</v>
      </c>
      <c r="AR414" s="1"/>
      <c r="AS414" s="8"/>
      <c r="AT414" s="8"/>
      <c r="AU414" s="8"/>
      <c r="AV414" s="8"/>
      <c r="AW414" s="8"/>
      <c r="AX414" s="8"/>
      <c r="AY414" s="8"/>
      <c r="AZ414" s="8"/>
    </row>
    <row r="415" spans="1:52" ht="35.25" customHeight="1">
      <c r="A415" s="6">
        <v>413</v>
      </c>
      <c r="B415" s="17">
        <v>42349</v>
      </c>
      <c r="C415" s="33" t="s">
        <v>3648</v>
      </c>
      <c r="D415" s="18" t="s">
        <v>60</v>
      </c>
      <c r="E415" s="37" t="s">
        <v>3658</v>
      </c>
      <c r="F415" s="18" t="s">
        <v>469</v>
      </c>
      <c r="G415" s="18" t="s">
        <v>1432</v>
      </c>
      <c r="H415" s="18" t="s">
        <v>3391</v>
      </c>
      <c r="I415" s="12" t="s">
        <v>227</v>
      </c>
      <c r="J415" s="37" t="s">
        <v>227</v>
      </c>
      <c r="K415" s="12" t="s">
        <v>210</v>
      </c>
      <c r="L415" s="12"/>
      <c r="M415" s="12">
        <v>4</v>
      </c>
      <c r="N415" s="12">
        <v>4</v>
      </c>
      <c r="O415" s="12" t="s">
        <v>3666</v>
      </c>
      <c r="P415" s="37">
        <v>2</v>
      </c>
      <c r="Q415" s="1" t="s">
        <v>17</v>
      </c>
      <c r="R415" s="1" t="s">
        <v>3632</v>
      </c>
      <c r="S415" s="1" t="s">
        <v>271</v>
      </c>
      <c r="T415" s="37" t="s">
        <v>3720</v>
      </c>
      <c r="U415" s="1"/>
      <c r="V415" s="25">
        <v>2</v>
      </c>
      <c r="W415" s="37">
        <v>1</v>
      </c>
      <c r="X415" s="37">
        <v>1</v>
      </c>
      <c r="Y415" s="37">
        <v>2</v>
      </c>
      <c r="Z415" s="37">
        <v>0</v>
      </c>
      <c r="AA415" s="25" t="s">
        <v>1434</v>
      </c>
      <c r="AB415" s="25">
        <v>7</v>
      </c>
      <c r="AC415" s="37">
        <v>7</v>
      </c>
      <c r="AD415" s="37">
        <v>0</v>
      </c>
      <c r="AE415" s="37">
        <v>1</v>
      </c>
      <c r="AF415" s="37">
        <v>6</v>
      </c>
      <c r="AG415" s="25" t="s">
        <v>3804</v>
      </c>
      <c r="AH415" s="22" t="s">
        <v>274</v>
      </c>
      <c r="AI415" s="22"/>
      <c r="AJ415" s="37" t="s">
        <v>655</v>
      </c>
      <c r="AK415" s="22"/>
      <c r="AL415" s="37" t="s">
        <v>655</v>
      </c>
      <c r="AM415" s="8"/>
      <c r="AN415" s="7"/>
      <c r="AO415" s="39" t="s">
        <v>3639</v>
      </c>
      <c r="AP415" s="8" t="s">
        <v>1435</v>
      </c>
      <c r="AQ415" s="1" t="s">
        <v>591</v>
      </c>
      <c r="AR415" s="1" t="s">
        <v>1433</v>
      </c>
      <c r="AS415" s="8" t="s">
        <v>2166</v>
      </c>
      <c r="AT415" s="8"/>
      <c r="AU415" s="8"/>
      <c r="AV415" s="8"/>
      <c r="AW415" s="8"/>
      <c r="AX415" s="8"/>
      <c r="AY415" s="8"/>
      <c r="AZ415" s="8"/>
    </row>
    <row r="416" spans="1:52" ht="35.25" customHeight="1">
      <c r="A416" s="6">
        <v>414</v>
      </c>
      <c r="B416" s="17">
        <v>42350</v>
      </c>
      <c r="C416" s="33" t="s">
        <v>3648</v>
      </c>
      <c r="D416" s="18" t="s">
        <v>32</v>
      </c>
      <c r="E416" s="37" t="s">
        <v>3656</v>
      </c>
      <c r="F416" s="18" t="s">
        <v>574</v>
      </c>
      <c r="G416" s="18" t="s">
        <v>574</v>
      </c>
      <c r="H416" s="18" t="s">
        <v>3392</v>
      </c>
      <c r="I416" s="12" t="s">
        <v>227</v>
      </c>
      <c r="J416" s="37" t="s">
        <v>227</v>
      </c>
      <c r="K416" s="12" t="s">
        <v>210</v>
      </c>
      <c r="L416" s="12"/>
      <c r="M416" s="12">
        <v>3</v>
      </c>
      <c r="N416" s="12">
        <v>3</v>
      </c>
      <c r="O416" s="12" t="s">
        <v>3685</v>
      </c>
      <c r="P416" s="37">
        <v>3</v>
      </c>
      <c r="Q416" s="1" t="s">
        <v>13</v>
      </c>
      <c r="R416" s="1" t="s">
        <v>223</v>
      </c>
      <c r="S416" s="1" t="s">
        <v>3721</v>
      </c>
      <c r="T416" s="37" t="s">
        <v>3721</v>
      </c>
      <c r="U416" s="1"/>
      <c r="V416" s="25" t="s">
        <v>12</v>
      </c>
      <c r="W416" s="37">
        <v>0</v>
      </c>
      <c r="X416" s="37">
        <v>0</v>
      </c>
      <c r="Y416" s="37">
        <v>0</v>
      </c>
      <c r="Z416" s="37">
        <v>0</v>
      </c>
      <c r="AA416" s="25"/>
      <c r="AB416" s="25">
        <v>3</v>
      </c>
      <c r="AC416" s="37">
        <v>3</v>
      </c>
      <c r="AD416" s="37">
        <v>0</v>
      </c>
      <c r="AE416" s="37">
        <v>3</v>
      </c>
      <c r="AF416" s="37">
        <v>0</v>
      </c>
      <c r="AG416" s="25"/>
      <c r="AH416" s="22" t="s">
        <v>252</v>
      </c>
      <c r="AI416" s="22"/>
      <c r="AJ416" s="37" t="s">
        <v>655</v>
      </c>
      <c r="AK416" s="22"/>
      <c r="AL416" s="37" t="s">
        <v>655</v>
      </c>
      <c r="AM416" s="8"/>
      <c r="AN416" s="7"/>
      <c r="AO416" s="39" t="s">
        <v>3639</v>
      </c>
      <c r="AP416" s="8" t="s">
        <v>575</v>
      </c>
      <c r="AQ416" s="1" t="s">
        <v>573</v>
      </c>
      <c r="AR416" s="1"/>
      <c r="AS416" s="8"/>
      <c r="AT416" s="8"/>
      <c r="AU416" s="8"/>
      <c r="AV416" s="8"/>
      <c r="AW416" s="8"/>
      <c r="AX416" s="8"/>
      <c r="AY416" s="8"/>
      <c r="AZ416" s="8"/>
    </row>
    <row r="417" spans="1:52" ht="35.25" customHeight="1">
      <c r="A417" s="6">
        <v>415</v>
      </c>
      <c r="B417" s="17">
        <v>42351</v>
      </c>
      <c r="C417" s="33" t="s">
        <v>3648</v>
      </c>
      <c r="D417" s="18" t="s">
        <v>15</v>
      </c>
      <c r="E417" s="37" t="s">
        <v>3655</v>
      </c>
      <c r="F417" s="18" t="s">
        <v>125</v>
      </c>
      <c r="G417" s="18" t="s">
        <v>571</v>
      </c>
      <c r="H417" s="18" t="s">
        <v>3393</v>
      </c>
      <c r="I417" s="12" t="s">
        <v>227</v>
      </c>
      <c r="J417" s="37" t="s">
        <v>227</v>
      </c>
      <c r="K417" s="12" t="s">
        <v>210</v>
      </c>
      <c r="L417" s="12" t="s">
        <v>494</v>
      </c>
      <c r="M417" s="12">
        <v>4</v>
      </c>
      <c r="N417" s="12">
        <v>4</v>
      </c>
      <c r="O417" s="12" t="s">
        <v>3689</v>
      </c>
      <c r="P417" s="37">
        <v>4</v>
      </c>
      <c r="Q417" s="1" t="s">
        <v>13</v>
      </c>
      <c r="R417" s="1" t="s">
        <v>169</v>
      </c>
      <c r="S417" s="1" t="s">
        <v>572</v>
      </c>
      <c r="T417" s="37" t="s">
        <v>3718</v>
      </c>
      <c r="U417" s="1"/>
      <c r="V417" s="25" t="s">
        <v>12</v>
      </c>
      <c r="W417" s="37">
        <v>0</v>
      </c>
      <c r="X417" s="37">
        <v>0</v>
      </c>
      <c r="Y417" s="37">
        <v>0</v>
      </c>
      <c r="Z417" s="37">
        <v>0</v>
      </c>
      <c r="AA417" s="25"/>
      <c r="AB417" s="25" t="s">
        <v>12</v>
      </c>
      <c r="AC417" s="37">
        <v>0</v>
      </c>
      <c r="AD417" s="37">
        <v>0</v>
      </c>
      <c r="AE417" s="37">
        <v>0</v>
      </c>
      <c r="AF417" s="37">
        <v>0</v>
      </c>
      <c r="AG417" s="25"/>
      <c r="AH417" s="22" t="s">
        <v>274</v>
      </c>
      <c r="AI417" s="22"/>
      <c r="AJ417" s="37" t="s">
        <v>655</v>
      </c>
      <c r="AK417" s="22" t="s">
        <v>3726</v>
      </c>
      <c r="AL417" s="37" t="s">
        <v>3830</v>
      </c>
      <c r="AM417" s="8"/>
      <c r="AN417" s="7"/>
      <c r="AO417" s="39" t="s">
        <v>3639</v>
      </c>
      <c r="AP417" s="8" t="s">
        <v>570</v>
      </c>
      <c r="AQ417" s="1" t="s">
        <v>569</v>
      </c>
      <c r="AR417" s="1"/>
      <c r="AS417" s="8"/>
      <c r="AT417" s="8"/>
      <c r="AU417" s="8"/>
      <c r="AV417" s="8"/>
      <c r="AW417" s="8"/>
      <c r="AX417" s="8"/>
      <c r="AY417" s="8"/>
      <c r="AZ417" s="8"/>
    </row>
    <row r="418" spans="1:52" ht="35.25" customHeight="1">
      <c r="A418" s="6">
        <v>416</v>
      </c>
      <c r="B418" s="17">
        <v>42351</v>
      </c>
      <c r="C418" s="33" t="s">
        <v>3648</v>
      </c>
      <c r="D418" s="18" t="s">
        <v>1378</v>
      </c>
      <c r="E418" s="37" t="s">
        <v>3659</v>
      </c>
      <c r="F418" s="18" t="s">
        <v>1379</v>
      </c>
      <c r="G418" s="18" t="s">
        <v>2175</v>
      </c>
      <c r="H418" s="18" t="s">
        <v>3394</v>
      </c>
      <c r="I418" s="12" t="s">
        <v>227</v>
      </c>
      <c r="J418" s="37" t="s">
        <v>227</v>
      </c>
      <c r="K418" s="12" t="s">
        <v>210</v>
      </c>
      <c r="L418" s="12"/>
      <c r="M418" s="12">
        <v>2</v>
      </c>
      <c r="N418" s="12">
        <v>2</v>
      </c>
      <c r="O418" s="12" t="s">
        <v>267</v>
      </c>
      <c r="P418" s="37">
        <v>1</v>
      </c>
      <c r="Q418" s="1" t="s">
        <v>13</v>
      </c>
      <c r="R418" s="1" t="s">
        <v>223</v>
      </c>
      <c r="S418" s="1" t="s">
        <v>3721</v>
      </c>
      <c r="T418" s="37" t="s">
        <v>3721</v>
      </c>
      <c r="U418" s="1"/>
      <c r="V418" s="25" t="s">
        <v>12</v>
      </c>
      <c r="W418" s="37">
        <v>0</v>
      </c>
      <c r="X418" s="37">
        <v>0</v>
      </c>
      <c r="Y418" s="37">
        <v>0</v>
      </c>
      <c r="Z418" s="37">
        <v>0</v>
      </c>
      <c r="AA418" s="25"/>
      <c r="AB418" s="25" t="s">
        <v>12</v>
      </c>
      <c r="AC418" s="37">
        <v>0</v>
      </c>
      <c r="AD418" s="37">
        <v>0</v>
      </c>
      <c r="AE418" s="37">
        <v>0</v>
      </c>
      <c r="AF418" s="37">
        <v>0</v>
      </c>
      <c r="AG418" s="25"/>
      <c r="AH418" s="22" t="s">
        <v>252</v>
      </c>
      <c r="AI418" s="22"/>
      <c r="AJ418" s="37" t="s">
        <v>655</v>
      </c>
      <c r="AK418" s="22"/>
      <c r="AL418" s="37" t="s">
        <v>655</v>
      </c>
      <c r="AM418" s="8"/>
      <c r="AN418" s="7"/>
      <c r="AO418" s="39" t="s">
        <v>3639</v>
      </c>
      <c r="AP418" s="8" t="s">
        <v>2177</v>
      </c>
      <c r="AQ418" s="1" t="s">
        <v>2176</v>
      </c>
      <c r="AR418" s="1"/>
      <c r="AS418" s="8"/>
      <c r="AT418" s="8"/>
      <c r="AU418" s="8"/>
      <c r="AV418" s="8"/>
      <c r="AW418" s="8"/>
      <c r="AX418" s="8"/>
      <c r="AY418" s="8"/>
      <c r="AZ418" s="8"/>
    </row>
    <row r="419" spans="1:52" ht="35.25" customHeight="1">
      <c r="A419" s="6">
        <v>417</v>
      </c>
      <c r="B419" s="17">
        <v>42354</v>
      </c>
      <c r="C419" s="33" t="s">
        <v>3648</v>
      </c>
      <c r="D419" s="18" t="s">
        <v>30</v>
      </c>
      <c r="E419" s="37" t="s">
        <v>3656</v>
      </c>
      <c r="F419" s="18" t="s">
        <v>1088</v>
      </c>
      <c r="G419" s="18" t="s">
        <v>587</v>
      </c>
      <c r="H419" s="18" t="s">
        <v>3395</v>
      </c>
      <c r="I419" s="12" t="s">
        <v>227</v>
      </c>
      <c r="J419" s="37" t="s">
        <v>227</v>
      </c>
      <c r="K419" s="12" t="s">
        <v>210</v>
      </c>
      <c r="L419" s="12"/>
      <c r="M419" s="12"/>
      <c r="N419" s="12">
        <v>2</v>
      </c>
      <c r="O419" s="12" t="s">
        <v>1822</v>
      </c>
      <c r="P419" s="37">
        <v>2</v>
      </c>
      <c r="Q419" s="1" t="s">
        <v>17</v>
      </c>
      <c r="R419" s="1" t="s">
        <v>3632</v>
      </c>
      <c r="S419" s="1" t="s">
        <v>3721</v>
      </c>
      <c r="T419" s="37" t="s">
        <v>3721</v>
      </c>
      <c r="U419" s="1" t="s">
        <v>588</v>
      </c>
      <c r="V419" s="25" t="s">
        <v>12</v>
      </c>
      <c r="W419" s="37">
        <v>0</v>
      </c>
      <c r="X419" s="37">
        <v>0</v>
      </c>
      <c r="Y419" s="37">
        <v>0</v>
      </c>
      <c r="Z419" s="37">
        <v>0</v>
      </c>
      <c r="AA419" s="25"/>
      <c r="AB419" s="25" t="s">
        <v>12</v>
      </c>
      <c r="AC419" s="37">
        <v>0</v>
      </c>
      <c r="AD419" s="37">
        <v>0</v>
      </c>
      <c r="AE419" s="37">
        <v>0</v>
      </c>
      <c r="AF419" s="37">
        <v>0</v>
      </c>
      <c r="AG419" s="25"/>
      <c r="AH419" s="22" t="s">
        <v>252</v>
      </c>
      <c r="AI419" s="22"/>
      <c r="AJ419" s="37" t="s">
        <v>655</v>
      </c>
      <c r="AK419" s="22"/>
      <c r="AL419" s="37" t="s">
        <v>655</v>
      </c>
      <c r="AM419" s="8"/>
      <c r="AN419" s="7"/>
      <c r="AO419" s="39" t="s">
        <v>3639</v>
      </c>
      <c r="AP419" s="8" t="s">
        <v>590</v>
      </c>
      <c r="AQ419" s="1" t="s">
        <v>2190</v>
      </c>
      <c r="AR419" s="1"/>
      <c r="AS419" s="8"/>
      <c r="AT419" s="8"/>
      <c r="AU419" s="8"/>
      <c r="AV419" s="8"/>
      <c r="AW419" s="8"/>
      <c r="AX419" s="1" t="s">
        <v>589</v>
      </c>
      <c r="AY419" s="8"/>
      <c r="AZ419" s="8"/>
    </row>
    <row r="420" spans="1:52" ht="35.25" customHeight="1">
      <c r="A420" s="6">
        <v>418</v>
      </c>
      <c r="B420" s="17">
        <v>42355</v>
      </c>
      <c r="C420" s="33" t="s">
        <v>3648</v>
      </c>
      <c r="D420" s="18" t="s">
        <v>49</v>
      </c>
      <c r="E420" s="37" t="s">
        <v>3658</v>
      </c>
      <c r="F420" s="18" t="s">
        <v>2178</v>
      </c>
      <c r="G420" s="18" t="s">
        <v>2179</v>
      </c>
      <c r="H420" s="18" t="s">
        <v>3396</v>
      </c>
      <c r="I420" s="12" t="s">
        <v>228</v>
      </c>
      <c r="J420" s="37" t="s">
        <v>228</v>
      </c>
      <c r="K420" s="12" t="s">
        <v>210</v>
      </c>
      <c r="L420" s="12"/>
      <c r="M420" s="12">
        <v>2</v>
      </c>
      <c r="N420" s="12">
        <v>2</v>
      </c>
      <c r="O420" s="12" t="s">
        <v>261</v>
      </c>
      <c r="P420" s="37" t="s">
        <v>261</v>
      </c>
      <c r="Q420" s="1" t="s">
        <v>17</v>
      </c>
      <c r="R420" s="1" t="s">
        <v>3632</v>
      </c>
      <c r="S420" s="1" t="s">
        <v>3721</v>
      </c>
      <c r="T420" s="37" t="s">
        <v>3721</v>
      </c>
      <c r="U420" s="1"/>
      <c r="V420" s="25" t="s">
        <v>12</v>
      </c>
      <c r="W420" s="37">
        <v>0</v>
      </c>
      <c r="X420" s="37">
        <v>0</v>
      </c>
      <c r="Y420" s="37">
        <v>0</v>
      </c>
      <c r="Z420" s="37">
        <v>0</v>
      </c>
      <c r="AA420" s="25"/>
      <c r="AB420" s="25" t="s">
        <v>12</v>
      </c>
      <c r="AC420" s="37">
        <v>0</v>
      </c>
      <c r="AD420" s="37">
        <v>0</v>
      </c>
      <c r="AE420" s="37">
        <v>0</v>
      </c>
      <c r="AF420" s="37">
        <v>0</v>
      </c>
      <c r="AG420" s="25"/>
      <c r="AH420" s="22" t="s">
        <v>251</v>
      </c>
      <c r="AI420" s="22" t="s">
        <v>284</v>
      </c>
      <c r="AJ420" s="37" t="s">
        <v>3752</v>
      </c>
      <c r="AK420" s="22"/>
      <c r="AL420" s="37" t="s">
        <v>655</v>
      </c>
      <c r="AM420" s="8"/>
      <c r="AN420" s="7"/>
      <c r="AO420" s="39" t="s">
        <v>3639</v>
      </c>
      <c r="AP420" s="8" t="s">
        <v>2181</v>
      </c>
      <c r="AQ420" s="1" t="s">
        <v>2180</v>
      </c>
      <c r="AR420" s="1"/>
      <c r="AS420" s="8"/>
      <c r="AT420" s="8"/>
      <c r="AU420" s="8"/>
      <c r="AV420" s="8"/>
      <c r="AW420" s="8"/>
      <c r="AX420" s="8"/>
      <c r="AY420" s="8"/>
      <c r="AZ420" s="8"/>
    </row>
    <row r="421" spans="1:52" ht="35.25" customHeight="1">
      <c r="A421" s="6">
        <v>419</v>
      </c>
      <c r="B421" s="17">
        <v>42356</v>
      </c>
      <c r="C421" s="33" t="s">
        <v>3648</v>
      </c>
      <c r="D421" s="18" t="s">
        <v>44</v>
      </c>
      <c r="E421" s="37" t="s">
        <v>3656</v>
      </c>
      <c r="F421" s="18" t="s">
        <v>2455</v>
      </c>
      <c r="G421" s="18" t="s">
        <v>2955</v>
      </c>
      <c r="H421" s="18" t="s">
        <v>3397</v>
      </c>
      <c r="I421" s="12" t="s">
        <v>597</v>
      </c>
      <c r="J421" s="37" t="s">
        <v>597</v>
      </c>
      <c r="K421" s="12" t="s">
        <v>252</v>
      </c>
      <c r="L421" s="12"/>
      <c r="M421" s="12"/>
      <c r="N421" s="12"/>
      <c r="O421" s="12" t="s">
        <v>597</v>
      </c>
      <c r="P421" s="37" t="s">
        <v>3667</v>
      </c>
      <c r="Q421" s="1" t="s">
        <v>13</v>
      </c>
      <c r="R421" s="1" t="s">
        <v>167</v>
      </c>
      <c r="S421" s="1" t="s">
        <v>249</v>
      </c>
      <c r="T421" s="37" t="s">
        <v>3720</v>
      </c>
      <c r="U421" s="1"/>
      <c r="V421" s="25" t="s">
        <v>12</v>
      </c>
      <c r="W421" s="37">
        <v>0</v>
      </c>
      <c r="X421" s="37">
        <v>0</v>
      </c>
      <c r="Y421" s="37">
        <v>0</v>
      </c>
      <c r="Z421" s="37">
        <v>0</v>
      </c>
      <c r="AA421" s="25"/>
      <c r="AB421" s="25">
        <v>8</v>
      </c>
      <c r="AC421" s="37">
        <v>8</v>
      </c>
      <c r="AD421" s="37">
        <v>0</v>
      </c>
      <c r="AE421" s="37">
        <v>8</v>
      </c>
      <c r="AF421" s="37">
        <v>0</v>
      </c>
      <c r="AG421" s="25" t="s">
        <v>2956</v>
      </c>
      <c r="AH421" s="22" t="s">
        <v>252</v>
      </c>
      <c r="AI421" s="22"/>
      <c r="AJ421" s="37" t="s">
        <v>655</v>
      </c>
      <c r="AK421" s="22"/>
      <c r="AL421" s="37" t="s">
        <v>655</v>
      </c>
      <c r="AM421" s="8"/>
      <c r="AN421" s="7"/>
      <c r="AO421" s="39" t="s">
        <v>3639</v>
      </c>
      <c r="AP421" s="8" t="s">
        <v>2954</v>
      </c>
      <c r="AQ421" s="1" t="s">
        <v>2952</v>
      </c>
      <c r="AR421" s="1" t="s">
        <v>2953</v>
      </c>
      <c r="AS421" s="8"/>
      <c r="AT421" s="8"/>
      <c r="AU421" s="8"/>
      <c r="AV421" s="8"/>
      <c r="AW421" s="8"/>
      <c r="AX421" s="8"/>
      <c r="AY421" s="8"/>
      <c r="AZ421" s="8"/>
    </row>
    <row r="422" spans="1:52" ht="35.25" customHeight="1">
      <c r="A422" s="6">
        <v>420</v>
      </c>
      <c r="B422" s="17">
        <v>42356</v>
      </c>
      <c r="C422" s="33" t="s">
        <v>3648</v>
      </c>
      <c r="D422" s="18" t="s">
        <v>60</v>
      </c>
      <c r="E422" s="37" t="s">
        <v>3658</v>
      </c>
      <c r="F422" s="18" t="s">
        <v>469</v>
      </c>
      <c r="G422" s="18" t="s">
        <v>2593</v>
      </c>
      <c r="H422" s="18" t="s">
        <v>3398</v>
      </c>
      <c r="I422" s="12" t="s">
        <v>228</v>
      </c>
      <c r="J422" s="37" t="s">
        <v>228</v>
      </c>
      <c r="K422" s="12" t="s">
        <v>210</v>
      </c>
      <c r="L422" s="12"/>
      <c r="M422" s="12">
        <v>3</v>
      </c>
      <c r="N422" s="12"/>
      <c r="O422" s="12" t="s">
        <v>261</v>
      </c>
      <c r="P422" s="37" t="s">
        <v>261</v>
      </c>
      <c r="Q422" s="1" t="s">
        <v>17</v>
      </c>
      <c r="R422" s="1" t="s">
        <v>3632</v>
      </c>
      <c r="S422" s="1" t="s">
        <v>3721</v>
      </c>
      <c r="T422" s="37" t="s">
        <v>3721</v>
      </c>
      <c r="U422" s="1" t="s">
        <v>953</v>
      </c>
      <c r="V422" s="25">
        <v>1</v>
      </c>
      <c r="W422" s="37">
        <v>0</v>
      </c>
      <c r="X422" s="37">
        <v>1</v>
      </c>
      <c r="Y422" s="37">
        <v>1</v>
      </c>
      <c r="Z422" s="37">
        <v>0</v>
      </c>
      <c r="AA422" s="25" t="s">
        <v>1439</v>
      </c>
      <c r="AB422" s="25" t="s">
        <v>12</v>
      </c>
      <c r="AC422" s="37">
        <v>0</v>
      </c>
      <c r="AD422" s="37">
        <v>0</v>
      </c>
      <c r="AE422" s="37">
        <v>0</v>
      </c>
      <c r="AF422" s="37">
        <v>0</v>
      </c>
      <c r="AG422" s="25"/>
      <c r="AH422" s="22" t="s">
        <v>252</v>
      </c>
      <c r="AI422" s="22"/>
      <c r="AJ422" s="37" t="s">
        <v>655</v>
      </c>
      <c r="AK422" s="22"/>
      <c r="AL422" s="37" t="s">
        <v>655</v>
      </c>
      <c r="AM422" s="8"/>
      <c r="AN422" s="7"/>
      <c r="AO422" s="39" t="s">
        <v>3639</v>
      </c>
      <c r="AP422" s="8" t="s">
        <v>1437</v>
      </c>
      <c r="AQ422" s="1" t="s">
        <v>1436</v>
      </c>
      <c r="AR422" s="1"/>
      <c r="AS422" s="8"/>
      <c r="AT422" s="8"/>
      <c r="AU422" s="8"/>
      <c r="AV422" s="8"/>
      <c r="AW422" s="8"/>
      <c r="AX422" s="8"/>
      <c r="AY422" s="8"/>
      <c r="AZ422" s="8"/>
    </row>
    <row r="423" spans="1:52" ht="35.25" customHeight="1">
      <c r="A423" s="6">
        <v>421</v>
      </c>
      <c r="B423" s="17">
        <v>42356</v>
      </c>
      <c r="C423" s="33" t="s">
        <v>3648</v>
      </c>
      <c r="D423" s="18" t="s">
        <v>60</v>
      </c>
      <c r="E423" s="37" t="s">
        <v>3658</v>
      </c>
      <c r="F423" s="18" t="s">
        <v>469</v>
      </c>
      <c r="G423" s="18" t="s">
        <v>2594</v>
      </c>
      <c r="H423" s="18" t="s">
        <v>3399</v>
      </c>
      <c r="I423" s="12" t="s">
        <v>228</v>
      </c>
      <c r="J423" s="37" t="s">
        <v>228</v>
      </c>
      <c r="K423" s="12" t="s">
        <v>210</v>
      </c>
      <c r="L423" s="12"/>
      <c r="M423" s="12">
        <v>2</v>
      </c>
      <c r="N423" s="12"/>
      <c r="O423" s="12" t="s">
        <v>261</v>
      </c>
      <c r="P423" s="37" t="s">
        <v>261</v>
      </c>
      <c r="Q423" s="1" t="s">
        <v>13</v>
      </c>
      <c r="R423" s="1" t="s">
        <v>223</v>
      </c>
      <c r="S423" s="1" t="s">
        <v>1531</v>
      </c>
      <c r="T423" s="37" t="s">
        <v>3892</v>
      </c>
      <c r="U423" s="1"/>
      <c r="V423" s="25" t="s">
        <v>12</v>
      </c>
      <c r="W423" s="37">
        <v>0</v>
      </c>
      <c r="X423" s="37">
        <v>0</v>
      </c>
      <c r="Y423" s="37">
        <v>0</v>
      </c>
      <c r="Z423" s="37">
        <v>0</v>
      </c>
      <c r="AA423" s="25"/>
      <c r="AB423" s="25" t="s">
        <v>12</v>
      </c>
      <c r="AC423" s="37">
        <v>0</v>
      </c>
      <c r="AD423" s="37">
        <v>0</v>
      </c>
      <c r="AE423" s="37">
        <v>0</v>
      </c>
      <c r="AF423" s="37">
        <v>0</v>
      </c>
      <c r="AG423" s="25"/>
      <c r="AH423" s="22" t="s">
        <v>252</v>
      </c>
      <c r="AI423" s="22"/>
      <c r="AJ423" s="37" t="s">
        <v>655</v>
      </c>
      <c r="AK423" s="22"/>
      <c r="AL423" s="37" t="s">
        <v>655</v>
      </c>
      <c r="AM423" s="8"/>
      <c r="AN423" s="7"/>
      <c r="AO423" s="39" t="s">
        <v>3639</v>
      </c>
      <c r="AP423" s="8" t="s">
        <v>1437</v>
      </c>
      <c r="AQ423" s="1" t="s">
        <v>1436</v>
      </c>
      <c r="AR423" s="1"/>
      <c r="AS423" s="8"/>
      <c r="AT423" s="8"/>
      <c r="AU423" s="8"/>
      <c r="AV423" s="8"/>
      <c r="AW423" s="8"/>
      <c r="AX423" s="8"/>
      <c r="AY423" s="8"/>
      <c r="AZ423" s="8"/>
    </row>
    <row r="424" spans="1:52" ht="35.25" customHeight="1">
      <c r="A424" s="6">
        <v>422</v>
      </c>
      <c r="B424" s="17">
        <v>42357</v>
      </c>
      <c r="C424" s="33" t="s">
        <v>3648</v>
      </c>
      <c r="D424" s="18" t="s">
        <v>15</v>
      </c>
      <c r="E424" s="37" t="s">
        <v>3655</v>
      </c>
      <c r="F424" s="18" t="s">
        <v>217</v>
      </c>
      <c r="G424" s="18" t="s">
        <v>1224</v>
      </c>
      <c r="H424" s="18" t="s">
        <v>3400</v>
      </c>
      <c r="I424" s="12" t="s">
        <v>227</v>
      </c>
      <c r="J424" s="37" t="s">
        <v>227</v>
      </c>
      <c r="K424" s="12" t="s">
        <v>210</v>
      </c>
      <c r="L424" s="12" t="s">
        <v>383</v>
      </c>
      <c r="M424" s="12">
        <v>2</v>
      </c>
      <c r="N424" s="12">
        <v>2</v>
      </c>
      <c r="O424" s="12" t="s">
        <v>267</v>
      </c>
      <c r="P424" s="37">
        <v>1</v>
      </c>
      <c r="Q424" s="1" t="s">
        <v>13</v>
      </c>
      <c r="R424" s="1" t="s">
        <v>167</v>
      </c>
      <c r="S424" s="1" t="s">
        <v>3721</v>
      </c>
      <c r="T424" s="37" t="s">
        <v>3721</v>
      </c>
      <c r="U424" s="1"/>
      <c r="V424" s="25" t="s">
        <v>12</v>
      </c>
      <c r="W424" s="37">
        <v>0</v>
      </c>
      <c r="X424" s="37">
        <v>0</v>
      </c>
      <c r="Y424" s="37">
        <v>0</v>
      </c>
      <c r="Z424" s="37">
        <v>0</v>
      </c>
      <c r="AA424" s="25"/>
      <c r="AB424" s="25" t="s">
        <v>12</v>
      </c>
      <c r="AC424" s="37">
        <v>0</v>
      </c>
      <c r="AD424" s="37">
        <v>0</v>
      </c>
      <c r="AE424" s="37">
        <v>0</v>
      </c>
      <c r="AF424" s="37">
        <v>0</v>
      </c>
      <c r="AG424" s="25"/>
      <c r="AH424" s="22" t="s">
        <v>252</v>
      </c>
      <c r="AI424" s="22"/>
      <c r="AJ424" s="37" t="s">
        <v>655</v>
      </c>
      <c r="AK424" s="22" t="s">
        <v>1045</v>
      </c>
      <c r="AL424" s="37" t="s">
        <v>3830</v>
      </c>
      <c r="AM424" s="8"/>
      <c r="AN424" s="7"/>
      <c r="AO424" s="39" t="s">
        <v>3639</v>
      </c>
      <c r="AP424" s="8" t="s">
        <v>1223</v>
      </c>
      <c r="AQ424" s="1" t="s">
        <v>1222</v>
      </c>
      <c r="AR424" s="1" t="s">
        <v>1699</v>
      </c>
      <c r="AS424" s="8"/>
      <c r="AT424" s="8"/>
      <c r="AU424" s="8"/>
      <c r="AV424" s="8"/>
      <c r="AW424" s="8"/>
      <c r="AX424" s="8"/>
      <c r="AY424" s="8"/>
      <c r="AZ424" s="8"/>
    </row>
    <row r="425" spans="1:52" ht="35.25" customHeight="1">
      <c r="A425" s="6">
        <v>423</v>
      </c>
      <c r="B425" s="17">
        <v>42358</v>
      </c>
      <c r="C425" s="33" t="s">
        <v>3648</v>
      </c>
      <c r="D425" s="18" t="s">
        <v>15</v>
      </c>
      <c r="E425" s="37" t="s">
        <v>3655</v>
      </c>
      <c r="F425" s="18" t="s">
        <v>16</v>
      </c>
      <c r="G425" s="18" t="s">
        <v>567</v>
      </c>
      <c r="H425" s="18" t="s">
        <v>3401</v>
      </c>
      <c r="I425" s="12" t="s">
        <v>227</v>
      </c>
      <c r="J425" s="37" t="s">
        <v>227</v>
      </c>
      <c r="K425" s="12" t="s">
        <v>210</v>
      </c>
      <c r="L425" s="12" t="s">
        <v>387</v>
      </c>
      <c r="M425" s="12">
        <v>2</v>
      </c>
      <c r="N425" s="12">
        <v>2</v>
      </c>
      <c r="O425" s="12" t="s">
        <v>1822</v>
      </c>
      <c r="P425" s="37">
        <v>2</v>
      </c>
      <c r="Q425" s="1" t="s">
        <v>13</v>
      </c>
      <c r="R425" s="1" t="s">
        <v>1882</v>
      </c>
      <c r="S425" s="1" t="s">
        <v>3721</v>
      </c>
      <c r="T425" s="37" t="s">
        <v>3721</v>
      </c>
      <c r="U425" s="1"/>
      <c r="V425" s="25" t="s">
        <v>12</v>
      </c>
      <c r="W425" s="37">
        <v>0</v>
      </c>
      <c r="X425" s="37">
        <v>0</v>
      </c>
      <c r="Y425" s="37">
        <v>0</v>
      </c>
      <c r="Z425" s="37">
        <v>0</v>
      </c>
      <c r="AA425" s="25"/>
      <c r="AB425" s="25">
        <v>2</v>
      </c>
      <c r="AC425" s="37">
        <v>1</v>
      </c>
      <c r="AD425" s="37">
        <v>1</v>
      </c>
      <c r="AE425" s="37">
        <v>2</v>
      </c>
      <c r="AF425" s="37">
        <v>0</v>
      </c>
      <c r="AG425" s="25" t="s">
        <v>568</v>
      </c>
      <c r="AH425" s="22" t="s">
        <v>274</v>
      </c>
      <c r="AI425" s="22"/>
      <c r="AJ425" s="37" t="s">
        <v>655</v>
      </c>
      <c r="AK425" s="22" t="s">
        <v>3726</v>
      </c>
      <c r="AL425" s="37" t="s">
        <v>3830</v>
      </c>
      <c r="AM425" s="8"/>
      <c r="AN425" s="7"/>
      <c r="AO425" s="39" t="s">
        <v>3639</v>
      </c>
      <c r="AP425" s="8" t="s">
        <v>566</v>
      </c>
      <c r="AQ425" s="1" t="s">
        <v>565</v>
      </c>
      <c r="AR425" s="1"/>
      <c r="AS425" s="8"/>
      <c r="AT425" s="8"/>
      <c r="AU425" s="8"/>
      <c r="AV425" s="8"/>
      <c r="AW425" s="8"/>
      <c r="AX425" s="8"/>
      <c r="AY425" s="8"/>
      <c r="AZ425" s="8"/>
    </row>
    <row r="426" spans="1:52" ht="35.25" customHeight="1">
      <c r="A426" s="6">
        <v>424</v>
      </c>
      <c r="B426" s="17">
        <v>42358</v>
      </c>
      <c r="C426" s="33" t="s">
        <v>3648</v>
      </c>
      <c r="D426" s="18" t="s">
        <v>816</v>
      </c>
      <c r="E426" s="37" t="s">
        <v>3656</v>
      </c>
      <c r="F426" s="18" t="s">
        <v>1891</v>
      </c>
      <c r="G426" s="18" t="s">
        <v>2184</v>
      </c>
      <c r="H426" s="18" t="s">
        <v>3402</v>
      </c>
      <c r="I426" s="12" t="s">
        <v>227</v>
      </c>
      <c r="J426" s="37" t="s">
        <v>227</v>
      </c>
      <c r="K426" s="12" t="s">
        <v>299</v>
      </c>
      <c r="L426" s="12"/>
      <c r="M426" s="12">
        <v>2</v>
      </c>
      <c r="N426" s="12">
        <v>2</v>
      </c>
      <c r="O426" s="12" t="s">
        <v>267</v>
      </c>
      <c r="P426" s="37">
        <v>1</v>
      </c>
      <c r="Q426" s="1" t="s">
        <v>13</v>
      </c>
      <c r="R426" s="1" t="s">
        <v>2031</v>
      </c>
      <c r="S426" s="1" t="s">
        <v>2187</v>
      </c>
      <c r="T426" s="37" t="s">
        <v>3719</v>
      </c>
      <c r="U426" s="1"/>
      <c r="V426" s="25">
        <v>1</v>
      </c>
      <c r="W426" s="37">
        <v>1</v>
      </c>
      <c r="X426" s="37">
        <v>0</v>
      </c>
      <c r="Y426" s="37">
        <v>1</v>
      </c>
      <c r="Z426" s="37">
        <v>0</v>
      </c>
      <c r="AA426" s="25" t="s">
        <v>2188</v>
      </c>
      <c r="AB426" s="25">
        <v>3</v>
      </c>
      <c r="AC426" s="37">
        <v>3</v>
      </c>
      <c r="AD426" s="37">
        <v>0</v>
      </c>
      <c r="AE426" s="37">
        <v>3</v>
      </c>
      <c r="AF426" s="37">
        <v>0</v>
      </c>
      <c r="AG426" s="25" t="s">
        <v>2189</v>
      </c>
      <c r="AH426" s="22" t="s">
        <v>252</v>
      </c>
      <c r="AI426" s="22"/>
      <c r="AJ426" s="37" t="s">
        <v>655</v>
      </c>
      <c r="AK426" s="22"/>
      <c r="AL426" s="37" t="s">
        <v>655</v>
      </c>
      <c r="AM426" s="8"/>
      <c r="AN426" s="7"/>
      <c r="AO426" s="39" t="s">
        <v>3639</v>
      </c>
      <c r="AP426" s="8" t="s">
        <v>2186</v>
      </c>
      <c r="AQ426" s="1" t="s">
        <v>2185</v>
      </c>
      <c r="AR426" s="1"/>
      <c r="AS426" s="8"/>
      <c r="AT426" s="8"/>
      <c r="AU426" s="8"/>
      <c r="AV426" s="8"/>
      <c r="AW426" s="8"/>
      <c r="AX426" s="8"/>
      <c r="AY426" s="8"/>
      <c r="AZ426" s="8"/>
    </row>
    <row r="427" spans="1:52" ht="35.25" customHeight="1">
      <c r="A427" s="6">
        <v>425</v>
      </c>
      <c r="B427" s="17">
        <v>42359</v>
      </c>
      <c r="C427" s="33" t="s">
        <v>3648</v>
      </c>
      <c r="D427" s="18" t="s">
        <v>224</v>
      </c>
      <c r="E427" s="37" t="s">
        <v>3656</v>
      </c>
      <c r="F427" s="18" t="s">
        <v>2170</v>
      </c>
      <c r="G427" s="18" t="s">
        <v>2171</v>
      </c>
      <c r="H427" s="18" t="s">
        <v>3403</v>
      </c>
      <c r="I427" s="12" t="s">
        <v>227</v>
      </c>
      <c r="J427" s="37" t="s">
        <v>227</v>
      </c>
      <c r="K427" s="12" t="s">
        <v>252</v>
      </c>
      <c r="L427" s="12"/>
      <c r="M427" s="12">
        <v>2</v>
      </c>
      <c r="N427" s="12">
        <v>2</v>
      </c>
      <c r="O427" s="12" t="s">
        <v>1822</v>
      </c>
      <c r="P427" s="37">
        <v>2</v>
      </c>
      <c r="Q427" s="1" t="s">
        <v>13</v>
      </c>
      <c r="R427" s="1" t="s">
        <v>223</v>
      </c>
      <c r="S427" s="1" t="s">
        <v>175</v>
      </c>
      <c r="T427" s="37" t="s">
        <v>3823</v>
      </c>
      <c r="U427" s="1"/>
      <c r="V427" s="25">
        <v>4</v>
      </c>
      <c r="W427" s="37">
        <v>3</v>
      </c>
      <c r="X427" s="37">
        <v>1</v>
      </c>
      <c r="Y427" s="37">
        <v>3</v>
      </c>
      <c r="Z427" s="37">
        <v>1</v>
      </c>
      <c r="AA427" s="25" t="s">
        <v>2183</v>
      </c>
      <c r="AB427" s="25">
        <v>1</v>
      </c>
      <c r="AC427" s="37">
        <v>0</v>
      </c>
      <c r="AD427" s="37">
        <v>1</v>
      </c>
      <c r="AE427" s="37">
        <v>1</v>
      </c>
      <c r="AF427" s="37">
        <v>0</v>
      </c>
      <c r="AG427" s="25" t="s">
        <v>2174</v>
      </c>
      <c r="AH427" s="22" t="s">
        <v>252</v>
      </c>
      <c r="AI427" s="22"/>
      <c r="AJ427" s="37" t="s">
        <v>655</v>
      </c>
      <c r="AK427" s="22"/>
      <c r="AL427" s="37" t="s">
        <v>655</v>
      </c>
      <c r="AM427" s="8"/>
      <c r="AN427" s="7"/>
      <c r="AO427" s="39" t="s">
        <v>3639</v>
      </c>
      <c r="AP427" s="8" t="s">
        <v>2173</v>
      </c>
      <c r="AQ427" s="1" t="s">
        <v>2172</v>
      </c>
      <c r="AR427" s="1" t="s">
        <v>2182</v>
      </c>
      <c r="AS427" s="8"/>
      <c r="AT427" s="8"/>
      <c r="AU427" s="8"/>
      <c r="AV427" s="8"/>
      <c r="AW427" s="8"/>
      <c r="AX427" s="8"/>
      <c r="AY427" s="8"/>
      <c r="AZ427" s="8"/>
    </row>
    <row r="428" spans="1:52" ht="35.25" customHeight="1">
      <c r="A428" s="6">
        <v>426</v>
      </c>
      <c r="B428" s="17">
        <v>42359</v>
      </c>
      <c r="C428" s="33" t="s">
        <v>3648</v>
      </c>
      <c r="D428" s="18" t="s">
        <v>49</v>
      </c>
      <c r="E428" s="37" t="s">
        <v>3658</v>
      </c>
      <c r="F428" s="18" t="s">
        <v>354</v>
      </c>
      <c r="G428" s="18" t="s">
        <v>564</v>
      </c>
      <c r="H428" s="18" t="s">
        <v>3404</v>
      </c>
      <c r="I428" s="12" t="s">
        <v>227</v>
      </c>
      <c r="J428" s="37" t="s">
        <v>227</v>
      </c>
      <c r="K428" s="12" t="s">
        <v>210</v>
      </c>
      <c r="L428" s="12"/>
      <c r="M428" s="12">
        <v>3</v>
      </c>
      <c r="N428" s="12">
        <v>3</v>
      </c>
      <c r="O428" s="12" t="s">
        <v>3685</v>
      </c>
      <c r="P428" s="37">
        <v>3</v>
      </c>
      <c r="Q428" s="1" t="s">
        <v>17</v>
      </c>
      <c r="R428" s="1" t="s">
        <v>3632</v>
      </c>
      <c r="S428" s="1" t="s">
        <v>3721</v>
      </c>
      <c r="T428" s="37" t="s">
        <v>3721</v>
      </c>
      <c r="U428" s="1" t="s">
        <v>1586</v>
      </c>
      <c r="V428" s="25">
        <v>2</v>
      </c>
      <c r="W428" s="37">
        <v>2</v>
      </c>
      <c r="X428" s="37">
        <v>0</v>
      </c>
      <c r="Y428" s="37">
        <v>2</v>
      </c>
      <c r="Z428" s="37">
        <v>0</v>
      </c>
      <c r="AA428" s="25" t="s">
        <v>3758</v>
      </c>
      <c r="AB428" s="25">
        <v>4</v>
      </c>
      <c r="AC428" s="37">
        <v>2</v>
      </c>
      <c r="AD428" s="37">
        <v>2</v>
      </c>
      <c r="AE428" s="37">
        <v>4</v>
      </c>
      <c r="AF428" s="37">
        <v>0</v>
      </c>
      <c r="AG428" s="25" t="s">
        <v>3798</v>
      </c>
      <c r="AH428" s="22" t="s">
        <v>251</v>
      </c>
      <c r="AI428" s="22" t="s">
        <v>284</v>
      </c>
      <c r="AJ428" s="37" t="s">
        <v>3752</v>
      </c>
      <c r="AK428" s="22"/>
      <c r="AL428" s="37" t="s">
        <v>655</v>
      </c>
      <c r="AM428" s="8"/>
      <c r="AN428" s="7"/>
      <c r="AO428" s="39" t="s">
        <v>3639</v>
      </c>
      <c r="AP428" s="8" t="s">
        <v>563</v>
      </c>
      <c r="AQ428" s="1" t="s">
        <v>562</v>
      </c>
      <c r="AR428" s="1" t="s">
        <v>596</v>
      </c>
      <c r="AS428" s="8" t="s">
        <v>1596</v>
      </c>
      <c r="AT428" s="8" t="s">
        <v>1698</v>
      </c>
      <c r="AU428" s="8"/>
      <c r="AV428" s="8"/>
      <c r="AW428" s="8"/>
      <c r="AX428" s="8"/>
      <c r="AY428" s="8"/>
      <c r="AZ428" s="8"/>
    </row>
    <row r="429" spans="1:52" ht="35.25" customHeight="1">
      <c r="A429" s="6">
        <v>427</v>
      </c>
      <c r="B429" s="17">
        <v>42361</v>
      </c>
      <c r="C429" s="33" t="s">
        <v>3648</v>
      </c>
      <c r="D429" s="18" t="s">
        <v>32</v>
      </c>
      <c r="E429" s="37" t="s">
        <v>3656</v>
      </c>
      <c r="F429" s="18" t="s">
        <v>830</v>
      </c>
      <c r="G429" s="18" t="s">
        <v>1595</v>
      </c>
      <c r="H429" s="18" t="s">
        <v>3405</v>
      </c>
      <c r="I429" s="12" t="s">
        <v>227</v>
      </c>
      <c r="J429" s="37" t="s">
        <v>227</v>
      </c>
      <c r="K429" s="12" t="s">
        <v>252</v>
      </c>
      <c r="L429" s="12"/>
      <c r="M429" s="12">
        <v>5</v>
      </c>
      <c r="N429" s="12">
        <v>5</v>
      </c>
      <c r="O429" s="12" t="s">
        <v>267</v>
      </c>
      <c r="P429" s="37">
        <v>1</v>
      </c>
      <c r="Q429" s="1" t="s">
        <v>17</v>
      </c>
      <c r="R429" s="1" t="s">
        <v>3632</v>
      </c>
      <c r="S429" s="1" t="s">
        <v>1277</v>
      </c>
      <c r="T429" s="37" t="s">
        <v>3718</v>
      </c>
      <c r="U429" s="1"/>
      <c r="V429" s="25">
        <v>1</v>
      </c>
      <c r="W429" s="37">
        <v>1</v>
      </c>
      <c r="X429" s="37">
        <v>0</v>
      </c>
      <c r="Y429" s="37">
        <v>1</v>
      </c>
      <c r="Z429" s="37">
        <v>0</v>
      </c>
      <c r="AA429" s="25" t="s">
        <v>1441</v>
      </c>
      <c r="AB429" s="25">
        <v>2</v>
      </c>
      <c r="AC429" s="37">
        <v>2</v>
      </c>
      <c r="AD429" s="37">
        <v>0</v>
      </c>
      <c r="AE429" s="37">
        <v>2</v>
      </c>
      <c r="AF429" s="37">
        <v>0</v>
      </c>
      <c r="AG429" s="25"/>
      <c r="AH429" s="22" t="s">
        <v>251</v>
      </c>
      <c r="AI429" s="22" t="s">
        <v>284</v>
      </c>
      <c r="AJ429" s="37" t="s">
        <v>3752</v>
      </c>
      <c r="AK429" s="22" t="s">
        <v>1679</v>
      </c>
      <c r="AL429" s="37" t="s">
        <v>3830</v>
      </c>
      <c r="AM429" s="8" t="s">
        <v>1443</v>
      </c>
      <c r="AN429" s="7"/>
      <c r="AO429" s="39" t="s">
        <v>3639</v>
      </c>
      <c r="AP429" s="8" t="s">
        <v>1276</v>
      </c>
      <c r="AQ429" s="1" t="s">
        <v>1275</v>
      </c>
      <c r="AR429" s="1" t="s">
        <v>1278</v>
      </c>
      <c r="AS429" s="8" t="s">
        <v>1440</v>
      </c>
      <c r="AT429" s="8" t="s">
        <v>1442</v>
      </c>
      <c r="AU429" s="8" t="s">
        <v>1444</v>
      </c>
      <c r="AV429" s="8" t="s">
        <v>1594</v>
      </c>
      <c r="AW429" s="8"/>
      <c r="AX429" s="8"/>
      <c r="AY429" s="8"/>
      <c r="AZ429" s="8"/>
    </row>
    <row r="430" spans="1:52" ht="35.25" customHeight="1">
      <c r="A430" s="6">
        <v>428</v>
      </c>
      <c r="B430" s="17">
        <v>42362</v>
      </c>
      <c r="C430" s="33" t="s">
        <v>3648</v>
      </c>
      <c r="D430" s="18" t="s">
        <v>15</v>
      </c>
      <c r="E430" s="37" t="s">
        <v>3655</v>
      </c>
      <c r="F430" s="18" t="s">
        <v>559</v>
      </c>
      <c r="G430" s="18" t="s">
        <v>561</v>
      </c>
      <c r="H430" s="18" t="s">
        <v>3406</v>
      </c>
      <c r="I430" s="12" t="s">
        <v>228</v>
      </c>
      <c r="J430" s="37" t="s">
        <v>228</v>
      </c>
      <c r="K430" s="12" t="s">
        <v>210</v>
      </c>
      <c r="L430" s="12" t="s">
        <v>387</v>
      </c>
      <c r="M430" s="12">
        <v>3</v>
      </c>
      <c r="N430" s="12">
        <v>3</v>
      </c>
      <c r="O430" s="12" t="s">
        <v>261</v>
      </c>
      <c r="P430" s="37" t="s">
        <v>261</v>
      </c>
      <c r="Q430" s="1" t="s">
        <v>17</v>
      </c>
      <c r="R430" s="1" t="s">
        <v>3632</v>
      </c>
      <c r="S430" s="1" t="s">
        <v>3721</v>
      </c>
      <c r="T430" s="37" t="s">
        <v>3721</v>
      </c>
      <c r="U430" s="1"/>
      <c r="V430" s="25" t="s">
        <v>12</v>
      </c>
      <c r="W430" s="37">
        <v>0</v>
      </c>
      <c r="X430" s="37">
        <v>0</v>
      </c>
      <c r="Y430" s="37">
        <v>0</v>
      </c>
      <c r="Z430" s="37">
        <v>0</v>
      </c>
      <c r="AA430" s="25"/>
      <c r="AB430" s="25" t="s">
        <v>12</v>
      </c>
      <c r="AC430" s="37">
        <v>0</v>
      </c>
      <c r="AD430" s="37">
        <v>0</v>
      </c>
      <c r="AE430" s="37">
        <v>0</v>
      </c>
      <c r="AF430" s="37">
        <v>0</v>
      </c>
      <c r="AG430" s="25"/>
      <c r="AH430" s="22" t="s">
        <v>252</v>
      </c>
      <c r="AI430" s="22"/>
      <c r="AJ430" s="37" t="s">
        <v>655</v>
      </c>
      <c r="AK430" s="22"/>
      <c r="AL430" s="37" t="s">
        <v>655</v>
      </c>
      <c r="AM430" s="8"/>
      <c r="AN430" s="7"/>
      <c r="AO430" s="39" t="s">
        <v>3639</v>
      </c>
      <c r="AP430" s="8" t="s">
        <v>560</v>
      </c>
      <c r="AQ430" s="1" t="s">
        <v>558</v>
      </c>
      <c r="AR430" s="1" t="s">
        <v>1593</v>
      </c>
      <c r="AS430" s="8" t="s">
        <v>1697</v>
      </c>
      <c r="AT430" s="8" t="s">
        <v>2165</v>
      </c>
      <c r="AU430" s="8"/>
      <c r="AV430" s="8"/>
      <c r="AW430" s="8"/>
      <c r="AX430" s="8"/>
      <c r="AY430" s="8"/>
      <c r="AZ430" s="8"/>
    </row>
    <row r="431" spans="1:52" ht="35.25" customHeight="1">
      <c r="A431" s="6">
        <v>429</v>
      </c>
      <c r="B431" s="17">
        <v>42363</v>
      </c>
      <c r="C431" s="33" t="s">
        <v>3648</v>
      </c>
      <c r="D431" s="18" t="s">
        <v>15</v>
      </c>
      <c r="E431" s="37" t="s">
        <v>3655</v>
      </c>
      <c r="F431" s="18" t="s">
        <v>217</v>
      </c>
      <c r="G431" s="18" t="s">
        <v>557</v>
      </c>
      <c r="H431" s="18" t="s">
        <v>3407</v>
      </c>
      <c r="I431" s="12" t="s">
        <v>228</v>
      </c>
      <c r="J431" s="37" t="s">
        <v>228</v>
      </c>
      <c r="K431" s="12" t="s">
        <v>210</v>
      </c>
      <c r="L431" s="12" t="s">
        <v>494</v>
      </c>
      <c r="M431" s="12">
        <v>3</v>
      </c>
      <c r="N431" s="12">
        <v>3</v>
      </c>
      <c r="O431" s="12" t="s">
        <v>261</v>
      </c>
      <c r="P431" s="37" t="s">
        <v>261</v>
      </c>
      <c r="Q431" s="1" t="s">
        <v>13</v>
      </c>
      <c r="R431" s="1" t="s">
        <v>1882</v>
      </c>
      <c r="S431" s="1" t="s">
        <v>3721</v>
      </c>
      <c r="T431" s="37" t="s">
        <v>3721</v>
      </c>
      <c r="U431" s="1" t="s">
        <v>184</v>
      </c>
      <c r="V431" s="25" t="s">
        <v>12</v>
      </c>
      <c r="W431" s="37">
        <v>0</v>
      </c>
      <c r="X431" s="37">
        <v>0</v>
      </c>
      <c r="Y431" s="37">
        <v>0</v>
      </c>
      <c r="Z431" s="37">
        <v>0</v>
      </c>
      <c r="AA431" s="25"/>
      <c r="AB431" s="25" t="s">
        <v>12</v>
      </c>
      <c r="AC431" s="37">
        <v>0</v>
      </c>
      <c r="AD431" s="37">
        <v>0</v>
      </c>
      <c r="AE431" s="37">
        <v>0</v>
      </c>
      <c r="AF431" s="37">
        <v>0</v>
      </c>
      <c r="AG431" s="25"/>
      <c r="AH431" s="22" t="s">
        <v>252</v>
      </c>
      <c r="AI431" s="22"/>
      <c r="AJ431" s="37" t="s">
        <v>655</v>
      </c>
      <c r="AK431" s="22" t="s">
        <v>3729</v>
      </c>
      <c r="AL431" s="37" t="s">
        <v>3830</v>
      </c>
      <c r="AM431" s="8"/>
      <c r="AN431" s="7"/>
      <c r="AO431" s="39" t="s">
        <v>3639</v>
      </c>
      <c r="AP431" s="8" t="s">
        <v>556</v>
      </c>
      <c r="AQ431" s="1" t="s">
        <v>555</v>
      </c>
      <c r="AR431" s="1" t="s">
        <v>1690</v>
      </c>
      <c r="AS431" s="8"/>
      <c r="AT431" s="8"/>
      <c r="AU431" s="8"/>
      <c r="AV431" s="8"/>
      <c r="AW431" s="8"/>
      <c r="AX431" s="8"/>
      <c r="AY431" s="8"/>
      <c r="AZ431" s="8"/>
    </row>
    <row r="432" spans="1:52" ht="35.25" customHeight="1">
      <c r="A432" s="6">
        <v>430</v>
      </c>
      <c r="B432" s="17">
        <v>42363</v>
      </c>
      <c r="C432" s="33" t="s">
        <v>3648</v>
      </c>
      <c r="D432" s="18" t="s">
        <v>1370</v>
      </c>
      <c r="E432" s="37" t="s">
        <v>3658</v>
      </c>
      <c r="F432" s="18" t="s">
        <v>1371</v>
      </c>
      <c r="G432" s="18" t="s">
        <v>1695</v>
      </c>
      <c r="H432" s="18" t="s">
        <v>3408</v>
      </c>
      <c r="I432" s="12" t="s">
        <v>227</v>
      </c>
      <c r="J432" s="37" t="s">
        <v>227</v>
      </c>
      <c r="K432" s="12" t="s">
        <v>210</v>
      </c>
      <c r="L432" s="12"/>
      <c r="M432" s="12">
        <v>2</v>
      </c>
      <c r="N432" s="12">
        <v>2</v>
      </c>
      <c r="O432" s="12" t="s">
        <v>3668</v>
      </c>
      <c r="P432" s="37">
        <v>4</v>
      </c>
      <c r="Q432" s="1" t="s">
        <v>13</v>
      </c>
      <c r="R432" s="1" t="s">
        <v>169</v>
      </c>
      <c r="S432" s="1" t="s">
        <v>3721</v>
      </c>
      <c r="T432" s="37" t="s">
        <v>3721</v>
      </c>
      <c r="U432" s="1"/>
      <c r="V432" s="25" t="s">
        <v>12</v>
      </c>
      <c r="W432" s="37">
        <v>0</v>
      </c>
      <c r="X432" s="37">
        <v>0</v>
      </c>
      <c r="Y432" s="37">
        <v>0</v>
      </c>
      <c r="Z432" s="37">
        <v>0</v>
      </c>
      <c r="AA432" s="25"/>
      <c r="AB432" s="25" t="s">
        <v>12</v>
      </c>
      <c r="AC432" s="37">
        <v>0</v>
      </c>
      <c r="AD432" s="37">
        <v>0</v>
      </c>
      <c r="AE432" s="37">
        <v>0</v>
      </c>
      <c r="AF432" s="37">
        <v>0</v>
      </c>
      <c r="AG432" s="25"/>
      <c r="AH432" s="22" t="s">
        <v>252</v>
      </c>
      <c r="AI432" s="22"/>
      <c r="AJ432" s="37" t="s">
        <v>655</v>
      </c>
      <c r="AK432" s="22" t="s">
        <v>1696</v>
      </c>
      <c r="AL432" s="37" t="s">
        <v>3727</v>
      </c>
      <c r="AM432" s="8"/>
      <c r="AN432" s="7"/>
      <c r="AO432" s="39" t="s">
        <v>3639</v>
      </c>
      <c r="AP432" s="8" t="s">
        <v>1694</v>
      </c>
      <c r="AQ432" s="1" t="s">
        <v>1693</v>
      </c>
      <c r="AR432" s="1"/>
      <c r="AS432" s="8"/>
      <c r="AT432" s="8"/>
      <c r="AU432" s="8"/>
      <c r="AV432" s="8"/>
      <c r="AW432" s="8"/>
      <c r="AX432" s="8"/>
      <c r="AY432" s="8"/>
      <c r="AZ432" s="8"/>
    </row>
    <row r="433" spans="1:52" ht="35.25" customHeight="1">
      <c r="A433" s="6">
        <v>431</v>
      </c>
      <c r="B433" s="17">
        <v>42364</v>
      </c>
      <c r="C433" s="33" t="s">
        <v>3648</v>
      </c>
      <c r="D433" s="18" t="s">
        <v>15</v>
      </c>
      <c r="E433" s="37" t="s">
        <v>3655</v>
      </c>
      <c r="F433" s="18" t="s">
        <v>125</v>
      </c>
      <c r="G433" s="18" t="s">
        <v>2161</v>
      </c>
      <c r="H433" s="18" t="s">
        <v>3409</v>
      </c>
      <c r="I433" s="12" t="s">
        <v>227</v>
      </c>
      <c r="J433" s="37" t="s">
        <v>227</v>
      </c>
      <c r="K433" s="12" t="s">
        <v>210</v>
      </c>
      <c r="L433" s="12" t="s">
        <v>390</v>
      </c>
      <c r="M433" s="12">
        <v>3</v>
      </c>
      <c r="N433" s="12">
        <v>4</v>
      </c>
      <c r="O433" s="12" t="s">
        <v>267</v>
      </c>
      <c r="P433" s="37">
        <v>1</v>
      </c>
      <c r="Q433" s="1" t="s">
        <v>13</v>
      </c>
      <c r="R433" s="1" t="s">
        <v>554</v>
      </c>
      <c r="S433" s="1" t="s">
        <v>3721</v>
      </c>
      <c r="T433" s="37" t="s">
        <v>3721</v>
      </c>
      <c r="U433" s="1"/>
      <c r="V433" s="25">
        <v>1</v>
      </c>
      <c r="W433" s="37">
        <v>1</v>
      </c>
      <c r="X433" s="37">
        <v>0</v>
      </c>
      <c r="Y433" s="37">
        <v>1</v>
      </c>
      <c r="Z433" s="37">
        <v>0</v>
      </c>
      <c r="AA433" s="25" t="s">
        <v>553</v>
      </c>
      <c r="AB433" s="25">
        <v>2</v>
      </c>
      <c r="AC433" s="37">
        <v>1</v>
      </c>
      <c r="AD433" s="37">
        <v>1</v>
      </c>
      <c r="AE433" s="37">
        <v>2</v>
      </c>
      <c r="AF433" s="37">
        <v>0</v>
      </c>
      <c r="AG433" s="25" t="s">
        <v>2163</v>
      </c>
      <c r="AH433" s="22" t="s">
        <v>251</v>
      </c>
      <c r="AI433" s="22" t="s">
        <v>284</v>
      </c>
      <c r="AJ433" s="37" t="s">
        <v>3752</v>
      </c>
      <c r="AK433" s="22"/>
      <c r="AL433" s="37" t="s">
        <v>655</v>
      </c>
      <c r="AM433" s="8"/>
      <c r="AN433" s="7"/>
      <c r="AO433" s="39" t="s">
        <v>3639</v>
      </c>
      <c r="AP433" s="8" t="s">
        <v>552</v>
      </c>
      <c r="AQ433" s="1" t="s">
        <v>551</v>
      </c>
      <c r="AR433" s="1" t="s">
        <v>1688</v>
      </c>
      <c r="AS433" s="8" t="s">
        <v>2162</v>
      </c>
      <c r="AT433" s="8"/>
      <c r="AU433" s="8"/>
      <c r="AV433" s="8"/>
      <c r="AW433" s="8"/>
      <c r="AX433" s="8"/>
      <c r="AY433" s="8"/>
      <c r="AZ433" s="8"/>
    </row>
    <row r="434" spans="1:52" ht="35.25" customHeight="1">
      <c r="A434" s="6">
        <v>432</v>
      </c>
      <c r="B434" s="17">
        <v>42364</v>
      </c>
      <c r="C434" s="33" t="s">
        <v>3648</v>
      </c>
      <c r="D434" s="18" t="s">
        <v>35</v>
      </c>
      <c r="E434" s="37" t="s">
        <v>3656</v>
      </c>
      <c r="F434" s="18" t="s">
        <v>1056</v>
      </c>
      <c r="G434" s="18" t="s">
        <v>2167</v>
      </c>
      <c r="H434" s="18" t="s">
        <v>3410</v>
      </c>
      <c r="I434" s="12" t="s">
        <v>227</v>
      </c>
      <c r="J434" s="37" t="s">
        <v>227</v>
      </c>
      <c r="K434" s="12" t="s">
        <v>210</v>
      </c>
      <c r="L434" s="12"/>
      <c r="M434" s="12">
        <v>8</v>
      </c>
      <c r="N434" s="12">
        <v>8</v>
      </c>
      <c r="O434" s="12" t="s">
        <v>3698</v>
      </c>
      <c r="P434" s="37">
        <v>8</v>
      </c>
      <c r="Q434" s="1" t="s">
        <v>13</v>
      </c>
      <c r="R434" s="1" t="s">
        <v>169</v>
      </c>
      <c r="S434" s="1" t="s">
        <v>3721</v>
      </c>
      <c r="T434" s="37" t="s">
        <v>3721</v>
      </c>
      <c r="U434" s="1"/>
      <c r="V434" s="25" t="s">
        <v>12</v>
      </c>
      <c r="W434" s="37">
        <v>0</v>
      </c>
      <c r="X434" s="37">
        <v>0</v>
      </c>
      <c r="Y434" s="37">
        <v>0</v>
      </c>
      <c r="Z434" s="37">
        <v>0</v>
      </c>
      <c r="AA434" s="25"/>
      <c r="AB434" s="25" t="s">
        <v>12</v>
      </c>
      <c r="AC434" s="37">
        <v>0</v>
      </c>
      <c r="AD434" s="37">
        <v>0</v>
      </c>
      <c r="AE434" s="37">
        <v>0</v>
      </c>
      <c r="AF434" s="37">
        <v>0</v>
      </c>
      <c r="AG434" s="25"/>
      <c r="AH434" s="22" t="s">
        <v>252</v>
      </c>
      <c r="AI434" s="22"/>
      <c r="AJ434" s="37" t="s">
        <v>655</v>
      </c>
      <c r="AK434" s="22" t="s">
        <v>268</v>
      </c>
      <c r="AL434" s="37" t="s">
        <v>3830</v>
      </c>
      <c r="AM434" s="8"/>
      <c r="AN434" s="7"/>
      <c r="AO434" s="39" t="s">
        <v>3639</v>
      </c>
      <c r="AP434" s="8" t="s">
        <v>2169</v>
      </c>
      <c r="AQ434" s="1" t="s">
        <v>2168</v>
      </c>
      <c r="AR434" s="1"/>
      <c r="AS434" s="8"/>
      <c r="AT434" s="8"/>
      <c r="AU434" s="8"/>
      <c r="AV434" s="8"/>
      <c r="AW434" s="8"/>
      <c r="AX434" s="8"/>
      <c r="AY434" s="8"/>
      <c r="AZ434" s="8"/>
    </row>
    <row r="435" spans="1:52" ht="35.25" customHeight="1">
      <c r="A435" s="6">
        <v>433</v>
      </c>
      <c r="B435" s="17">
        <v>42365</v>
      </c>
      <c r="C435" s="33" t="s">
        <v>3648</v>
      </c>
      <c r="D435" s="18" t="s">
        <v>72</v>
      </c>
      <c r="E435" s="37" t="s">
        <v>3655</v>
      </c>
      <c r="F435" s="18" t="s">
        <v>541</v>
      </c>
      <c r="G435" s="18" t="s">
        <v>537</v>
      </c>
      <c r="H435" s="18" t="s">
        <v>3411</v>
      </c>
      <c r="I435" s="12" t="s">
        <v>227</v>
      </c>
      <c r="J435" s="37" t="s">
        <v>227</v>
      </c>
      <c r="K435" s="12" t="s">
        <v>252</v>
      </c>
      <c r="L435" s="12"/>
      <c r="M435" s="12">
        <v>6</v>
      </c>
      <c r="N435" s="12">
        <v>11</v>
      </c>
      <c r="O435" s="12" t="s">
        <v>3694</v>
      </c>
      <c r="P435" s="37">
        <v>7</v>
      </c>
      <c r="Q435" s="1" t="s">
        <v>17</v>
      </c>
      <c r="R435" s="1" t="s">
        <v>3632</v>
      </c>
      <c r="S435" s="1" t="s">
        <v>175</v>
      </c>
      <c r="T435" s="37" t="s">
        <v>3823</v>
      </c>
      <c r="U435" s="1" t="s">
        <v>1687</v>
      </c>
      <c r="V435" s="25">
        <v>3</v>
      </c>
      <c r="W435" s="37">
        <v>3</v>
      </c>
      <c r="X435" s="37">
        <v>0</v>
      </c>
      <c r="Y435" s="37">
        <v>3</v>
      </c>
      <c r="Z435" s="37">
        <v>0</v>
      </c>
      <c r="AA435" s="25" t="s">
        <v>3762</v>
      </c>
      <c r="AB435" s="25">
        <v>12</v>
      </c>
      <c r="AC435" s="37">
        <v>12</v>
      </c>
      <c r="AD435" s="37">
        <v>0</v>
      </c>
      <c r="AE435" s="37">
        <v>12</v>
      </c>
      <c r="AF435" s="37">
        <v>0</v>
      </c>
      <c r="AG435" s="25" t="s">
        <v>3806</v>
      </c>
      <c r="AH435" s="22" t="s">
        <v>274</v>
      </c>
      <c r="AI435" s="22"/>
      <c r="AJ435" s="37" t="s">
        <v>655</v>
      </c>
      <c r="AK435" s="22" t="s">
        <v>543</v>
      </c>
      <c r="AL435" s="37" t="s">
        <v>3727</v>
      </c>
      <c r="AM435" s="8"/>
      <c r="AN435" s="7"/>
      <c r="AO435" s="39" t="s">
        <v>3639</v>
      </c>
      <c r="AP435" s="8" t="s">
        <v>542</v>
      </c>
      <c r="AQ435" s="1" t="s">
        <v>544</v>
      </c>
      <c r="AR435" s="1" t="s">
        <v>1686</v>
      </c>
      <c r="AS435" s="8"/>
      <c r="AT435" s="8"/>
      <c r="AU435" s="8"/>
      <c r="AV435" s="8" t="s">
        <v>540</v>
      </c>
      <c r="AW435" s="8" t="s">
        <v>539</v>
      </c>
      <c r="AX435" s="8" t="s">
        <v>538</v>
      </c>
      <c r="AY435" s="8"/>
      <c r="AZ435" s="8"/>
    </row>
    <row r="436" spans="1:52" ht="35.25" customHeight="1">
      <c r="A436" s="6">
        <v>434</v>
      </c>
      <c r="B436" s="17">
        <v>42365</v>
      </c>
      <c r="C436" s="33" t="s">
        <v>3648</v>
      </c>
      <c r="D436" s="18" t="s">
        <v>15</v>
      </c>
      <c r="E436" s="37" t="s">
        <v>3655</v>
      </c>
      <c r="F436" s="18" t="s">
        <v>125</v>
      </c>
      <c r="G436" s="18" t="s">
        <v>550</v>
      </c>
      <c r="H436" s="18" t="s">
        <v>3412</v>
      </c>
      <c r="I436" s="12" t="s">
        <v>228</v>
      </c>
      <c r="J436" s="37" t="s">
        <v>228</v>
      </c>
      <c r="K436" s="12" t="s">
        <v>210</v>
      </c>
      <c r="L436" s="12" t="s">
        <v>389</v>
      </c>
      <c r="M436" s="12">
        <v>3</v>
      </c>
      <c r="N436" s="12">
        <v>3</v>
      </c>
      <c r="O436" s="12" t="s">
        <v>261</v>
      </c>
      <c r="P436" s="37" t="s">
        <v>261</v>
      </c>
      <c r="Q436" s="1" t="s">
        <v>13</v>
      </c>
      <c r="R436" s="1" t="s">
        <v>404</v>
      </c>
      <c r="S436" s="1" t="s">
        <v>3721</v>
      </c>
      <c r="T436" s="37" t="s">
        <v>3721</v>
      </c>
      <c r="U436" s="1"/>
      <c r="V436" s="25" t="s">
        <v>12</v>
      </c>
      <c r="W436" s="37">
        <v>0</v>
      </c>
      <c r="X436" s="37">
        <v>0</v>
      </c>
      <c r="Y436" s="37">
        <v>0</v>
      </c>
      <c r="Z436" s="37">
        <v>0</v>
      </c>
      <c r="AA436" s="25"/>
      <c r="AB436" s="25" t="s">
        <v>12</v>
      </c>
      <c r="AC436" s="37">
        <v>0</v>
      </c>
      <c r="AD436" s="37">
        <v>0</v>
      </c>
      <c r="AE436" s="37">
        <v>0</v>
      </c>
      <c r="AF436" s="37">
        <v>0</v>
      </c>
      <c r="AG436" s="25"/>
      <c r="AH436" s="22" t="s">
        <v>252</v>
      </c>
      <c r="AI436" s="22"/>
      <c r="AJ436" s="37" t="s">
        <v>655</v>
      </c>
      <c r="AK436" s="22"/>
      <c r="AL436" s="37" t="s">
        <v>655</v>
      </c>
      <c r="AM436" s="8"/>
      <c r="AN436" s="7"/>
      <c r="AO436" s="39" t="s">
        <v>3639</v>
      </c>
      <c r="AP436" s="8" t="s">
        <v>549</v>
      </c>
      <c r="AQ436" s="1" t="s">
        <v>548</v>
      </c>
      <c r="AR436" s="1" t="s">
        <v>2164</v>
      </c>
      <c r="AS436" s="8"/>
      <c r="AT436" s="8"/>
      <c r="AU436" s="8"/>
      <c r="AV436" s="8"/>
      <c r="AW436" s="8"/>
      <c r="AX436" s="8"/>
      <c r="AY436" s="8"/>
      <c r="AZ436" s="8"/>
    </row>
    <row r="437" spans="1:52" ht="35.25" customHeight="1">
      <c r="A437" s="6">
        <v>435</v>
      </c>
      <c r="B437" s="17">
        <v>42366</v>
      </c>
      <c r="C437" s="33" t="s">
        <v>3648</v>
      </c>
      <c r="D437" s="18" t="s">
        <v>172</v>
      </c>
      <c r="E437" s="37" t="s">
        <v>3655</v>
      </c>
      <c r="F437" s="18" t="s">
        <v>133</v>
      </c>
      <c r="G437" s="18" t="s">
        <v>547</v>
      </c>
      <c r="H437" s="18" t="s">
        <v>3413</v>
      </c>
      <c r="I437" s="12" t="s">
        <v>227</v>
      </c>
      <c r="J437" s="37" t="s">
        <v>227</v>
      </c>
      <c r="K437" s="12" t="s">
        <v>252</v>
      </c>
      <c r="L437" s="12"/>
      <c r="M437" s="12">
        <v>3</v>
      </c>
      <c r="N437" s="12">
        <v>3</v>
      </c>
      <c r="O437" s="12" t="s">
        <v>3665</v>
      </c>
      <c r="P437" s="37">
        <v>3</v>
      </c>
      <c r="Q437" s="1" t="s">
        <v>13</v>
      </c>
      <c r="R437" s="1" t="s">
        <v>223</v>
      </c>
      <c r="S437" s="1" t="s">
        <v>3721</v>
      </c>
      <c r="T437" s="37" t="s">
        <v>3721</v>
      </c>
      <c r="U437" s="1"/>
      <c r="V437" s="25" t="s">
        <v>12</v>
      </c>
      <c r="W437" s="37">
        <v>0</v>
      </c>
      <c r="X437" s="37">
        <v>0</v>
      </c>
      <c r="Y437" s="37">
        <v>0</v>
      </c>
      <c r="Z437" s="37">
        <v>0</v>
      </c>
      <c r="AA437" s="25"/>
      <c r="AB437" s="25" t="s">
        <v>12</v>
      </c>
      <c r="AC437" s="37">
        <v>0</v>
      </c>
      <c r="AD437" s="37">
        <v>0</v>
      </c>
      <c r="AE437" s="37">
        <v>0</v>
      </c>
      <c r="AF437" s="37">
        <v>0</v>
      </c>
      <c r="AG437" s="25"/>
      <c r="AH437" s="22" t="s">
        <v>274</v>
      </c>
      <c r="AI437" s="22"/>
      <c r="AJ437" s="37" t="s">
        <v>655</v>
      </c>
      <c r="AK437" s="22"/>
      <c r="AL437" s="37" t="s">
        <v>655</v>
      </c>
      <c r="AM437" s="8"/>
      <c r="AN437" s="7"/>
      <c r="AO437" s="39" t="s">
        <v>3639</v>
      </c>
      <c r="AP437" s="8" t="s">
        <v>546</v>
      </c>
      <c r="AQ437" s="1" t="s">
        <v>545</v>
      </c>
      <c r="AR437" s="1"/>
      <c r="AS437" s="8"/>
      <c r="AT437" s="8"/>
      <c r="AU437" s="8"/>
      <c r="AV437" s="8"/>
      <c r="AW437" s="8"/>
      <c r="AX437" s="8"/>
      <c r="AY437" s="8"/>
      <c r="AZ437" s="8"/>
    </row>
    <row r="438" spans="1:52" ht="35.25" customHeight="1">
      <c r="A438" s="6">
        <v>436</v>
      </c>
      <c r="B438" s="17" t="s">
        <v>1912</v>
      </c>
      <c r="C438" s="33" t="s">
        <v>3648</v>
      </c>
      <c r="D438" s="18" t="s">
        <v>92</v>
      </c>
      <c r="E438" s="37" t="s">
        <v>3658</v>
      </c>
      <c r="F438" s="18" t="s">
        <v>508</v>
      </c>
      <c r="G438" s="18" t="s">
        <v>1547</v>
      </c>
      <c r="H438" s="18" t="s">
        <v>3414</v>
      </c>
      <c r="I438" s="12" t="s">
        <v>227</v>
      </c>
      <c r="J438" s="37" t="s">
        <v>227</v>
      </c>
      <c r="K438" s="12" t="s">
        <v>210</v>
      </c>
      <c r="L438" s="12"/>
      <c r="M438" s="12">
        <v>2</v>
      </c>
      <c r="N438" s="12">
        <v>2</v>
      </c>
      <c r="O438" s="12" t="s">
        <v>267</v>
      </c>
      <c r="P438" s="37">
        <v>1</v>
      </c>
      <c r="Q438" s="1" t="s">
        <v>17</v>
      </c>
      <c r="R438" s="1" t="s">
        <v>3632</v>
      </c>
      <c r="S438" s="1" t="s">
        <v>1479</v>
      </c>
      <c r="T438" s="37" t="s">
        <v>3717</v>
      </c>
      <c r="U438" s="1"/>
      <c r="V438" s="25" t="s">
        <v>12</v>
      </c>
      <c r="W438" s="37">
        <v>0</v>
      </c>
      <c r="X438" s="37">
        <v>0</v>
      </c>
      <c r="Y438" s="37">
        <v>0</v>
      </c>
      <c r="Z438" s="37">
        <v>0</v>
      </c>
      <c r="AA438" s="25"/>
      <c r="AB438" s="25" t="s">
        <v>12</v>
      </c>
      <c r="AC438" s="37">
        <v>0</v>
      </c>
      <c r="AD438" s="37">
        <v>0</v>
      </c>
      <c r="AE438" s="37">
        <v>0</v>
      </c>
      <c r="AF438" s="37">
        <v>0</v>
      </c>
      <c r="AG438" s="25"/>
      <c r="AH438" s="22" t="s">
        <v>274</v>
      </c>
      <c r="AI438" s="22"/>
      <c r="AJ438" s="37" t="s">
        <v>655</v>
      </c>
      <c r="AK438" s="22"/>
      <c r="AL438" s="37" t="s">
        <v>655</v>
      </c>
      <c r="AM438" s="8"/>
      <c r="AN438" s="7"/>
      <c r="AO438" s="39" t="s">
        <v>3639</v>
      </c>
      <c r="AP438" s="8" t="s">
        <v>1913</v>
      </c>
      <c r="AQ438" s="1"/>
      <c r="AR438" s="1" t="s">
        <v>1911</v>
      </c>
      <c r="AS438" s="8"/>
      <c r="AT438" s="8"/>
      <c r="AU438" s="8"/>
      <c r="AV438" s="8"/>
      <c r="AW438" s="8"/>
      <c r="AX438" s="8"/>
      <c r="AY438" s="8"/>
      <c r="AZ438" s="8"/>
    </row>
    <row r="439" spans="1:52" ht="35.25" customHeight="1">
      <c r="A439" s="6">
        <v>437</v>
      </c>
      <c r="B439" s="17">
        <v>42371</v>
      </c>
      <c r="C439" s="33" t="s">
        <v>3649</v>
      </c>
      <c r="D439" s="18" t="s">
        <v>2327</v>
      </c>
      <c r="E439" s="37" t="s">
        <v>3659</v>
      </c>
      <c r="F439" s="18" t="s">
        <v>2328</v>
      </c>
      <c r="G439" s="18" t="s">
        <v>2859</v>
      </c>
      <c r="H439" s="18" t="s">
        <v>3415</v>
      </c>
      <c r="I439" s="12" t="s">
        <v>227</v>
      </c>
      <c r="J439" s="37" t="s">
        <v>227</v>
      </c>
      <c r="K439" s="12" t="s">
        <v>252</v>
      </c>
      <c r="L439" s="12"/>
      <c r="M439" s="12">
        <v>1</v>
      </c>
      <c r="N439" s="12">
        <v>1</v>
      </c>
      <c r="O439" s="12" t="s">
        <v>2860</v>
      </c>
      <c r="P439" s="37">
        <v>1</v>
      </c>
      <c r="Q439" s="1" t="s">
        <v>13</v>
      </c>
      <c r="R439" s="1" t="s">
        <v>167</v>
      </c>
      <c r="S439" s="1" t="s">
        <v>3721</v>
      </c>
      <c r="T439" s="37" t="s">
        <v>3721</v>
      </c>
      <c r="U439" s="1"/>
      <c r="V439" s="25" t="s">
        <v>12</v>
      </c>
      <c r="W439" s="37">
        <v>0</v>
      </c>
      <c r="X439" s="37">
        <v>0</v>
      </c>
      <c r="Y439" s="37">
        <v>0</v>
      </c>
      <c r="Z439" s="37">
        <v>0</v>
      </c>
      <c r="AA439" s="25"/>
      <c r="AB439" s="25" t="s">
        <v>12</v>
      </c>
      <c r="AC439" s="37">
        <v>0</v>
      </c>
      <c r="AD439" s="37">
        <v>0</v>
      </c>
      <c r="AE439" s="37">
        <v>0</v>
      </c>
      <c r="AF439" s="37">
        <v>0</v>
      </c>
      <c r="AG439" s="25"/>
      <c r="AH439" s="22" t="s">
        <v>274</v>
      </c>
      <c r="AI439" s="22"/>
      <c r="AJ439" s="37" t="s">
        <v>655</v>
      </c>
      <c r="AK439" s="22" t="s">
        <v>3736</v>
      </c>
      <c r="AL439" s="37" t="s">
        <v>3830</v>
      </c>
      <c r="AM439" s="8"/>
      <c r="AN439" s="7"/>
      <c r="AO439" s="39" t="s">
        <v>3639</v>
      </c>
      <c r="AP439" s="8" t="s">
        <v>2862</v>
      </c>
      <c r="AQ439" s="1" t="s">
        <v>2861</v>
      </c>
      <c r="AR439" s="1"/>
      <c r="AS439" s="8"/>
      <c r="AT439" s="8"/>
      <c r="AU439" s="8"/>
      <c r="AV439" s="8"/>
      <c r="AW439" s="8"/>
      <c r="AX439" s="8"/>
      <c r="AY439" s="8"/>
      <c r="AZ439" s="8"/>
    </row>
    <row r="440" spans="1:52" ht="35.25" customHeight="1">
      <c r="A440" s="6">
        <v>438</v>
      </c>
      <c r="B440" s="17">
        <v>42372</v>
      </c>
      <c r="C440" s="33" t="s">
        <v>3649</v>
      </c>
      <c r="D440" s="18" t="s">
        <v>3660</v>
      </c>
      <c r="E440" s="37" t="s">
        <v>3658</v>
      </c>
      <c r="F440" s="18" t="s">
        <v>611</v>
      </c>
      <c r="G440" s="18" t="s">
        <v>612</v>
      </c>
      <c r="H440" s="18" t="s">
        <v>3416</v>
      </c>
      <c r="I440" s="12" t="s">
        <v>227</v>
      </c>
      <c r="J440" s="37" t="s">
        <v>227</v>
      </c>
      <c r="K440" s="12" t="s">
        <v>299</v>
      </c>
      <c r="L440" s="12"/>
      <c r="M440" s="12">
        <v>2</v>
      </c>
      <c r="N440" s="12">
        <v>2</v>
      </c>
      <c r="O440" s="12" t="s">
        <v>267</v>
      </c>
      <c r="P440" s="37">
        <v>1</v>
      </c>
      <c r="Q440" s="1" t="s">
        <v>13</v>
      </c>
      <c r="R440" s="1" t="s">
        <v>223</v>
      </c>
      <c r="S440" s="1" t="s">
        <v>249</v>
      </c>
      <c r="T440" s="37" t="s">
        <v>3720</v>
      </c>
      <c r="U440" s="1"/>
      <c r="V440" s="25">
        <v>1</v>
      </c>
      <c r="W440" s="37">
        <v>0</v>
      </c>
      <c r="X440" s="37">
        <v>1</v>
      </c>
      <c r="Y440" s="37">
        <v>1</v>
      </c>
      <c r="Z440" s="37">
        <v>0</v>
      </c>
      <c r="AA440" s="25" t="s">
        <v>613</v>
      </c>
      <c r="AB440" s="25">
        <v>2</v>
      </c>
      <c r="AC440" s="37">
        <v>1</v>
      </c>
      <c r="AD440" s="37">
        <v>1</v>
      </c>
      <c r="AE440" s="37">
        <v>2</v>
      </c>
      <c r="AF440" s="37">
        <v>0</v>
      </c>
      <c r="AG440" s="25" t="s">
        <v>614</v>
      </c>
      <c r="AH440" s="22" t="s">
        <v>274</v>
      </c>
      <c r="AI440" s="22"/>
      <c r="AJ440" s="37" t="s">
        <v>655</v>
      </c>
      <c r="AK440" s="22"/>
      <c r="AL440" s="37" t="s">
        <v>655</v>
      </c>
      <c r="AM440" s="8"/>
      <c r="AN440" s="7"/>
      <c r="AO440" s="39" t="s">
        <v>3639</v>
      </c>
      <c r="AP440" s="8" t="s">
        <v>610</v>
      </c>
      <c r="AQ440" s="1" t="s">
        <v>609</v>
      </c>
      <c r="AR440" s="1" t="s">
        <v>1445</v>
      </c>
      <c r="AS440" s="8"/>
      <c r="AT440" s="8"/>
      <c r="AU440" s="8"/>
      <c r="AV440" s="8"/>
      <c r="AW440" s="8"/>
      <c r="AX440" s="8"/>
      <c r="AY440" s="8"/>
      <c r="AZ440" s="8"/>
    </row>
    <row r="441" spans="1:52" ht="35.25" customHeight="1">
      <c r="A441" s="6">
        <v>439</v>
      </c>
      <c r="B441" s="17">
        <v>42373</v>
      </c>
      <c r="C441" s="33" t="s">
        <v>3649</v>
      </c>
      <c r="D441" s="18" t="s">
        <v>49</v>
      </c>
      <c r="E441" s="37" t="s">
        <v>3658</v>
      </c>
      <c r="F441" s="18" t="s">
        <v>354</v>
      </c>
      <c r="G441" s="18" t="s">
        <v>1685</v>
      </c>
      <c r="H441" s="18" t="s">
        <v>3417</v>
      </c>
      <c r="I441" s="12" t="s">
        <v>227</v>
      </c>
      <c r="J441" s="37" t="s">
        <v>227</v>
      </c>
      <c r="K441" s="12" t="s">
        <v>210</v>
      </c>
      <c r="L441" s="12"/>
      <c r="M441" s="12">
        <v>3</v>
      </c>
      <c r="N441" s="12">
        <v>3</v>
      </c>
      <c r="O441" s="12" t="s">
        <v>3665</v>
      </c>
      <c r="P441" s="37">
        <v>3</v>
      </c>
      <c r="Q441" s="1" t="s">
        <v>17</v>
      </c>
      <c r="R441" s="1" t="s">
        <v>3632</v>
      </c>
      <c r="S441" s="1" t="s">
        <v>3721</v>
      </c>
      <c r="T441" s="37" t="s">
        <v>3721</v>
      </c>
      <c r="U441" s="1"/>
      <c r="V441" s="25" t="s">
        <v>12</v>
      </c>
      <c r="W441" s="37">
        <v>0</v>
      </c>
      <c r="X441" s="37">
        <v>0</v>
      </c>
      <c r="Y441" s="37">
        <v>0</v>
      </c>
      <c r="Z441" s="37">
        <v>0</v>
      </c>
      <c r="AA441" s="25"/>
      <c r="AB441" s="25" t="s">
        <v>12</v>
      </c>
      <c r="AC441" s="37">
        <v>0</v>
      </c>
      <c r="AD441" s="37">
        <v>0</v>
      </c>
      <c r="AE441" s="37">
        <v>0</v>
      </c>
      <c r="AF441" s="37">
        <v>0</v>
      </c>
      <c r="AG441" s="25"/>
      <c r="AH441" s="22" t="s">
        <v>274</v>
      </c>
      <c r="AI441" s="22"/>
      <c r="AJ441" s="37" t="s">
        <v>655</v>
      </c>
      <c r="AK441" s="22" t="s">
        <v>2210</v>
      </c>
      <c r="AL441" s="37" t="s">
        <v>3727</v>
      </c>
      <c r="AM441" s="8"/>
      <c r="AN441" s="7"/>
      <c r="AO441" s="39" t="s">
        <v>3639</v>
      </c>
      <c r="AP441" s="8" t="s">
        <v>1221</v>
      </c>
      <c r="AQ441" s="1" t="s">
        <v>1220</v>
      </c>
      <c r="AR441" s="1" t="s">
        <v>1684</v>
      </c>
      <c r="AS441" s="8" t="s">
        <v>2209</v>
      </c>
      <c r="AT441" s="8"/>
      <c r="AU441" s="8"/>
      <c r="AV441" s="8"/>
      <c r="AW441" s="8"/>
      <c r="AX441" s="8"/>
      <c r="AY441" s="8"/>
      <c r="AZ441" s="8"/>
    </row>
    <row r="442" spans="1:52" ht="35.25" customHeight="1">
      <c r="A442" s="6">
        <v>440</v>
      </c>
      <c r="B442" s="17">
        <v>42377</v>
      </c>
      <c r="C442" s="33" t="s">
        <v>3649</v>
      </c>
      <c r="D442" s="18" t="s">
        <v>172</v>
      </c>
      <c r="E442" s="37" t="s">
        <v>3655</v>
      </c>
      <c r="F442" s="18" t="s">
        <v>133</v>
      </c>
      <c r="G442" s="18" t="s">
        <v>536</v>
      </c>
      <c r="H442" s="18" t="s">
        <v>3418</v>
      </c>
      <c r="I442" s="12" t="s">
        <v>228</v>
      </c>
      <c r="J442" s="37" t="s">
        <v>228</v>
      </c>
      <c r="K442" s="12" t="s">
        <v>210</v>
      </c>
      <c r="L442" s="12"/>
      <c r="M442" s="12">
        <v>3</v>
      </c>
      <c r="N442" s="12">
        <v>3</v>
      </c>
      <c r="O442" s="12" t="s">
        <v>261</v>
      </c>
      <c r="P442" s="37" t="s">
        <v>261</v>
      </c>
      <c r="Q442" s="1" t="s">
        <v>13</v>
      </c>
      <c r="R442" s="1" t="s">
        <v>169</v>
      </c>
      <c r="S442" s="1" t="s">
        <v>3721</v>
      </c>
      <c r="T442" s="37" t="s">
        <v>3721</v>
      </c>
      <c r="U442" s="1"/>
      <c r="V442" s="25" t="s">
        <v>12</v>
      </c>
      <c r="W442" s="37">
        <v>0</v>
      </c>
      <c r="X442" s="37">
        <v>0</v>
      </c>
      <c r="Y442" s="37">
        <v>0</v>
      </c>
      <c r="Z442" s="37">
        <v>0</v>
      </c>
      <c r="AA442" s="25"/>
      <c r="AB442" s="25" t="s">
        <v>12</v>
      </c>
      <c r="AC442" s="37">
        <v>0</v>
      </c>
      <c r="AD442" s="37">
        <v>0</v>
      </c>
      <c r="AE442" s="37">
        <v>0</v>
      </c>
      <c r="AF442" s="37">
        <v>0</v>
      </c>
      <c r="AG442" s="25"/>
      <c r="AH442" s="22" t="s">
        <v>251</v>
      </c>
      <c r="AI442" s="22" t="s">
        <v>284</v>
      </c>
      <c r="AJ442" s="37" t="s">
        <v>3752</v>
      </c>
      <c r="AK442" s="22"/>
      <c r="AL442" s="37" t="s">
        <v>655</v>
      </c>
      <c r="AM442" s="8"/>
      <c r="AN442" s="7"/>
      <c r="AO442" s="39" t="s">
        <v>3639</v>
      </c>
      <c r="AP442" s="8" t="s">
        <v>535</v>
      </c>
      <c r="AQ442" s="1" t="s">
        <v>534</v>
      </c>
      <c r="AR442" s="1"/>
      <c r="AS442" s="8"/>
      <c r="AT442" s="8"/>
      <c r="AU442" s="8"/>
      <c r="AV442" s="8"/>
      <c r="AW442" s="8"/>
      <c r="AX442" s="8"/>
      <c r="AY442" s="8"/>
      <c r="AZ442" s="8"/>
    </row>
    <row r="443" spans="1:52" ht="35.25" customHeight="1">
      <c r="A443" s="6">
        <v>441</v>
      </c>
      <c r="B443" s="17">
        <v>42378</v>
      </c>
      <c r="C443" s="33" t="s">
        <v>3649</v>
      </c>
      <c r="D443" s="18" t="s">
        <v>3660</v>
      </c>
      <c r="E443" s="37" t="s">
        <v>3658</v>
      </c>
      <c r="F443" s="18" t="s">
        <v>604</v>
      </c>
      <c r="G443" s="18" t="s">
        <v>1448</v>
      </c>
      <c r="H443" s="18" t="s">
        <v>3419</v>
      </c>
      <c r="I443" s="12" t="s">
        <v>228</v>
      </c>
      <c r="J443" s="37" t="s">
        <v>228</v>
      </c>
      <c r="K443" s="12" t="s">
        <v>210</v>
      </c>
      <c r="L443" s="12"/>
      <c r="M443" s="12"/>
      <c r="N443" s="12"/>
      <c r="O443" s="12" t="s">
        <v>261</v>
      </c>
      <c r="P443" s="37" t="s">
        <v>261</v>
      </c>
      <c r="Q443" s="1" t="s">
        <v>17</v>
      </c>
      <c r="R443" s="1" t="s">
        <v>3632</v>
      </c>
      <c r="S443" s="1" t="s">
        <v>3721</v>
      </c>
      <c r="T443" s="37" t="s">
        <v>3721</v>
      </c>
      <c r="U443" s="1" t="s">
        <v>1449</v>
      </c>
      <c r="V443" s="25" t="s">
        <v>12</v>
      </c>
      <c r="W443" s="37">
        <v>0</v>
      </c>
      <c r="X443" s="37">
        <v>0</v>
      </c>
      <c r="Y443" s="37">
        <v>0</v>
      </c>
      <c r="Z443" s="37">
        <v>0</v>
      </c>
      <c r="AA443" s="25"/>
      <c r="AB443" s="25" t="s">
        <v>12</v>
      </c>
      <c r="AC443" s="37">
        <v>0</v>
      </c>
      <c r="AD443" s="37">
        <v>0</v>
      </c>
      <c r="AE443" s="37">
        <v>0</v>
      </c>
      <c r="AF443" s="37">
        <v>0</v>
      </c>
      <c r="AG443" s="25"/>
      <c r="AH443" s="22" t="s">
        <v>251</v>
      </c>
      <c r="AI443" s="22" t="s">
        <v>284</v>
      </c>
      <c r="AJ443" s="37" t="s">
        <v>3752</v>
      </c>
      <c r="AK443" s="22" t="s">
        <v>3731</v>
      </c>
      <c r="AL443" s="37" t="s">
        <v>3830</v>
      </c>
      <c r="AM443" s="8"/>
      <c r="AN443" s="7"/>
      <c r="AO443" s="39" t="s">
        <v>3639</v>
      </c>
      <c r="AP443" s="8" t="s">
        <v>1447</v>
      </c>
      <c r="AQ443" s="1" t="s">
        <v>1446</v>
      </c>
      <c r="AR443" s="1" t="s">
        <v>2208</v>
      </c>
      <c r="AS443" s="8"/>
      <c r="AT443" s="8"/>
      <c r="AU443" s="8"/>
      <c r="AV443" s="8"/>
      <c r="AW443" s="8"/>
      <c r="AX443" s="8"/>
      <c r="AY443" s="8"/>
      <c r="AZ443" s="8"/>
    </row>
    <row r="444" spans="1:52" ht="35.25" customHeight="1">
      <c r="A444" s="6">
        <v>442</v>
      </c>
      <c r="B444" s="17">
        <v>42379</v>
      </c>
      <c r="C444" s="33" t="s">
        <v>3649</v>
      </c>
      <c r="D444" s="18" t="s">
        <v>15</v>
      </c>
      <c r="E444" s="37" t="s">
        <v>3655</v>
      </c>
      <c r="F444" s="18" t="s">
        <v>125</v>
      </c>
      <c r="G444" s="18" t="s">
        <v>1683</v>
      </c>
      <c r="H444" s="18" t="s">
        <v>3420</v>
      </c>
      <c r="I444" s="12" t="s">
        <v>227</v>
      </c>
      <c r="J444" s="37" t="s">
        <v>227</v>
      </c>
      <c r="K444" s="12" t="s">
        <v>210</v>
      </c>
      <c r="L444" s="12" t="s">
        <v>409</v>
      </c>
      <c r="M444" s="12">
        <v>3</v>
      </c>
      <c r="N444" s="12">
        <v>3</v>
      </c>
      <c r="O444" s="12" t="s">
        <v>3685</v>
      </c>
      <c r="P444" s="37">
        <v>3</v>
      </c>
      <c r="Q444" s="1" t="s">
        <v>17</v>
      </c>
      <c r="R444" s="1" t="s">
        <v>3632</v>
      </c>
      <c r="S444" s="1" t="s">
        <v>3721</v>
      </c>
      <c r="T444" s="37" t="s">
        <v>3721</v>
      </c>
      <c r="U444" s="1"/>
      <c r="V444" s="25">
        <v>1</v>
      </c>
      <c r="W444" s="37">
        <v>1</v>
      </c>
      <c r="X444" s="37">
        <v>0</v>
      </c>
      <c r="Y444" s="37">
        <v>1</v>
      </c>
      <c r="Z444" s="37">
        <v>0</v>
      </c>
      <c r="AA444" s="25" t="s">
        <v>411</v>
      </c>
      <c r="AB444" s="25" t="s">
        <v>12</v>
      </c>
      <c r="AC444" s="37">
        <v>0</v>
      </c>
      <c r="AD444" s="37">
        <v>0</v>
      </c>
      <c r="AE444" s="37">
        <v>0</v>
      </c>
      <c r="AF444" s="37">
        <v>0</v>
      </c>
      <c r="AG444" s="25"/>
      <c r="AH444" s="22" t="s">
        <v>252</v>
      </c>
      <c r="AI444" s="22"/>
      <c r="AJ444" s="37" t="s">
        <v>655</v>
      </c>
      <c r="AK444" s="22" t="s">
        <v>410</v>
      </c>
      <c r="AL444" s="37" t="s">
        <v>3831</v>
      </c>
      <c r="AM444" s="8"/>
      <c r="AN444" s="7"/>
      <c r="AO444" s="39" t="s">
        <v>3639</v>
      </c>
      <c r="AP444" s="8" t="s">
        <v>408</v>
      </c>
      <c r="AQ444" s="1" t="s">
        <v>406</v>
      </c>
      <c r="AR444" s="1" t="s">
        <v>407</v>
      </c>
      <c r="AS444" s="8" t="s">
        <v>1682</v>
      </c>
      <c r="AT444" s="8"/>
      <c r="AU444" s="8"/>
      <c r="AV444" s="8"/>
      <c r="AW444" s="8"/>
      <c r="AX444" s="8"/>
      <c r="AY444" s="8"/>
      <c r="AZ444" s="8"/>
    </row>
    <row r="445" spans="1:52" ht="35.25" customHeight="1">
      <c r="A445" s="6">
        <v>443</v>
      </c>
      <c r="B445" s="17">
        <v>42379</v>
      </c>
      <c r="C445" s="33" t="s">
        <v>3649</v>
      </c>
      <c r="D445" s="18" t="s">
        <v>35</v>
      </c>
      <c r="E445" s="37" t="s">
        <v>3656</v>
      </c>
      <c r="F445" s="18" t="s">
        <v>1056</v>
      </c>
      <c r="G445" s="18" t="s">
        <v>2211</v>
      </c>
      <c r="H445" s="18" t="s">
        <v>3421</v>
      </c>
      <c r="I445" s="12" t="s">
        <v>227</v>
      </c>
      <c r="J445" s="37" t="s">
        <v>227</v>
      </c>
      <c r="K445" s="12" t="s">
        <v>210</v>
      </c>
      <c r="L445" s="12"/>
      <c r="M445" s="12">
        <v>2</v>
      </c>
      <c r="N445" s="12">
        <v>2</v>
      </c>
      <c r="O445" s="12" t="s">
        <v>1822</v>
      </c>
      <c r="P445" s="37">
        <v>2</v>
      </c>
      <c r="Q445" s="1" t="s">
        <v>13</v>
      </c>
      <c r="R445" s="1" t="s">
        <v>163</v>
      </c>
      <c r="S445" s="1" t="s">
        <v>3721</v>
      </c>
      <c r="T445" s="37" t="s">
        <v>3721</v>
      </c>
      <c r="U445" s="1" t="s">
        <v>343</v>
      </c>
      <c r="V445" s="25" t="s">
        <v>12</v>
      </c>
      <c r="W445" s="37">
        <v>0</v>
      </c>
      <c r="X445" s="37">
        <v>0</v>
      </c>
      <c r="Y445" s="37">
        <v>0</v>
      </c>
      <c r="Z445" s="37">
        <v>0</v>
      </c>
      <c r="AA445" s="25"/>
      <c r="AB445" s="25" t="s">
        <v>12</v>
      </c>
      <c r="AC445" s="37">
        <v>0</v>
      </c>
      <c r="AD445" s="37">
        <v>0</v>
      </c>
      <c r="AE445" s="37">
        <v>0</v>
      </c>
      <c r="AF445" s="37">
        <v>0</v>
      </c>
      <c r="AG445" s="25"/>
      <c r="AH445" s="22" t="s">
        <v>251</v>
      </c>
      <c r="AI445" s="22" t="s">
        <v>284</v>
      </c>
      <c r="AJ445" s="37" t="s">
        <v>3752</v>
      </c>
      <c r="AK445" s="22"/>
      <c r="AL445" s="37" t="s">
        <v>655</v>
      </c>
      <c r="AM445" s="8"/>
      <c r="AN445" s="7"/>
      <c r="AO445" s="39" t="s">
        <v>3639</v>
      </c>
      <c r="AP445" s="8" t="s">
        <v>2213</v>
      </c>
      <c r="AQ445" s="1" t="s">
        <v>2212</v>
      </c>
      <c r="AR445" s="1"/>
      <c r="AS445" s="8"/>
      <c r="AT445" s="8"/>
      <c r="AU445" s="8"/>
      <c r="AV445" s="8"/>
      <c r="AW445" s="8"/>
      <c r="AX445" s="8"/>
      <c r="AY445" s="8"/>
      <c r="AZ445" s="8"/>
    </row>
    <row r="446" spans="1:52" ht="35.25" customHeight="1">
      <c r="A446" s="6">
        <v>444</v>
      </c>
      <c r="B446" s="17">
        <v>42380</v>
      </c>
      <c r="C446" s="33" t="s">
        <v>3649</v>
      </c>
      <c r="D446" s="18" t="s">
        <v>15</v>
      </c>
      <c r="E446" s="37" t="s">
        <v>3655</v>
      </c>
      <c r="F446" s="18" t="s">
        <v>220</v>
      </c>
      <c r="G446" s="18" t="s">
        <v>405</v>
      </c>
      <c r="H446" s="18" t="s">
        <v>3422</v>
      </c>
      <c r="I446" s="12" t="s">
        <v>228</v>
      </c>
      <c r="J446" s="37" t="s">
        <v>228</v>
      </c>
      <c r="K446" s="12" t="s">
        <v>210</v>
      </c>
      <c r="L446" s="12" t="s">
        <v>403</v>
      </c>
      <c r="M446" s="12">
        <v>3</v>
      </c>
      <c r="N446" s="12">
        <v>3</v>
      </c>
      <c r="O446" s="12" t="s">
        <v>261</v>
      </c>
      <c r="P446" s="37" t="s">
        <v>261</v>
      </c>
      <c r="Q446" s="1" t="s">
        <v>13</v>
      </c>
      <c r="R446" s="1" t="s">
        <v>404</v>
      </c>
      <c r="S446" s="1" t="s">
        <v>3721</v>
      </c>
      <c r="T446" s="37" t="s">
        <v>3721</v>
      </c>
      <c r="U446" s="1"/>
      <c r="V446" s="25" t="s">
        <v>12</v>
      </c>
      <c r="W446" s="37">
        <v>0</v>
      </c>
      <c r="X446" s="37">
        <v>0</v>
      </c>
      <c r="Y446" s="37">
        <v>0</v>
      </c>
      <c r="Z446" s="37">
        <v>0</v>
      </c>
      <c r="AA446" s="25"/>
      <c r="AB446" s="25" t="s">
        <v>12</v>
      </c>
      <c r="AC446" s="37">
        <v>0</v>
      </c>
      <c r="AD446" s="37">
        <v>0</v>
      </c>
      <c r="AE446" s="37">
        <v>0</v>
      </c>
      <c r="AF446" s="37">
        <v>0</v>
      </c>
      <c r="AG446" s="25"/>
      <c r="AH446" s="22" t="s">
        <v>251</v>
      </c>
      <c r="AI446" s="22" t="s">
        <v>1368</v>
      </c>
      <c r="AJ446" s="37" t="s">
        <v>3753</v>
      </c>
      <c r="AK446" s="22" t="s">
        <v>3706</v>
      </c>
      <c r="AL446" s="37" t="s">
        <v>3830</v>
      </c>
      <c r="AM446" s="8"/>
      <c r="AN446" s="7"/>
      <c r="AO446" s="39" t="s">
        <v>3639</v>
      </c>
      <c r="AP446" s="8" t="s">
        <v>402</v>
      </c>
      <c r="AQ446" s="1" t="s">
        <v>401</v>
      </c>
      <c r="AR446" s="1" t="s">
        <v>1592</v>
      </c>
      <c r="AS446" s="8" t="s">
        <v>1681</v>
      </c>
      <c r="AT446" s="8"/>
      <c r="AU446" s="8"/>
      <c r="AV446" s="8"/>
      <c r="AW446" s="8"/>
      <c r="AX446" s="8"/>
      <c r="AY446" s="8"/>
      <c r="AZ446" s="8"/>
    </row>
    <row r="447" spans="1:52" ht="35.25" customHeight="1">
      <c r="A447" s="6">
        <v>445</v>
      </c>
      <c r="B447" s="17">
        <v>42380</v>
      </c>
      <c r="C447" s="33" t="s">
        <v>3649</v>
      </c>
      <c r="D447" s="18" t="s">
        <v>44</v>
      </c>
      <c r="E447" s="37" t="s">
        <v>3656</v>
      </c>
      <c r="F447" s="18" t="s">
        <v>295</v>
      </c>
      <c r="G447" s="18" t="s">
        <v>298</v>
      </c>
      <c r="H447" s="18" t="s">
        <v>3423</v>
      </c>
      <c r="I447" s="12" t="s">
        <v>227</v>
      </c>
      <c r="J447" s="37" t="s">
        <v>227</v>
      </c>
      <c r="K447" s="12" t="s">
        <v>299</v>
      </c>
      <c r="L447" s="12" t="s">
        <v>387</v>
      </c>
      <c r="M447" s="12">
        <v>6</v>
      </c>
      <c r="N447" s="12">
        <v>12</v>
      </c>
      <c r="O447" s="12" t="s">
        <v>3670</v>
      </c>
      <c r="P447" s="37">
        <v>12</v>
      </c>
      <c r="Q447" s="1" t="s">
        <v>17</v>
      </c>
      <c r="R447" s="1" t="s">
        <v>3632</v>
      </c>
      <c r="S447" s="1" t="s">
        <v>300</v>
      </c>
      <c r="T447" s="37" t="s">
        <v>3718</v>
      </c>
      <c r="U447" s="1"/>
      <c r="V447" s="25">
        <v>9</v>
      </c>
      <c r="W447" s="37">
        <v>1</v>
      </c>
      <c r="X447" s="37">
        <v>8</v>
      </c>
      <c r="Y447" s="37">
        <v>2</v>
      </c>
      <c r="Z447" s="37">
        <v>7</v>
      </c>
      <c r="AA447" s="25" t="s">
        <v>1591</v>
      </c>
      <c r="AB447" s="25">
        <v>7</v>
      </c>
      <c r="AC447" s="37">
        <v>5</v>
      </c>
      <c r="AD447" s="37">
        <v>2</v>
      </c>
      <c r="AE447" s="37">
        <v>5</v>
      </c>
      <c r="AF447" s="37">
        <v>2</v>
      </c>
      <c r="AG447" s="25" t="s">
        <v>3802</v>
      </c>
      <c r="AH447" s="22" t="s">
        <v>274</v>
      </c>
      <c r="AI447" s="22"/>
      <c r="AJ447" s="37" t="s">
        <v>655</v>
      </c>
      <c r="AK447" s="22" t="s">
        <v>3745</v>
      </c>
      <c r="AL447" s="37" t="s">
        <v>3833</v>
      </c>
      <c r="AM447" s="8"/>
      <c r="AN447" s="7"/>
      <c r="AO447" s="39" t="s">
        <v>3639</v>
      </c>
      <c r="AP447" s="8" t="s">
        <v>297</v>
      </c>
      <c r="AQ447" s="1" t="s">
        <v>304</v>
      </c>
      <c r="AR447" s="1" t="s">
        <v>296</v>
      </c>
      <c r="AS447" s="8" t="s">
        <v>303</v>
      </c>
      <c r="AT447" s="8" t="s">
        <v>302</v>
      </c>
      <c r="AU447" s="8" t="s">
        <v>301</v>
      </c>
      <c r="AV447" s="8" t="s">
        <v>306</v>
      </c>
      <c r="AW447" s="8" t="s">
        <v>320</v>
      </c>
      <c r="AX447" s="8" t="s">
        <v>329</v>
      </c>
      <c r="AY447" s="8" t="s">
        <v>305</v>
      </c>
      <c r="AZ447" s="8" t="s">
        <v>307</v>
      </c>
    </row>
    <row r="448" spans="1:52" ht="35.25" customHeight="1">
      <c r="A448" s="6">
        <v>446</v>
      </c>
      <c r="B448" s="17">
        <v>42381</v>
      </c>
      <c r="C448" s="33" t="s">
        <v>3649</v>
      </c>
      <c r="D448" s="18" t="s">
        <v>15</v>
      </c>
      <c r="E448" s="37" t="s">
        <v>3655</v>
      </c>
      <c r="F448" s="18" t="s">
        <v>312</v>
      </c>
      <c r="G448" s="18" t="s">
        <v>578</v>
      </c>
      <c r="H448" s="18" t="s">
        <v>3424</v>
      </c>
      <c r="I448" s="12" t="s">
        <v>227</v>
      </c>
      <c r="J448" s="37" t="s">
        <v>227</v>
      </c>
      <c r="K448" s="12" t="s">
        <v>210</v>
      </c>
      <c r="L448" s="12" t="s">
        <v>388</v>
      </c>
      <c r="M448" s="12">
        <v>5</v>
      </c>
      <c r="N448" s="12">
        <v>8</v>
      </c>
      <c r="O448" s="12" t="s">
        <v>3697</v>
      </c>
      <c r="P448" s="37">
        <v>8</v>
      </c>
      <c r="Q448" s="1" t="s">
        <v>17</v>
      </c>
      <c r="R448" s="1" t="s">
        <v>3632</v>
      </c>
      <c r="S448" s="1" t="s">
        <v>3721</v>
      </c>
      <c r="T448" s="37" t="s">
        <v>3721</v>
      </c>
      <c r="U448" s="1"/>
      <c r="V448" s="25" t="s">
        <v>12</v>
      </c>
      <c r="W448" s="37">
        <v>0</v>
      </c>
      <c r="X448" s="37">
        <v>0</v>
      </c>
      <c r="Y448" s="37">
        <v>0</v>
      </c>
      <c r="Z448" s="37">
        <v>0</v>
      </c>
      <c r="AA448" s="25"/>
      <c r="AB448" s="25" t="s">
        <v>12</v>
      </c>
      <c r="AC448" s="37">
        <v>0</v>
      </c>
      <c r="AD448" s="37">
        <v>0</v>
      </c>
      <c r="AE448" s="37">
        <v>0</v>
      </c>
      <c r="AF448" s="37">
        <v>0</v>
      </c>
      <c r="AG448" s="25"/>
      <c r="AH448" s="22" t="s">
        <v>251</v>
      </c>
      <c r="AI448" s="22" t="s">
        <v>1368</v>
      </c>
      <c r="AJ448" s="37" t="s">
        <v>3753</v>
      </c>
      <c r="AK448" s="22"/>
      <c r="AL448" s="37" t="s">
        <v>655</v>
      </c>
      <c r="AM448" s="8"/>
      <c r="AN448" s="7"/>
      <c r="AO448" s="39" t="s">
        <v>3639</v>
      </c>
      <c r="AP448" s="8" t="s">
        <v>313</v>
      </c>
      <c r="AQ448" s="1" t="s">
        <v>314</v>
      </c>
      <c r="AR448" s="1" t="s">
        <v>400</v>
      </c>
      <c r="AS448" s="8" t="s">
        <v>579</v>
      </c>
      <c r="AT448" s="8" t="s">
        <v>314</v>
      </c>
      <c r="AU448" s="8" t="s">
        <v>1680</v>
      </c>
      <c r="AV448" s="8"/>
      <c r="AW448" s="8"/>
      <c r="AX448" s="8"/>
      <c r="AY448" s="8"/>
      <c r="AZ448" s="8"/>
    </row>
    <row r="449" spans="1:52" ht="35.25" customHeight="1">
      <c r="A449" s="6">
        <v>447</v>
      </c>
      <c r="B449" s="17">
        <v>42381</v>
      </c>
      <c r="C449" s="33" t="s">
        <v>3649</v>
      </c>
      <c r="D449" s="18" t="s">
        <v>224</v>
      </c>
      <c r="E449" s="37" t="s">
        <v>3656</v>
      </c>
      <c r="F449" s="18" t="s">
        <v>1450</v>
      </c>
      <c r="G449" s="18" t="s">
        <v>1451</v>
      </c>
      <c r="H449" s="18" t="s">
        <v>3425</v>
      </c>
      <c r="I449" s="12" t="s">
        <v>227</v>
      </c>
      <c r="J449" s="37" t="s">
        <v>227</v>
      </c>
      <c r="K449" s="12" t="s">
        <v>252</v>
      </c>
      <c r="L449" s="12"/>
      <c r="M449" s="12">
        <v>2</v>
      </c>
      <c r="N449" s="12">
        <v>2</v>
      </c>
      <c r="O449" s="12" t="s">
        <v>1822</v>
      </c>
      <c r="P449" s="37">
        <v>2</v>
      </c>
      <c r="Q449" s="1" t="s">
        <v>13</v>
      </c>
      <c r="R449" s="1" t="s">
        <v>223</v>
      </c>
      <c r="S449" s="1" t="s">
        <v>175</v>
      </c>
      <c r="T449" s="37" t="s">
        <v>3823</v>
      </c>
      <c r="U449" s="1" t="s">
        <v>264</v>
      </c>
      <c r="V449" s="25" t="s">
        <v>12</v>
      </c>
      <c r="W449" s="37">
        <v>0</v>
      </c>
      <c r="X449" s="37">
        <v>0</v>
      </c>
      <c r="Y449" s="37">
        <v>0</v>
      </c>
      <c r="Z449" s="37">
        <v>0</v>
      </c>
      <c r="AA449" s="25"/>
      <c r="AB449" s="25" t="s">
        <v>12</v>
      </c>
      <c r="AC449" s="37">
        <v>0</v>
      </c>
      <c r="AD449" s="37">
        <v>0</v>
      </c>
      <c r="AE449" s="37">
        <v>0</v>
      </c>
      <c r="AF449" s="37">
        <v>0</v>
      </c>
      <c r="AG449" s="25"/>
      <c r="AH449" s="22" t="s">
        <v>274</v>
      </c>
      <c r="AI449" s="22"/>
      <c r="AJ449" s="37" t="s">
        <v>655</v>
      </c>
      <c r="AK449" s="22" t="s">
        <v>3747</v>
      </c>
      <c r="AL449" s="37" t="s">
        <v>3727</v>
      </c>
      <c r="AM449" s="8"/>
      <c r="AN449" s="7"/>
      <c r="AO449" s="39" t="s">
        <v>3639</v>
      </c>
      <c r="AP449" s="8" t="s">
        <v>1453</v>
      </c>
      <c r="AQ449" s="1" t="s">
        <v>1452</v>
      </c>
      <c r="AR449" s="1"/>
      <c r="AS449" s="8"/>
      <c r="AT449" s="8"/>
      <c r="AU449" s="8"/>
      <c r="AV449" s="8"/>
      <c r="AW449" s="8"/>
      <c r="AX449" s="8"/>
      <c r="AY449" s="8"/>
      <c r="AZ449" s="8"/>
    </row>
    <row r="450" spans="1:52" ht="35.25" customHeight="1">
      <c r="A450" s="6">
        <v>448</v>
      </c>
      <c r="B450" s="17">
        <v>42382</v>
      </c>
      <c r="C450" s="33" t="s">
        <v>3649</v>
      </c>
      <c r="D450" s="18" t="s">
        <v>172</v>
      </c>
      <c r="E450" s="37" t="s">
        <v>3655</v>
      </c>
      <c r="F450" s="18" t="s">
        <v>245</v>
      </c>
      <c r="G450" s="18" t="s">
        <v>310</v>
      </c>
      <c r="H450" s="18" t="s">
        <v>3426</v>
      </c>
      <c r="I450" s="12" t="s">
        <v>227</v>
      </c>
      <c r="J450" s="37" t="s">
        <v>227</v>
      </c>
      <c r="K450" s="12" t="s">
        <v>210</v>
      </c>
      <c r="L450" s="12"/>
      <c r="M450" s="12">
        <v>4</v>
      </c>
      <c r="N450" s="12">
        <v>4</v>
      </c>
      <c r="O450" s="12" t="s">
        <v>3668</v>
      </c>
      <c r="P450" s="37">
        <v>4</v>
      </c>
      <c r="Q450" s="1" t="s">
        <v>17</v>
      </c>
      <c r="R450" s="1" t="s">
        <v>3632</v>
      </c>
      <c r="S450" s="1" t="s">
        <v>3721</v>
      </c>
      <c r="T450" s="37" t="s">
        <v>3721</v>
      </c>
      <c r="U450" s="1" t="s">
        <v>222</v>
      </c>
      <c r="V450" s="25" t="s">
        <v>12</v>
      </c>
      <c r="W450" s="37">
        <v>0</v>
      </c>
      <c r="X450" s="37">
        <v>0</v>
      </c>
      <c r="Y450" s="37">
        <v>0</v>
      </c>
      <c r="Z450" s="37">
        <v>0</v>
      </c>
      <c r="AA450" s="25"/>
      <c r="AB450" s="25" t="s">
        <v>12</v>
      </c>
      <c r="AC450" s="37">
        <v>0</v>
      </c>
      <c r="AD450" s="37">
        <v>0</v>
      </c>
      <c r="AE450" s="37">
        <v>0</v>
      </c>
      <c r="AF450" s="37">
        <v>0</v>
      </c>
      <c r="AG450" s="25"/>
      <c r="AH450" s="22" t="s">
        <v>251</v>
      </c>
      <c r="AI450" s="22" t="s">
        <v>284</v>
      </c>
      <c r="AJ450" s="37" t="s">
        <v>3752</v>
      </c>
      <c r="AK450" s="22" t="s">
        <v>1679</v>
      </c>
      <c r="AL450" s="37" t="s">
        <v>3830</v>
      </c>
      <c r="AM450" s="8"/>
      <c r="AN450" s="7"/>
      <c r="AO450" s="39" t="s">
        <v>3639</v>
      </c>
      <c r="AP450" s="8" t="s">
        <v>317</v>
      </c>
      <c r="AQ450" s="1" t="s">
        <v>311</v>
      </c>
      <c r="AR450" s="1" t="s">
        <v>316</v>
      </c>
      <c r="AS450" s="8" t="s">
        <v>1678</v>
      </c>
      <c r="AT450" s="8" t="s">
        <v>318</v>
      </c>
      <c r="AU450" s="8"/>
      <c r="AV450" s="8"/>
      <c r="AW450" s="8"/>
      <c r="AX450" s="8" t="s">
        <v>315</v>
      </c>
      <c r="AY450" s="8"/>
      <c r="AZ450" s="8"/>
    </row>
    <row r="451" spans="1:52" ht="35.25" customHeight="1">
      <c r="A451" s="6">
        <v>449</v>
      </c>
      <c r="B451" s="17">
        <v>42382</v>
      </c>
      <c r="C451" s="33" t="s">
        <v>3649</v>
      </c>
      <c r="D451" s="18" t="s">
        <v>60</v>
      </c>
      <c r="E451" s="37" t="s">
        <v>3658</v>
      </c>
      <c r="F451" s="18" t="s">
        <v>870</v>
      </c>
      <c r="G451" s="18" t="s">
        <v>1400</v>
      </c>
      <c r="H451" s="18" t="s">
        <v>3427</v>
      </c>
      <c r="I451" s="12" t="s">
        <v>228</v>
      </c>
      <c r="J451" s="37" t="s">
        <v>228</v>
      </c>
      <c r="K451" s="12" t="s">
        <v>210</v>
      </c>
      <c r="L451" s="12"/>
      <c r="M451" s="12">
        <v>2</v>
      </c>
      <c r="N451" s="12">
        <v>2</v>
      </c>
      <c r="O451" s="12" t="s">
        <v>261</v>
      </c>
      <c r="P451" s="37" t="s">
        <v>261</v>
      </c>
      <c r="Q451" s="1" t="s">
        <v>13</v>
      </c>
      <c r="R451" s="1" t="s">
        <v>223</v>
      </c>
      <c r="S451" s="1" t="s">
        <v>3721</v>
      </c>
      <c r="T451" s="37" t="s">
        <v>3721</v>
      </c>
      <c r="U451" s="1"/>
      <c r="V451" s="25" t="s">
        <v>12</v>
      </c>
      <c r="W451" s="37">
        <v>0</v>
      </c>
      <c r="X451" s="37">
        <v>0</v>
      </c>
      <c r="Y451" s="37">
        <v>0</v>
      </c>
      <c r="Z451" s="37">
        <v>0</v>
      </c>
      <c r="AA451" s="25"/>
      <c r="AB451" s="25" t="s">
        <v>12</v>
      </c>
      <c r="AC451" s="37">
        <v>0</v>
      </c>
      <c r="AD451" s="37">
        <v>0</v>
      </c>
      <c r="AE451" s="37">
        <v>0</v>
      </c>
      <c r="AF451" s="37">
        <v>0</v>
      </c>
      <c r="AG451" s="25"/>
      <c r="AH451" s="22" t="s">
        <v>252</v>
      </c>
      <c r="AI451" s="22"/>
      <c r="AJ451" s="37" t="s">
        <v>655</v>
      </c>
      <c r="AK451" s="22"/>
      <c r="AL451" s="37" t="s">
        <v>655</v>
      </c>
      <c r="AM451" s="8" t="s">
        <v>1456</v>
      </c>
      <c r="AN451" s="7"/>
      <c r="AO451" s="39" t="s">
        <v>3639</v>
      </c>
      <c r="AP451" s="8" t="s">
        <v>1455</v>
      </c>
      <c r="AQ451" s="1" t="s">
        <v>1454</v>
      </c>
      <c r="AR451" s="1"/>
      <c r="AS451" s="8"/>
      <c r="AT451" s="8"/>
      <c r="AU451" s="8"/>
      <c r="AV451" s="8"/>
      <c r="AW451" s="8"/>
      <c r="AX451" s="8"/>
      <c r="AY451" s="8"/>
      <c r="AZ451" s="8"/>
    </row>
    <row r="452" spans="1:52" ht="35.25" customHeight="1">
      <c r="A452" s="6">
        <v>450</v>
      </c>
      <c r="B452" s="17">
        <v>42383</v>
      </c>
      <c r="C452" s="33" t="s">
        <v>3649</v>
      </c>
      <c r="D452" s="18" t="s">
        <v>35</v>
      </c>
      <c r="E452" s="37" t="s">
        <v>3656</v>
      </c>
      <c r="F452" s="18" t="s">
        <v>396</v>
      </c>
      <c r="G452" s="18" t="s">
        <v>397</v>
      </c>
      <c r="H452" s="18" t="s">
        <v>3428</v>
      </c>
      <c r="I452" s="12" t="s">
        <v>227</v>
      </c>
      <c r="J452" s="37" t="s">
        <v>227</v>
      </c>
      <c r="K452" s="12" t="s">
        <v>299</v>
      </c>
      <c r="L452" s="12"/>
      <c r="M452" s="12">
        <v>5</v>
      </c>
      <c r="N452" s="12">
        <v>20</v>
      </c>
      <c r="O452" s="12" t="s">
        <v>3680</v>
      </c>
      <c r="P452" s="37">
        <v>20</v>
      </c>
      <c r="Q452" s="1" t="s">
        <v>13</v>
      </c>
      <c r="R452" s="1" t="s">
        <v>1882</v>
      </c>
      <c r="S452" s="1" t="s">
        <v>3721</v>
      </c>
      <c r="T452" s="37" t="s">
        <v>3721</v>
      </c>
      <c r="U452" s="1"/>
      <c r="V452" s="25" t="s">
        <v>12</v>
      </c>
      <c r="W452" s="37">
        <v>0</v>
      </c>
      <c r="X452" s="37">
        <v>0</v>
      </c>
      <c r="Y452" s="37">
        <v>0</v>
      </c>
      <c r="Z452" s="37">
        <v>0</v>
      </c>
      <c r="AA452" s="25"/>
      <c r="AB452" s="25" t="s">
        <v>12</v>
      </c>
      <c r="AC452" s="37">
        <v>0</v>
      </c>
      <c r="AD452" s="37">
        <v>0</v>
      </c>
      <c r="AE452" s="37">
        <v>0</v>
      </c>
      <c r="AF452" s="37">
        <v>0</v>
      </c>
      <c r="AG452" s="25"/>
      <c r="AH452" s="22" t="s">
        <v>274</v>
      </c>
      <c r="AI452" s="22"/>
      <c r="AJ452" s="37" t="s">
        <v>655</v>
      </c>
      <c r="AK452" s="22" t="s">
        <v>3726</v>
      </c>
      <c r="AL452" s="37" t="s">
        <v>3830</v>
      </c>
      <c r="AM452" s="8"/>
      <c r="AN452" s="7"/>
      <c r="AO452" s="39" t="s">
        <v>3639</v>
      </c>
      <c r="AP452" s="8" t="s">
        <v>399</v>
      </c>
      <c r="AQ452" s="1" t="s">
        <v>398</v>
      </c>
      <c r="AR452" s="1"/>
      <c r="AS452" s="8"/>
      <c r="AT452" s="8"/>
      <c r="AU452" s="8"/>
      <c r="AV452" s="8"/>
      <c r="AW452" s="8"/>
      <c r="AX452" s="8"/>
      <c r="AY452" s="8"/>
      <c r="AZ452" s="8"/>
    </row>
    <row r="453" spans="1:52" ht="35.25" customHeight="1">
      <c r="A453" s="6">
        <v>451</v>
      </c>
      <c r="B453" s="17">
        <v>42385</v>
      </c>
      <c r="C453" s="33" t="s">
        <v>3649</v>
      </c>
      <c r="D453" s="18" t="s">
        <v>60</v>
      </c>
      <c r="E453" s="37" t="s">
        <v>3658</v>
      </c>
      <c r="F453" s="18" t="s">
        <v>469</v>
      </c>
      <c r="G453" s="18" t="s">
        <v>2202</v>
      </c>
      <c r="H453" s="18" t="s">
        <v>3429</v>
      </c>
      <c r="I453" s="12" t="s">
        <v>228</v>
      </c>
      <c r="J453" s="37" t="s">
        <v>228</v>
      </c>
      <c r="K453" s="12" t="s">
        <v>210</v>
      </c>
      <c r="L453" s="12"/>
      <c r="M453" s="12">
        <v>3</v>
      </c>
      <c r="N453" s="12">
        <v>3</v>
      </c>
      <c r="O453" s="12" t="s">
        <v>261</v>
      </c>
      <c r="P453" s="37" t="s">
        <v>261</v>
      </c>
      <c r="Q453" s="1" t="s">
        <v>17</v>
      </c>
      <c r="R453" s="1" t="s">
        <v>3632</v>
      </c>
      <c r="S453" s="1" t="s">
        <v>3721</v>
      </c>
      <c r="T453" s="37" t="s">
        <v>3721</v>
      </c>
      <c r="U453" s="1"/>
      <c r="V453" s="25" t="s">
        <v>12</v>
      </c>
      <c r="W453" s="37">
        <v>0</v>
      </c>
      <c r="X453" s="37">
        <v>0</v>
      </c>
      <c r="Y453" s="37">
        <v>0</v>
      </c>
      <c r="Z453" s="37">
        <v>0</v>
      </c>
      <c r="AA453" s="25"/>
      <c r="AB453" s="25" t="s">
        <v>12</v>
      </c>
      <c r="AC453" s="37">
        <v>0</v>
      </c>
      <c r="AD453" s="37">
        <v>0</v>
      </c>
      <c r="AE453" s="37">
        <v>0</v>
      </c>
      <c r="AF453" s="37">
        <v>0</v>
      </c>
      <c r="AG453" s="25"/>
      <c r="AH453" s="22" t="s">
        <v>252</v>
      </c>
      <c r="AI453" s="22"/>
      <c r="AJ453" s="37" t="s">
        <v>655</v>
      </c>
      <c r="AK453" s="22"/>
      <c r="AL453" s="37" t="s">
        <v>655</v>
      </c>
      <c r="AM453" s="8"/>
      <c r="AN453" s="7"/>
      <c r="AO453" s="39" t="s">
        <v>3639</v>
      </c>
      <c r="AP453" s="8" t="s">
        <v>2204</v>
      </c>
      <c r="AQ453" s="1" t="s">
        <v>2203</v>
      </c>
      <c r="AR453" s="1"/>
      <c r="AS453" s="8"/>
      <c r="AT453" s="8"/>
      <c r="AU453" s="8"/>
      <c r="AV453" s="8"/>
      <c r="AW453" s="8"/>
      <c r="AX453" s="8"/>
      <c r="AY453" s="8"/>
      <c r="AZ453" s="8"/>
    </row>
    <row r="454" spans="1:52" ht="35.25" customHeight="1">
      <c r="A454" s="6">
        <v>452</v>
      </c>
      <c r="B454" s="17">
        <v>42385</v>
      </c>
      <c r="C454" s="33" t="s">
        <v>3649</v>
      </c>
      <c r="D454" s="18" t="s">
        <v>92</v>
      </c>
      <c r="E454" s="37" t="s">
        <v>3658</v>
      </c>
      <c r="F454" s="18" t="s">
        <v>1302</v>
      </c>
      <c r="G454" s="18" t="s">
        <v>2207</v>
      </c>
      <c r="H454" s="18" t="s">
        <v>3430</v>
      </c>
      <c r="I454" s="12" t="s">
        <v>227</v>
      </c>
      <c r="J454" s="37" t="s">
        <v>227</v>
      </c>
      <c r="K454" s="12" t="s">
        <v>210</v>
      </c>
      <c r="L454" s="12"/>
      <c r="M454" s="12">
        <v>2</v>
      </c>
      <c r="N454" s="12">
        <v>2</v>
      </c>
      <c r="O454" s="12" t="s">
        <v>1822</v>
      </c>
      <c r="P454" s="37">
        <v>2</v>
      </c>
      <c r="Q454" s="1" t="s">
        <v>13</v>
      </c>
      <c r="R454" s="1" t="s">
        <v>223</v>
      </c>
      <c r="S454" s="1" t="s">
        <v>3721</v>
      </c>
      <c r="T454" s="37" t="s">
        <v>3721</v>
      </c>
      <c r="U454" s="1"/>
      <c r="V454" s="25" t="s">
        <v>12</v>
      </c>
      <c r="W454" s="37">
        <v>0</v>
      </c>
      <c r="X454" s="37">
        <v>0</v>
      </c>
      <c r="Y454" s="37">
        <v>0</v>
      </c>
      <c r="Z454" s="37">
        <v>0</v>
      </c>
      <c r="AA454" s="25"/>
      <c r="AB454" s="25" t="s">
        <v>12</v>
      </c>
      <c r="AC454" s="37">
        <v>0</v>
      </c>
      <c r="AD454" s="37">
        <v>0</v>
      </c>
      <c r="AE454" s="37">
        <v>0</v>
      </c>
      <c r="AF454" s="37">
        <v>0</v>
      </c>
      <c r="AG454" s="25"/>
      <c r="AH454" s="22" t="s">
        <v>252</v>
      </c>
      <c r="AI454" s="22"/>
      <c r="AJ454" s="37" t="s">
        <v>655</v>
      </c>
      <c r="AK454" s="22"/>
      <c r="AL454" s="37" t="s">
        <v>655</v>
      </c>
      <c r="AM454" s="8"/>
      <c r="AN454" s="7"/>
      <c r="AO454" s="39" t="s">
        <v>3639</v>
      </c>
      <c r="AP454" s="8" t="s">
        <v>2206</v>
      </c>
      <c r="AQ454" s="1" t="s">
        <v>2205</v>
      </c>
      <c r="AR454" s="1"/>
      <c r="AS454" s="8"/>
      <c r="AT454" s="8"/>
      <c r="AU454" s="8"/>
      <c r="AV454" s="8"/>
      <c r="AW454" s="8"/>
      <c r="AX454" s="8"/>
      <c r="AY454" s="8"/>
      <c r="AZ454" s="8"/>
    </row>
    <row r="455" spans="1:52" ht="35.25" customHeight="1">
      <c r="A455" s="6">
        <v>453</v>
      </c>
      <c r="B455" s="17">
        <v>42386</v>
      </c>
      <c r="C455" s="33" t="s">
        <v>3649</v>
      </c>
      <c r="D455" s="18" t="s">
        <v>15</v>
      </c>
      <c r="E455" s="37" t="s">
        <v>3655</v>
      </c>
      <c r="F455" s="18" t="s">
        <v>178</v>
      </c>
      <c r="G455" s="18" t="s">
        <v>1675</v>
      </c>
      <c r="H455" s="18" t="s">
        <v>3431</v>
      </c>
      <c r="I455" s="12" t="s">
        <v>228</v>
      </c>
      <c r="J455" s="37" t="s">
        <v>228</v>
      </c>
      <c r="K455" s="12" t="s">
        <v>210</v>
      </c>
      <c r="L455" s="12" t="s">
        <v>494</v>
      </c>
      <c r="M455" s="12">
        <v>4</v>
      </c>
      <c r="N455" s="12">
        <v>4</v>
      </c>
      <c r="O455" s="12" t="s">
        <v>261</v>
      </c>
      <c r="P455" s="37" t="s">
        <v>261</v>
      </c>
      <c r="Q455" s="1" t="s">
        <v>17</v>
      </c>
      <c r="R455" s="1" t="s">
        <v>3632</v>
      </c>
      <c r="S455" s="1" t="s">
        <v>3721</v>
      </c>
      <c r="T455" s="37" t="s">
        <v>3721</v>
      </c>
      <c r="U455" s="1"/>
      <c r="V455" s="25" t="s">
        <v>12</v>
      </c>
      <c r="W455" s="37">
        <v>0</v>
      </c>
      <c r="X455" s="37">
        <v>0</v>
      </c>
      <c r="Y455" s="37">
        <v>0</v>
      </c>
      <c r="Z455" s="37">
        <v>0</v>
      </c>
      <c r="AA455" s="25"/>
      <c r="AB455" s="25" t="s">
        <v>12</v>
      </c>
      <c r="AC455" s="37">
        <v>0</v>
      </c>
      <c r="AD455" s="37">
        <v>0</v>
      </c>
      <c r="AE455" s="37">
        <v>0</v>
      </c>
      <c r="AF455" s="37">
        <v>0</v>
      </c>
      <c r="AG455" s="25"/>
      <c r="AH455" s="22" t="s">
        <v>251</v>
      </c>
      <c r="AI455" s="22" t="s">
        <v>284</v>
      </c>
      <c r="AJ455" s="37" t="s">
        <v>3752</v>
      </c>
      <c r="AK455" s="22"/>
      <c r="AL455" s="37" t="s">
        <v>655</v>
      </c>
      <c r="AM455" s="8"/>
      <c r="AN455" s="7"/>
      <c r="AO455" s="39" t="s">
        <v>3639</v>
      </c>
      <c r="AP455" s="8" t="s">
        <v>1677</v>
      </c>
      <c r="AQ455" s="1" t="s">
        <v>1676</v>
      </c>
      <c r="AR455" s="1"/>
      <c r="AS455" s="8"/>
      <c r="AT455" s="8"/>
      <c r="AU455" s="8"/>
      <c r="AV455" s="8"/>
      <c r="AW455" s="8"/>
      <c r="AX455" s="8"/>
      <c r="AY455" s="8"/>
      <c r="AZ455" s="8"/>
    </row>
    <row r="456" spans="1:52" ht="35.25" customHeight="1">
      <c r="A456" s="6">
        <v>454</v>
      </c>
      <c r="B456" s="17">
        <v>42387</v>
      </c>
      <c r="C456" s="33" t="s">
        <v>3649</v>
      </c>
      <c r="D456" s="18" t="s">
        <v>40</v>
      </c>
      <c r="E456" s="37" t="s">
        <v>3658</v>
      </c>
      <c r="F456" s="18" t="s">
        <v>963</v>
      </c>
      <c r="G456" s="18" t="s">
        <v>1459</v>
      </c>
      <c r="H456" s="18" t="s">
        <v>3432</v>
      </c>
      <c r="I456" s="12" t="s">
        <v>227</v>
      </c>
      <c r="J456" s="37" t="s">
        <v>227</v>
      </c>
      <c r="K456" s="12" t="s">
        <v>210</v>
      </c>
      <c r="L456" s="12" t="s">
        <v>584</v>
      </c>
      <c r="M456" s="12">
        <v>1</v>
      </c>
      <c r="N456" s="12">
        <v>1</v>
      </c>
      <c r="O456" s="12" t="s">
        <v>267</v>
      </c>
      <c r="P456" s="37">
        <v>1</v>
      </c>
      <c r="Q456" s="1" t="s">
        <v>17</v>
      </c>
      <c r="R456" s="1" t="s">
        <v>3632</v>
      </c>
      <c r="S456" s="1" t="s">
        <v>3721</v>
      </c>
      <c r="T456" s="37" t="s">
        <v>3721</v>
      </c>
      <c r="U456" s="1"/>
      <c r="V456" s="25" t="s">
        <v>12</v>
      </c>
      <c r="W456" s="37">
        <v>0</v>
      </c>
      <c r="X456" s="37">
        <v>0</v>
      </c>
      <c r="Y456" s="37">
        <v>0</v>
      </c>
      <c r="Z456" s="37">
        <v>0</v>
      </c>
      <c r="AA456" s="25"/>
      <c r="AB456" s="25" t="s">
        <v>12</v>
      </c>
      <c r="AC456" s="37">
        <v>0</v>
      </c>
      <c r="AD456" s="37">
        <v>0</v>
      </c>
      <c r="AE456" s="37">
        <v>0</v>
      </c>
      <c r="AF456" s="37">
        <v>0</v>
      </c>
      <c r="AG456" s="25"/>
      <c r="AH456" s="22" t="s">
        <v>274</v>
      </c>
      <c r="AI456" s="22"/>
      <c r="AJ456" s="37" t="s">
        <v>655</v>
      </c>
      <c r="AK456" s="22"/>
      <c r="AL456" s="37" t="s">
        <v>655</v>
      </c>
      <c r="AM456" s="8"/>
      <c r="AN456" s="7"/>
      <c r="AO456" s="39" t="s">
        <v>3639</v>
      </c>
      <c r="AP456" s="8" t="s">
        <v>1458</v>
      </c>
      <c r="AQ456" s="1" t="s">
        <v>1457</v>
      </c>
      <c r="AR456" s="1"/>
      <c r="AS456" s="8"/>
      <c r="AT456" s="8"/>
      <c r="AU456" s="8"/>
      <c r="AV456" s="8"/>
      <c r="AW456" s="8"/>
      <c r="AX456" s="8"/>
      <c r="AY456" s="8"/>
      <c r="AZ456" s="8"/>
    </row>
    <row r="457" spans="1:52" ht="35.25" customHeight="1">
      <c r="A457" s="6">
        <v>455</v>
      </c>
      <c r="B457" s="17">
        <v>42389</v>
      </c>
      <c r="C457" s="33" t="s">
        <v>3649</v>
      </c>
      <c r="D457" s="18" t="s">
        <v>92</v>
      </c>
      <c r="E457" s="37" t="s">
        <v>3658</v>
      </c>
      <c r="F457" s="18" t="s">
        <v>1673</v>
      </c>
      <c r="G457" s="18" t="s">
        <v>1674</v>
      </c>
      <c r="H457" s="18" t="s">
        <v>3433</v>
      </c>
      <c r="I457" s="12" t="s">
        <v>227</v>
      </c>
      <c r="J457" s="37" t="s">
        <v>227</v>
      </c>
      <c r="K457" s="12" t="s">
        <v>210</v>
      </c>
      <c r="L457" s="12"/>
      <c r="M457" s="12">
        <v>3</v>
      </c>
      <c r="N457" s="12">
        <v>3</v>
      </c>
      <c r="O457" s="12" t="s">
        <v>3685</v>
      </c>
      <c r="P457" s="37">
        <v>3</v>
      </c>
      <c r="Q457" s="1" t="s">
        <v>13</v>
      </c>
      <c r="R457" s="1" t="s">
        <v>169</v>
      </c>
      <c r="S457" s="1" t="s">
        <v>249</v>
      </c>
      <c r="T457" s="37" t="s">
        <v>3720</v>
      </c>
      <c r="U457" s="1"/>
      <c r="V457" s="25" t="s">
        <v>12</v>
      </c>
      <c r="W457" s="37">
        <v>0</v>
      </c>
      <c r="X457" s="37">
        <v>0</v>
      </c>
      <c r="Y457" s="37">
        <v>0</v>
      </c>
      <c r="Z457" s="37">
        <v>0</v>
      </c>
      <c r="AA457" s="25"/>
      <c r="AB457" s="25" t="s">
        <v>12</v>
      </c>
      <c r="AC457" s="37">
        <v>0</v>
      </c>
      <c r="AD457" s="37">
        <v>0</v>
      </c>
      <c r="AE457" s="37">
        <v>0</v>
      </c>
      <c r="AF457" s="37">
        <v>0</v>
      </c>
      <c r="AG457" s="25"/>
      <c r="AH457" s="22" t="s">
        <v>274</v>
      </c>
      <c r="AI457" s="22"/>
      <c r="AJ457" s="37" t="s">
        <v>655</v>
      </c>
      <c r="AK457" s="22" t="s">
        <v>3739</v>
      </c>
      <c r="AL457" s="37" t="s">
        <v>3830</v>
      </c>
      <c r="AM457" s="8"/>
      <c r="AN457" s="7"/>
      <c r="AO457" s="39" t="s">
        <v>3639</v>
      </c>
      <c r="AP457" s="8" t="s">
        <v>1672</v>
      </c>
      <c r="AQ457" s="1" t="s">
        <v>1671</v>
      </c>
      <c r="AR457" s="1"/>
      <c r="AS457" s="8"/>
      <c r="AT457" s="8"/>
      <c r="AU457" s="8"/>
      <c r="AV457" s="8"/>
      <c r="AW457" s="8"/>
      <c r="AX457" s="8"/>
      <c r="AY457" s="8"/>
      <c r="AZ457" s="8"/>
    </row>
    <row r="458" spans="1:52" ht="35.25" customHeight="1">
      <c r="A458" s="6">
        <v>456</v>
      </c>
      <c r="B458" s="17">
        <v>42390</v>
      </c>
      <c r="C458" s="33" t="s">
        <v>3649</v>
      </c>
      <c r="D458" s="18" t="s">
        <v>60</v>
      </c>
      <c r="E458" s="37" t="s">
        <v>3658</v>
      </c>
      <c r="F458" s="18" t="s">
        <v>469</v>
      </c>
      <c r="G458" s="18" t="s">
        <v>2195</v>
      </c>
      <c r="H458" s="18" t="s">
        <v>3434</v>
      </c>
      <c r="I458" s="12" t="s">
        <v>227</v>
      </c>
      <c r="J458" s="37" t="s">
        <v>227</v>
      </c>
      <c r="K458" s="12" t="s">
        <v>210</v>
      </c>
      <c r="L458" s="12"/>
      <c r="M458" s="12">
        <v>2</v>
      </c>
      <c r="N458" s="12">
        <v>2</v>
      </c>
      <c r="O458" s="12" t="s">
        <v>267</v>
      </c>
      <c r="P458" s="37">
        <v>1</v>
      </c>
      <c r="Q458" s="1" t="s">
        <v>17</v>
      </c>
      <c r="R458" s="1" t="s">
        <v>3632</v>
      </c>
      <c r="S458" s="1" t="s">
        <v>3721</v>
      </c>
      <c r="T458" s="37" t="s">
        <v>3721</v>
      </c>
      <c r="U458" s="1"/>
      <c r="V458" s="25" t="s">
        <v>12</v>
      </c>
      <c r="W458" s="37">
        <v>0</v>
      </c>
      <c r="X458" s="37">
        <v>0</v>
      </c>
      <c r="Y458" s="37">
        <v>0</v>
      </c>
      <c r="Z458" s="37">
        <v>0</v>
      </c>
      <c r="AA458" s="25"/>
      <c r="AB458" s="25" t="s">
        <v>12</v>
      </c>
      <c r="AC458" s="37">
        <v>0</v>
      </c>
      <c r="AD458" s="37">
        <v>0</v>
      </c>
      <c r="AE458" s="37">
        <v>0</v>
      </c>
      <c r="AF458" s="37">
        <v>0</v>
      </c>
      <c r="AG458" s="25"/>
      <c r="AH458" s="22" t="s">
        <v>274</v>
      </c>
      <c r="AI458" s="22"/>
      <c r="AJ458" s="37" t="s">
        <v>655</v>
      </c>
      <c r="AK458" s="22"/>
      <c r="AL458" s="37" t="s">
        <v>655</v>
      </c>
      <c r="AM458" s="8" t="s">
        <v>2198</v>
      </c>
      <c r="AN458" s="7"/>
      <c r="AO458" s="39" t="s">
        <v>3639</v>
      </c>
      <c r="AP458" s="8" t="s">
        <v>2197</v>
      </c>
      <c r="AQ458" s="1" t="s">
        <v>2196</v>
      </c>
      <c r="AR458" s="1"/>
      <c r="AS458" s="8"/>
      <c r="AT458" s="8"/>
      <c r="AU458" s="8"/>
      <c r="AV458" s="8"/>
      <c r="AW458" s="8"/>
      <c r="AX458" s="8"/>
      <c r="AY458" s="8"/>
      <c r="AZ458" s="8"/>
    </row>
    <row r="459" spans="1:52" ht="35.25" customHeight="1">
      <c r="A459" s="6">
        <v>457</v>
      </c>
      <c r="B459" s="17">
        <v>42392</v>
      </c>
      <c r="C459" s="33" t="s">
        <v>3649</v>
      </c>
      <c r="D459" s="18" t="s">
        <v>60</v>
      </c>
      <c r="E459" s="37" t="s">
        <v>3658</v>
      </c>
      <c r="F459" s="18" t="s">
        <v>1460</v>
      </c>
      <c r="G459" s="18" t="s">
        <v>1084</v>
      </c>
      <c r="H459" s="18" t="s">
        <v>3435</v>
      </c>
      <c r="I459" s="12" t="s">
        <v>227</v>
      </c>
      <c r="J459" s="37" t="s">
        <v>227</v>
      </c>
      <c r="K459" s="12" t="s">
        <v>210</v>
      </c>
      <c r="L459" s="12"/>
      <c r="M459" s="12">
        <v>2</v>
      </c>
      <c r="N459" s="12">
        <v>2</v>
      </c>
      <c r="O459" s="12" t="s">
        <v>267</v>
      </c>
      <c r="P459" s="37">
        <v>1</v>
      </c>
      <c r="Q459" s="1" t="s">
        <v>13</v>
      </c>
      <c r="R459" s="1" t="s">
        <v>1464</v>
      </c>
      <c r="S459" s="1" t="s">
        <v>3721</v>
      </c>
      <c r="T459" s="37" t="s">
        <v>3721</v>
      </c>
      <c r="U459" s="1"/>
      <c r="V459" s="25" t="s">
        <v>12</v>
      </c>
      <c r="W459" s="37">
        <v>0</v>
      </c>
      <c r="X459" s="37">
        <v>0</v>
      </c>
      <c r="Y459" s="37">
        <v>0</v>
      </c>
      <c r="Z459" s="37">
        <v>0</v>
      </c>
      <c r="AA459" s="25"/>
      <c r="AB459" s="25" t="s">
        <v>12</v>
      </c>
      <c r="AC459" s="37">
        <v>0</v>
      </c>
      <c r="AD459" s="37">
        <v>0</v>
      </c>
      <c r="AE459" s="37">
        <v>0</v>
      </c>
      <c r="AF459" s="37">
        <v>0</v>
      </c>
      <c r="AG459" s="25"/>
      <c r="AH459" s="22" t="s">
        <v>252</v>
      </c>
      <c r="AI459" s="22"/>
      <c r="AJ459" s="37" t="s">
        <v>655</v>
      </c>
      <c r="AK459" s="22"/>
      <c r="AL459" s="37" t="s">
        <v>655</v>
      </c>
      <c r="AM459" s="8" t="s">
        <v>1463</v>
      </c>
      <c r="AN459" s="7"/>
      <c r="AO459" s="39" t="s">
        <v>3639</v>
      </c>
      <c r="AP459" s="8" t="s">
        <v>1462</v>
      </c>
      <c r="AQ459" s="1" t="s">
        <v>1461</v>
      </c>
      <c r="AR459" s="1"/>
      <c r="AS459" s="8"/>
      <c r="AT459" s="8"/>
      <c r="AU459" s="8"/>
      <c r="AV459" s="8"/>
      <c r="AW459" s="8"/>
      <c r="AX459" s="8"/>
      <c r="AY459" s="8"/>
      <c r="AZ459" s="8"/>
    </row>
    <row r="460" spans="1:52" ht="35.25" customHeight="1">
      <c r="A460" s="6">
        <v>458</v>
      </c>
      <c r="B460" s="17">
        <v>42395</v>
      </c>
      <c r="C460" s="33" t="s">
        <v>3649</v>
      </c>
      <c r="D460" s="18" t="s">
        <v>49</v>
      </c>
      <c r="E460" s="37" t="s">
        <v>3658</v>
      </c>
      <c r="F460" s="18" t="s">
        <v>354</v>
      </c>
      <c r="G460" s="18" t="s">
        <v>2199</v>
      </c>
      <c r="H460" s="18" t="s">
        <v>3436</v>
      </c>
      <c r="I460" s="12" t="s">
        <v>228</v>
      </c>
      <c r="J460" s="37" t="s">
        <v>228</v>
      </c>
      <c r="K460" s="12" t="s">
        <v>210</v>
      </c>
      <c r="L460" s="12"/>
      <c r="M460" s="12"/>
      <c r="N460" s="12"/>
      <c r="O460" s="12" t="s">
        <v>261</v>
      </c>
      <c r="P460" s="37" t="s">
        <v>261</v>
      </c>
      <c r="Q460" s="1" t="s">
        <v>17</v>
      </c>
      <c r="R460" s="1" t="s">
        <v>3632</v>
      </c>
      <c r="S460" s="1" t="s">
        <v>3721</v>
      </c>
      <c r="T460" s="37" t="s">
        <v>3721</v>
      </c>
      <c r="U460" s="1" t="s">
        <v>222</v>
      </c>
      <c r="V460" s="25" t="s">
        <v>12</v>
      </c>
      <c r="W460" s="37">
        <v>0</v>
      </c>
      <c r="X460" s="37">
        <v>0</v>
      </c>
      <c r="Y460" s="37">
        <v>0</v>
      </c>
      <c r="Z460" s="37">
        <v>0</v>
      </c>
      <c r="AA460" s="25"/>
      <c r="AB460" s="25" t="s">
        <v>12</v>
      </c>
      <c r="AC460" s="37">
        <v>0</v>
      </c>
      <c r="AD460" s="37">
        <v>0</v>
      </c>
      <c r="AE460" s="37">
        <v>0</v>
      </c>
      <c r="AF460" s="37">
        <v>0</v>
      </c>
      <c r="AG460" s="25"/>
      <c r="AH460" s="22" t="s">
        <v>251</v>
      </c>
      <c r="AI460" s="22" t="s">
        <v>284</v>
      </c>
      <c r="AJ460" s="37" t="s">
        <v>3752</v>
      </c>
      <c r="AK460" s="22" t="s">
        <v>3711</v>
      </c>
      <c r="AL460" s="37" t="s">
        <v>3832</v>
      </c>
      <c r="AM460" s="8"/>
      <c r="AN460" s="7"/>
      <c r="AO460" s="39" t="s">
        <v>3639</v>
      </c>
      <c r="AP460" s="8" t="s">
        <v>2201</v>
      </c>
      <c r="AQ460" s="1" t="s">
        <v>2200</v>
      </c>
      <c r="AR460" s="1"/>
      <c r="AS460" s="8"/>
      <c r="AT460" s="8"/>
      <c r="AU460" s="8"/>
      <c r="AV460" s="8"/>
      <c r="AW460" s="8"/>
      <c r="AX460" s="8"/>
      <c r="AY460" s="8"/>
      <c r="AZ460" s="8"/>
    </row>
    <row r="461" spans="1:52" ht="35.25" customHeight="1">
      <c r="A461" s="6">
        <v>459</v>
      </c>
      <c r="B461" s="17">
        <v>42396</v>
      </c>
      <c r="C461" s="33" t="s">
        <v>3649</v>
      </c>
      <c r="D461" s="18" t="s">
        <v>15</v>
      </c>
      <c r="E461" s="37" t="s">
        <v>3655</v>
      </c>
      <c r="F461" s="18" t="s">
        <v>217</v>
      </c>
      <c r="G461" s="18" t="s">
        <v>395</v>
      </c>
      <c r="H461" s="18" t="s">
        <v>3437</v>
      </c>
      <c r="I461" s="12" t="s">
        <v>227</v>
      </c>
      <c r="J461" s="37" t="s">
        <v>227</v>
      </c>
      <c r="K461" s="12" t="s">
        <v>210</v>
      </c>
      <c r="L461" s="12" t="s">
        <v>380</v>
      </c>
      <c r="M461" s="12">
        <v>2</v>
      </c>
      <c r="N461" s="12">
        <v>2</v>
      </c>
      <c r="O461" s="12" t="s">
        <v>3666</v>
      </c>
      <c r="P461" s="37">
        <v>2</v>
      </c>
      <c r="Q461" s="1" t="s">
        <v>17</v>
      </c>
      <c r="R461" s="1" t="s">
        <v>3632</v>
      </c>
      <c r="S461" s="1" t="s">
        <v>3721</v>
      </c>
      <c r="T461" s="37" t="s">
        <v>3721</v>
      </c>
      <c r="U461" s="1"/>
      <c r="V461" s="25" t="s">
        <v>12</v>
      </c>
      <c r="W461" s="37">
        <v>0</v>
      </c>
      <c r="X461" s="37">
        <v>0</v>
      </c>
      <c r="Y461" s="37">
        <v>0</v>
      </c>
      <c r="Z461" s="37">
        <v>0</v>
      </c>
      <c r="AA461" s="25"/>
      <c r="AB461" s="25">
        <v>1</v>
      </c>
      <c r="AC461" s="37">
        <v>1</v>
      </c>
      <c r="AD461" s="37">
        <v>0</v>
      </c>
      <c r="AE461" s="37">
        <v>1</v>
      </c>
      <c r="AF461" s="37">
        <v>0</v>
      </c>
      <c r="AG461" s="25" t="s">
        <v>394</v>
      </c>
      <c r="AH461" s="22" t="s">
        <v>251</v>
      </c>
      <c r="AI461" s="22" t="s">
        <v>284</v>
      </c>
      <c r="AJ461" s="37" t="s">
        <v>3752</v>
      </c>
      <c r="AK461" s="22"/>
      <c r="AL461" s="37" t="s">
        <v>655</v>
      </c>
      <c r="AM461" s="8"/>
      <c r="AN461" s="7" t="s">
        <v>425</v>
      </c>
      <c r="AO461" s="39" t="s">
        <v>3639</v>
      </c>
      <c r="AP461" s="8" t="s">
        <v>379</v>
      </c>
      <c r="AQ461" s="1" t="s">
        <v>378</v>
      </c>
      <c r="AR461" s="1" t="s">
        <v>1670</v>
      </c>
      <c r="AS461" s="8"/>
      <c r="AT461" s="8"/>
      <c r="AU461" s="8"/>
      <c r="AV461" s="8"/>
      <c r="AW461" s="8"/>
      <c r="AX461" s="8"/>
      <c r="AY461" s="8"/>
      <c r="AZ461" s="8"/>
    </row>
    <row r="462" spans="1:52" ht="35.25" customHeight="1">
      <c r="A462" s="6">
        <v>460</v>
      </c>
      <c r="B462" s="17">
        <v>42397</v>
      </c>
      <c r="C462" s="33" t="s">
        <v>3649</v>
      </c>
      <c r="D462" s="18" t="s">
        <v>15</v>
      </c>
      <c r="E462" s="37" t="s">
        <v>3655</v>
      </c>
      <c r="F462" s="18" t="s">
        <v>372</v>
      </c>
      <c r="G462" s="18" t="s">
        <v>373</v>
      </c>
      <c r="H462" s="18" t="s">
        <v>3438</v>
      </c>
      <c r="I462" s="12" t="s">
        <v>227</v>
      </c>
      <c r="J462" s="37" t="s">
        <v>227</v>
      </c>
      <c r="K462" s="12" t="s">
        <v>210</v>
      </c>
      <c r="L462" s="12" t="s">
        <v>381</v>
      </c>
      <c r="M462" s="12">
        <v>2</v>
      </c>
      <c r="N462" s="12">
        <v>3</v>
      </c>
      <c r="O462" s="12" t="s">
        <v>3665</v>
      </c>
      <c r="P462" s="37">
        <v>3</v>
      </c>
      <c r="Q462" s="1" t="s">
        <v>13</v>
      </c>
      <c r="R462" s="1" t="s">
        <v>1882</v>
      </c>
      <c r="S462" s="1" t="s">
        <v>375</v>
      </c>
      <c r="T462" s="37" t="s">
        <v>3719</v>
      </c>
      <c r="U462" s="1"/>
      <c r="V462" s="25" t="s">
        <v>12</v>
      </c>
      <c r="W462" s="37">
        <v>0</v>
      </c>
      <c r="X462" s="37">
        <v>0</v>
      </c>
      <c r="Y462" s="37">
        <v>0</v>
      </c>
      <c r="Z462" s="37">
        <v>0</v>
      </c>
      <c r="AA462" s="25"/>
      <c r="AB462" s="25">
        <v>2</v>
      </c>
      <c r="AC462" s="37">
        <v>2</v>
      </c>
      <c r="AD462" s="37">
        <v>0</v>
      </c>
      <c r="AE462" s="37">
        <v>2</v>
      </c>
      <c r="AF462" s="37">
        <v>0</v>
      </c>
      <c r="AG462" s="25" t="s">
        <v>374</v>
      </c>
      <c r="AH462" s="22" t="s">
        <v>252</v>
      </c>
      <c r="AI462" s="22"/>
      <c r="AJ462" s="37" t="s">
        <v>655</v>
      </c>
      <c r="AK462" s="22" t="s">
        <v>376</v>
      </c>
      <c r="AL462" s="37" t="s">
        <v>3831</v>
      </c>
      <c r="AM462" s="8"/>
      <c r="AN462" s="7"/>
      <c r="AO462" s="39" t="s">
        <v>3639</v>
      </c>
      <c r="AP462" s="8" t="s">
        <v>377</v>
      </c>
      <c r="AQ462" s="1" t="s">
        <v>371</v>
      </c>
      <c r="AR462" s="1" t="s">
        <v>1669</v>
      </c>
      <c r="AS462" s="8"/>
      <c r="AT462" s="8"/>
      <c r="AU462" s="8"/>
      <c r="AV462" s="8"/>
      <c r="AW462" s="8"/>
      <c r="AX462" s="8"/>
      <c r="AY462" s="8"/>
      <c r="AZ462" s="8"/>
    </row>
    <row r="463" spans="1:52" ht="35.25" customHeight="1">
      <c r="A463" s="6">
        <v>461</v>
      </c>
      <c r="B463" s="17">
        <v>42398</v>
      </c>
      <c r="C463" s="33" t="s">
        <v>3649</v>
      </c>
      <c r="D463" s="18" t="s">
        <v>15</v>
      </c>
      <c r="E463" s="37" t="s">
        <v>3655</v>
      </c>
      <c r="F463" s="18" t="s">
        <v>16</v>
      </c>
      <c r="G463" s="18" t="s">
        <v>1218</v>
      </c>
      <c r="H463" s="18" t="s">
        <v>3439</v>
      </c>
      <c r="I463" s="12" t="s">
        <v>227</v>
      </c>
      <c r="J463" s="37" t="s">
        <v>227</v>
      </c>
      <c r="K463" s="12" t="s">
        <v>210</v>
      </c>
      <c r="L463" s="12" t="s">
        <v>494</v>
      </c>
      <c r="M463" s="12">
        <v>5</v>
      </c>
      <c r="N463" s="12">
        <v>4</v>
      </c>
      <c r="O463" s="12" t="s">
        <v>3668</v>
      </c>
      <c r="P463" s="37">
        <v>4</v>
      </c>
      <c r="Q463" s="1" t="s">
        <v>13</v>
      </c>
      <c r="R463" s="1" t="s">
        <v>1882</v>
      </c>
      <c r="S463" s="1" t="s">
        <v>3721</v>
      </c>
      <c r="T463" s="37" t="s">
        <v>3721</v>
      </c>
      <c r="U463" s="1"/>
      <c r="V463" s="25" t="s">
        <v>12</v>
      </c>
      <c r="W463" s="37">
        <v>0</v>
      </c>
      <c r="X463" s="37">
        <v>0</v>
      </c>
      <c r="Y463" s="37">
        <v>0</v>
      </c>
      <c r="Z463" s="37">
        <v>0</v>
      </c>
      <c r="AA463" s="25"/>
      <c r="AB463" s="25">
        <v>1</v>
      </c>
      <c r="AC463" s="37">
        <v>1</v>
      </c>
      <c r="AD463" s="37">
        <v>0</v>
      </c>
      <c r="AE463" s="37">
        <v>1</v>
      </c>
      <c r="AF463" s="37">
        <v>0</v>
      </c>
      <c r="AG463" s="25" t="s">
        <v>1219</v>
      </c>
      <c r="AH463" s="22" t="s">
        <v>251</v>
      </c>
      <c r="AI463" s="22" t="s">
        <v>3709</v>
      </c>
      <c r="AJ463" s="37" t="s">
        <v>3754</v>
      </c>
      <c r="AK463" s="22"/>
      <c r="AL463" s="37" t="s">
        <v>655</v>
      </c>
      <c r="AM463" s="8"/>
      <c r="AN463" s="7"/>
      <c r="AO463" s="39" t="s">
        <v>3639</v>
      </c>
      <c r="AP463" s="8" t="s">
        <v>1217</v>
      </c>
      <c r="AQ463" s="1" t="s">
        <v>1216</v>
      </c>
      <c r="AR463" s="1" t="s">
        <v>1668</v>
      </c>
      <c r="AS463" s="8"/>
      <c r="AT463" s="8"/>
      <c r="AU463" s="8"/>
      <c r="AV463" s="8"/>
      <c r="AW463" s="8"/>
      <c r="AX463" s="8"/>
      <c r="AY463" s="8"/>
      <c r="AZ463" s="8"/>
    </row>
    <row r="464" spans="1:52" ht="35.25" customHeight="1">
      <c r="A464" s="6">
        <v>462</v>
      </c>
      <c r="B464" s="17">
        <v>42400</v>
      </c>
      <c r="C464" s="33" t="s">
        <v>3649</v>
      </c>
      <c r="D464" s="18" t="s">
        <v>15</v>
      </c>
      <c r="E464" s="37" t="s">
        <v>3655</v>
      </c>
      <c r="F464" s="18" t="s">
        <v>220</v>
      </c>
      <c r="G464" s="18" t="s">
        <v>370</v>
      </c>
      <c r="H464" s="18" t="s">
        <v>3440</v>
      </c>
      <c r="I464" s="12" t="s">
        <v>228</v>
      </c>
      <c r="J464" s="37" t="s">
        <v>228</v>
      </c>
      <c r="K464" s="12" t="s">
        <v>210</v>
      </c>
      <c r="L464" s="12" t="s">
        <v>382</v>
      </c>
      <c r="M464" s="12">
        <v>4</v>
      </c>
      <c r="N464" s="12">
        <v>4</v>
      </c>
      <c r="O464" s="12" t="s">
        <v>261</v>
      </c>
      <c r="P464" s="37" t="s">
        <v>261</v>
      </c>
      <c r="Q464" s="1" t="s">
        <v>13</v>
      </c>
      <c r="R464" s="1" t="s">
        <v>169</v>
      </c>
      <c r="S464" s="1" t="s">
        <v>3721</v>
      </c>
      <c r="T464" s="37" t="s">
        <v>3721</v>
      </c>
      <c r="U464" s="1"/>
      <c r="V464" s="25" t="s">
        <v>12</v>
      </c>
      <c r="W464" s="37">
        <v>0</v>
      </c>
      <c r="X464" s="37">
        <v>0</v>
      </c>
      <c r="Y464" s="37">
        <v>0</v>
      </c>
      <c r="Z464" s="37">
        <v>0</v>
      </c>
      <c r="AA464" s="25"/>
      <c r="AB464" s="25" t="s">
        <v>12</v>
      </c>
      <c r="AC464" s="37">
        <v>0</v>
      </c>
      <c r="AD464" s="37">
        <v>0</v>
      </c>
      <c r="AE464" s="37">
        <v>0</v>
      </c>
      <c r="AF464" s="37">
        <v>0</v>
      </c>
      <c r="AG464" s="25"/>
      <c r="AH464" s="22" t="s">
        <v>252</v>
      </c>
      <c r="AI464" s="22"/>
      <c r="AJ464" s="37" t="s">
        <v>655</v>
      </c>
      <c r="AK464" s="22" t="s">
        <v>3726</v>
      </c>
      <c r="AL464" s="37" t="s">
        <v>3830</v>
      </c>
      <c r="AM464" s="8"/>
      <c r="AN464" s="7"/>
      <c r="AO464" s="39" t="s">
        <v>3639</v>
      </c>
      <c r="AP464" s="8" t="s">
        <v>369</v>
      </c>
      <c r="AQ464" s="1" t="s">
        <v>368</v>
      </c>
      <c r="AR464" s="1"/>
      <c r="AS464" s="8"/>
      <c r="AT464" s="8"/>
      <c r="AU464" s="8"/>
      <c r="AV464" s="8"/>
      <c r="AW464" s="8"/>
      <c r="AX464" s="8"/>
      <c r="AY464" s="8"/>
      <c r="AZ464" s="8"/>
    </row>
    <row r="465" spans="1:52" ht="35.25" customHeight="1">
      <c r="A465" s="6">
        <v>463</v>
      </c>
      <c r="B465" s="17">
        <v>42401</v>
      </c>
      <c r="C465" s="33" t="s">
        <v>3649</v>
      </c>
      <c r="D465" s="18" t="s">
        <v>60</v>
      </c>
      <c r="E465" s="37" t="s">
        <v>3658</v>
      </c>
      <c r="F465" s="18" t="s">
        <v>469</v>
      </c>
      <c r="G465" s="18" t="s">
        <v>1438</v>
      </c>
      <c r="H465" s="18" t="s">
        <v>3441</v>
      </c>
      <c r="I465" s="12" t="s">
        <v>228</v>
      </c>
      <c r="J465" s="37" t="s">
        <v>228</v>
      </c>
      <c r="K465" s="12" t="s">
        <v>210</v>
      </c>
      <c r="L465" s="12"/>
      <c r="M465" s="12">
        <v>2</v>
      </c>
      <c r="N465" s="12">
        <v>2</v>
      </c>
      <c r="O465" s="12" t="s">
        <v>261</v>
      </c>
      <c r="P465" s="37" t="s">
        <v>261</v>
      </c>
      <c r="Q465" s="1" t="s">
        <v>17</v>
      </c>
      <c r="R465" s="1" t="s">
        <v>3632</v>
      </c>
      <c r="S465" s="1" t="s">
        <v>3721</v>
      </c>
      <c r="T465" s="37" t="s">
        <v>3721</v>
      </c>
      <c r="U465" s="1"/>
      <c r="V465" s="25" t="s">
        <v>12</v>
      </c>
      <c r="W465" s="37">
        <v>0</v>
      </c>
      <c r="X465" s="37">
        <v>0</v>
      </c>
      <c r="Y465" s="37">
        <v>0</v>
      </c>
      <c r="Z465" s="37">
        <v>0</v>
      </c>
      <c r="AA465" s="25"/>
      <c r="AB465" s="25" t="s">
        <v>12</v>
      </c>
      <c r="AC465" s="37">
        <v>0</v>
      </c>
      <c r="AD465" s="37">
        <v>0</v>
      </c>
      <c r="AE465" s="37">
        <v>0</v>
      </c>
      <c r="AF465" s="37">
        <v>0</v>
      </c>
      <c r="AG465" s="25"/>
      <c r="AH465" s="22" t="s">
        <v>252</v>
      </c>
      <c r="AI465" s="22"/>
      <c r="AJ465" s="37" t="s">
        <v>655</v>
      </c>
      <c r="AK465" s="22"/>
      <c r="AL465" s="37" t="s">
        <v>655</v>
      </c>
      <c r="AM465" s="8" t="s">
        <v>1467</v>
      </c>
      <c r="AN465" s="7"/>
      <c r="AO465" s="39" t="s">
        <v>3639</v>
      </c>
      <c r="AP465" s="8" t="s">
        <v>1466</v>
      </c>
      <c r="AQ465" s="1" t="s">
        <v>1465</v>
      </c>
      <c r="AR465" s="1"/>
      <c r="AS465" s="8"/>
      <c r="AT465" s="8"/>
      <c r="AU465" s="8"/>
      <c r="AV465" s="8"/>
      <c r="AW465" s="8"/>
      <c r="AX465" s="8"/>
      <c r="AY465" s="8"/>
      <c r="AZ465" s="8"/>
    </row>
    <row r="466" spans="1:52" ht="35.25" customHeight="1">
      <c r="A466" s="6">
        <v>464</v>
      </c>
      <c r="B466" s="17">
        <v>42402</v>
      </c>
      <c r="C466" s="33" t="s">
        <v>3649</v>
      </c>
      <c r="D466" s="18" t="s">
        <v>15</v>
      </c>
      <c r="E466" s="37" t="s">
        <v>3655</v>
      </c>
      <c r="F466" s="18" t="s">
        <v>16</v>
      </c>
      <c r="G466" s="18" t="s">
        <v>1666</v>
      </c>
      <c r="H466" s="18" t="s">
        <v>3442</v>
      </c>
      <c r="I466" s="12" t="s">
        <v>227</v>
      </c>
      <c r="J466" s="37" t="s">
        <v>227</v>
      </c>
      <c r="K466" s="12" t="s">
        <v>210</v>
      </c>
      <c r="L466" s="12"/>
      <c r="M466" s="12">
        <v>5</v>
      </c>
      <c r="N466" s="12">
        <v>5</v>
      </c>
      <c r="O466" s="12" t="s">
        <v>3691</v>
      </c>
      <c r="P466" s="37">
        <v>5</v>
      </c>
      <c r="Q466" s="1" t="s">
        <v>13</v>
      </c>
      <c r="R466" s="1" t="s">
        <v>167</v>
      </c>
      <c r="S466" s="1" t="s">
        <v>3721</v>
      </c>
      <c r="T466" s="37" t="s">
        <v>3721</v>
      </c>
      <c r="U466" s="1"/>
      <c r="V466" s="25">
        <v>1</v>
      </c>
      <c r="W466" s="37">
        <v>0</v>
      </c>
      <c r="X466" s="37">
        <v>1</v>
      </c>
      <c r="Y466" s="37">
        <v>1</v>
      </c>
      <c r="Z466" s="37">
        <v>0</v>
      </c>
      <c r="AA466" s="25" t="s">
        <v>412</v>
      </c>
      <c r="AB466" s="25">
        <v>1</v>
      </c>
      <c r="AC466" s="37">
        <v>1</v>
      </c>
      <c r="AD466" s="37">
        <v>0</v>
      </c>
      <c r="AE466" s="37">
        <v>0</v>
      </c>
      <c r="AF466" s="37">
        <v>1</v>
      </c>
      <c r="AG466" s="25" t="s">
        <v>413</v>
      </c>
      <c r="AH466" s="22" t="s">
        <v>252</v>
      </c>
      <c r="AI466" s="22"/>
      <c r="AJ466" s="37" t="s">
        <v>655</v>
      </c>
      <c r="AK466" s="22" t="s">
        <v>3726</v>
      </c>
      <c r="AL466" s="37" t="s">
        <v>3830</v>
      </c>
      <c r="AM466" s="8"/>
      <c r="AN466" s="7"/>
      <c r="AO466" s="39" t="s">
        <v>3639</v>
      </c>
      <c r="AP466" s="8" t="s">
        <v>367</v>
      </c>
      <c r="AQ466" s="1" t="s">
        <v>366</v>
      </c>
      <c r="AR466" s="1" t="s">
        <v>1590</v>
      </c>
      <c r="AS466" s="8" t="s">
        <v>1665</v>
      </c>
      <c r="AT466" s="8" t="s">
        <v>1667</v>
      </c>
      <c r="AU466" s="8"/>
      <c r="AV466" s="8"/>
      <c r="AW466" s="8"/>
      <c r="AX466" s="8"/>
      <c r="AY466" s="8"/>
      <c r="AZ466" s="8"/>
    </row>
    <row r="467" spans="1:52" ht="35.25" customHeight="1">
      <c r="A467" s="6">
        <v>465</v>
      </c>
      <c r="B467" s="17">
        <v>42403</v>
      </c>
      <c r="C467" s="33" t="s">
        <v>3649</v>
      </c>
      <c r="D467" s="18" t="s">
        <v>49</v>
      </c>
      <c r="E467" s="37" t="s">
        <v>3658</v>
      </c>
      <c r="F467" s="18" t="s">
        <v>1102</v>
      </c>
      <c r="G467" s="18" t="s">
        <v>2595</v>
      </c>
      <c r="H467" s="18" t="s">
        <v>3443</v>
      </c>
      <c r="I467" s="12" t="s">
        <v>227</v>
      </c>
      <c r="J467" s="37" t="s">
        <v>227</v>
      </c>
      <c r="K467" s="12" t="s">
        <v>252</v>
      </c>
      <c r="L467" s="12"/>
      <c r="M467" s="12">
        <v>2</v>
      </c>
      <c r="N467" s="12">
        <v>2</v>
      </c>
      <c r="O467" s="12" t="s">
        <v>1822</v>
      </c>
      <c r="P467" s="37">
        <v>2</v>
      </c>
      <c r="Q467" s="1" t="s">
        <v>13</v>
      </c>
      <c r="R467" s="1" t="s">
        <v>223</v>
      </c>
      <c r="S467" s="1" t="s">
        <v>1281</v>
      </c>
      <c r="T467" s="37" t="s">
        <v>3718</v>
      </c>
      <c r="U467" s="1" t="s">
        <v>1282</v>
      </c>
      <c r="V467" s="25" t="s">
        <v>12</v>
      </c>
      <c r="W467" s="37">
        <v>0</v>
      </c>
      <c r="X467" s="37">
        <v>0</v>
      </c>
      <c r="Y467" s="37">
        <v>0</v>
      </c>
      <c r="Z467" s="37">
        <v>0</v>
      </c>
      <c r="AA467" s="25"/>
      <c r="AB467" s="25" t="s">
        <v>12</v>
      </c>
      <c r="AC467" s="37">
        <v>0</v>
      </c>
      <c r="AD467" s="37">
        <v>0</v>
      </c>
      <c r="AE467" s="37">
        <v>0</v>
      </c>
      <c r="AF467" s="37">
        <v>0</v>
      </c>
      <c r="AG467" s="25"/>
      <c r="AH467" s="22" t="s">
        <v>252</v>
      </c>
      <c r="AI467" s="22"/>
      <c r="AJ467" s="37" t="s">
        <v>655</v>
      </c>
      <c r="AK467" s="22"/>
      <c r="AL467" s="37" t="s">
        <v>655</v>
      </c>
      <c r="AM467" s="8"/>
      <c r="AN467" s="7"/>
      <c r="AO467" s="39" t="s">
        <v>3639</v>
      </c>
      <c r="AP467" s="8" t="s">
        <v>1284</v>
      </c>
      <c r="AQ467" s="1" t="s">
        <v>1283</v>
      </c>
      <c r="AR467" s="1"/>
      <c r="AS467" s="8"/>
      <c r="AT467" s="8"/>
      <c r="AU467" s="8"/>
      <c r="AV467" s="8"/>
      <c r="AW467" s="8"/>
      <c r="AX467" s="8"/>
      <c r="AY467" s="8"/>
      <c r="AZ467" s="8"/>
    </row>
    <row r="468" spans="1:52" ht="35.25" customHeight="1">
      <c r="A468" s="6">
        <v>466</v>
      </c>
      <c r="B468" s="17">
        <v>42403</v>
      </c>
      <c r="C468" s="33" t="s">
        <v>3649</v>
      </c>
      <c r="D468" s="18" t="s">
        <v>49</v>
      </c>
      <c r="E468" s="37" t="s">
        <v>3658</v>
      </c>
      <c r="F468" s="18" t="s">
        <v>1102</v>
      </c>
      <c r="G468" s="18" t="s">
        <v>2596</v>
      </c>
      <c r="H468" s="18" t="s">
        <v>3444</v>
      </c>
      <c r="I468" s="12" t="s">
        <v>227</v>
      </c>
      <c r="J468" s="37" t="s">
        <v>227</v>
      </c>
      <c r="K468" s="12" t="s">
        <v>252</v>
      </c>
      <c r="L468" s="12"/>
      <c r="M468" s="12">
        <v>2</v>
      </c>
      <c r="N468" s="12">
        <v>2</v>
      </c>
      <c r="O468" s="12" t="s">
        <v>1822</v>
      </c>
      <c r="P468" s="37">
        <v>2</v>
      </c>
      <c r="Q468" s="1" t="s">
        <v>13</v>
      </c>
      <c r="R468" s="1" t="s">
        <v>223</v>
      </c>
      <c r="S468" s="1" t="s">
        <v>1531</v>
      </c>
      <c r="T468" s="37" t="s">
        <v>3892</v>
      </c>
      <c r="U468" s="1"/>
      <c r="V468" s="25" t="s">
        <v>12</v>
      </c>
      <c r="W468" s="37">
        <v>0</v>
      </c>
      <c r="X468" s="37">
        <v>0</v>
      </c>
      <c r="Y468" s="37">
        <v>0</v>
      </c>
      <c r="Z468" s="37">
        <v>0</v>
      </c>
      <c r="AA468" s="25"/>
      <c r="AB468" s="25" t="s">
        <v>12</v>
      </c>
      <c r="AC468" s="37">
        <v>0</v>
      </c>
      <c r="AD468" s="37">
        <v>0</v>
      </c>
      <c r="AE468" s="37">
        <v>0</v>
      </c>
      <c r="AF468" s="37">
        <v>0</v>
      </c>
      <c r="AG468" s="25"/>
      <c r="AH468" s="22" t="s">
        <v>252</v>
      </c>
      <c r="AI468" s="22"/>
      <c r="AJ468" s="37" t="s">
        <v>655</v>
      </c>
      <c r="AK468" s="22"/>
      <c r="AL468" s="37" t="s">
        <v>655</v>
      </c>
      <c r="AM468" s="8"/>
      <c r="AN468" s="7"/>
      <c r="AO468" s="39" t="s">
        <v>3639</v>
      </c>
      <c r="AP468" s="8" t="s">
        <v>1284</v>
      </c>
      <c r="AQ468" s="1" t="s">
        <v>1283</v>
      </c>
      <c r="AR468" s="1"/>
      <c r="AS468" s="8"/>
      <c r="AT468" s="8"/>
      <c r="AU468" s="8"/>
      <c r="AV468" s="8"/>
      <c r="AW468" s="8"/>
      <c r="AX468" s="8"/>
      <c r="AY468" s="8"/>
      <c r="AZ468" s="8"/>
    </row>
    <row r="469" spans="1:52" ht="35.25" customHeight="1">
      <c r="A469" s="6">
        <v>467</v>
      </c>
      <c r="B469" s="17">
        <v>42404</v>
      </c>
      <c r="C469" s="33" t="s">
        <v>3649</v>
      </c>
      <c r="D469" s="18" t="s">
        <v>172</v>
      </c>
      <c r="E469" s="37" t="s">
        <v>3655</v>
      </c>
      <c r="F469" s="18" t="s">
        <v>129</v>
      </c>
      <c r="G469" s="18" t="s">
        <v>2237</v>
      </c>
      <c r="H469" s="18" t="s">
        <v>3445</v>
      </c>
      <c r="I469" s="12" t="s">
        <v>227</v>
      </c>
      <c r="J469" s="37" t="s">
        <v>227</v>
      </c>
      <c r="K469" s="12" t="s">
        <v>210</v>
      </c>
      <c r="L469" s="12" t="s">
        <v>389</v>
      </c>
      <c r="M469" s="12">
        <v>2</v>
      </c>
      <c r="N469" s="12">
        <v>2</v>
      </c>
      <c r="O469" s="12" t="s">
        <v>267</v>
      </c>
      <c r="P469" s="37">
        <v>1</v>
      </c>
      <c r="Q469" s="1" t="s">
        <v>13</v>
      </c>
      <c r="R469" s="1" t="s">
        <v>223</v>
      </c>
      <c r="S469" s="1" t="s">
        <v>1906</v>
      </c>
      <c r="T469" s="37" t="s">
        <v>3719</v>
      </c>
      <c r="U469" s="1"/>
      <c r="V469" s="25">
        <v>1</v>
      </c>
      <c r="W469" s="37">
        <v>1</v>
      </c>
      <c r="X469" s="37">
        <v>0</v>
      </c>
      <c r="Y469" s="37">
        <v>1</v>
      </c>
      <c r="Z469" s="37">
        <v>0</v>
      </c>
      <c r="AA469" s="25" t="s">
        <v>2241</v>
      </c>
      <c r="AB469" s="25" t="s">
        <v>12</v>
      </c>
      <c r="AC469" s="37">
        <v>0</v>
      </c>
      <c r="AD469" s="37">
        <v>0</v>
      </c>
      <c r="AE469" s="37">
        <v>0</v>
      </c>
      <c r="AF469" s="37">
        <v>0</v>
      </c>
      <c r="AG469" s="25"/>
      <c r="AH469" s="22" t="s">
        <v>274</v>
      </c>
      <c r="AI469" s="22"/>
      <c r="AJ469" s="37" t="s">
        <v>655</v>
      </c>
      <c r="AK469" s="22" t="s">
        <v>2242</v>
      </c>
      <c r="AL469" s="37" t="s">
        <v>3831</v>
      </c>
      <c r="AM469" s="8" t="s">
        <v>2240</v>
      </c>
      <c r="AN469" s="7"/>
      <c r="AO469" s="39" t="s">
        <v>3639</v>
      </c>
      <c r="AP469" s="8" t="s">
        <v>2239</v>
      </c>
      <c r="AQ469" s="1" t="s">
        <v>2238</v>
      </c>
      <c r="AR469" s="1"/>
      <c r="AS469" s="8"/>
      <c r="AT469" s="8"/>
      <c r="AU469" s="8"/>
      <c r="AV469" s="8"/>
      <c r="AW469" s="8"/>
      <c r="AX469" s="8"/>
      <c r="AY469" s="8"/>
      <c r="AZ469" s="8"/>
    </row>
    <row r="470" spans="1:52" ht="35.25" customHeight="1">
      <c r="A470" s="6">
        <v>468</v>
      </c>
      <c r="B470" s="17">
        <v>42404</v>
      </c>
      <c r="C470" s="33" t="s">
        <v>3649</v>
      </c>
      <c r="D470" s="18" t="s">
        <v>15</v>
      </c>
      <c r="E470" s="37" t="s">
        <v>3655</v>
      </c>
      <c r="F470" s="18" t="s">
        <v>220</v>
      </c>
      <c r="G470" s="18" t="s">
        <v>1215</v>
      </c>
      <c r="H470" s="18" t="s">
        <v>3446</v>
      </c>
      <c r="I470" s="12" t="s">
        <v>228</v>
      </c>
      <c r="J470" s="37" t="s">
        <v>228</v>
      </c>
      <c r="K470" s="12" t="s">
        <v>210</v>
      </c>
      <c r="L470" s="12" t="s">
        <v>403</v>
      </c>
      <c r="M470" s="12">
        <v>3</v>
      </c>
      <c r="N470" s="12">
        <v>3</v>
      </c>
      <c r="O470" s="12" t="s">
        <v>261</v>
      </c>
      <c r="P470" s="37" t="s">
        <v>261</v>
      </c>
      <c r="Q470" s="1" t="s">
        <v>17</v>
      </c>
      <c r="R470" s="1" t="s">
        <v>3632</v>
      </c>
      <c r="S470" s="1" t="s">
        <v>3721</v>
      </c>
      <c r="T470" s="37" t="s">
        <v>3721</v>
      </c>
      <c r="U470" s="1" t="s">
        <v>264</v>
      </c>
      <c r="V470" s="25" t="s">
        <v>12</v>
      </c>
      <c r="W470" s="37">
        <v>0</v>
      </c>
      <c r="X470" s="37">
        <v>0</v>
      </c>
      <c r="Y470" s="37">
        <v>0</v>
      </c>
      <c r="Z470" s="37">
        <v>0</v>
      </c>
      <c r="AA470" s="25"/>
      <c r="AB470" s="25" t="s">
        <v>12</v>
      </c>
      <c r="AC470" s="37">
        <v>0</v>
      </c>
      <c r="AD470" s="37">
        <v>0</v>
      </c>
      <c r="AE470" s="37">
        <v>0</v>
      </c>
      <c r="AF470" s="37">
        <v>0</v>
      </c>
      <c r="AG470" s="25"/>
      <c r="AH470" s="22" t="s">
        <v>252</v>
      </c>
      <c r="AI470" s="22"/>
      <c r="AJ470" s="37" t="s">
        <v>655</v>
      </c>
      <c r="AK470" s="22" t="s">
        <v>3746</v>
      </c>
      <c r="AL470" s="37" t="s">
        <v>3830</v>
      </c>
      <c r="AM470" s="8"/>
      <c r="AN470" s="7"/>
      <c r="AO470" s="39" t="s">
        <v>3639</v>
      </c>
      <c r="AP470" s="8" t="s">
        <v>1214</v>
      </c>
      <c r="AQ470" s="1" t="s">
        <v>1213</v>
      </c>
      <c r="AR470" s="1" t="s">
        <v>1664</v>
      </c>
      <c r="AS470" s="8"/>
      <c r="AT470" s="8"/>
      <c r="AU470" s="8"/>
      <c r="AV470" s="8"/>
      <c r="AW470" s="8"/>
      <c r="AX470" s="8"/>
      <c r="AY470" s="8"/>
      <c r="AZ470" s="8"/>
    </row>
    <row r="471" spans="1:52" ht="35.25" customHeight="1">
      <c r="A471" s="6">
        <v>469</v>
      </c>
      <c r="B471" s="17">
        <v>42404</v>
      </c>
      <c r="C471" s="33" t="s">
        <v>3649</v>
      </c>
      <c r="D471" s="18" t="s">
        <v>60</v>
      </c>
      <c r="E471" s="37" t="s">
        <v>3658</v>
      </c>
      <c r="F471" s="18" t="s">
        <v>2232</v>
      </c>
      <c r="G471" s="18" t="s">
        <v>2233</v>
      </c>
      <c r="H471" s="18" t="s">
        <v>3447</v>
      </c>
      <c r="I471" s="12" t="s">
        <v>227</v>
      </c>
      <c r="J471" s="37" t="s">
        <v>227</v>
      </c>
      <c r="K471" s="12" t="s">
        <v>210</v>
      </c>
      <c r="L471" s="12"/>
      <c r="M471" s="12">
        <v>1</v>
      </c>
      <c r="N471" s="12">
        <v>1</v>
      </c>
      <c r="O471" s="12" t="s">
        <v>267</v>
      </c>
      <c r="P471" s="37">
        <v>1</v>
      </c>
      <c r="Q471" s="1" t="s">
        <v>17</v>
      </c>
      <c r="R471" s="1" t="s">
        <v>3632</v>
      </c>
      <c r="S471" s="1" t="s">
        <v>1906</v>
      </c>
      <c r="T471" s="37" t="s">
        <v>3719</v>
      </c>
      <c r="U471" s="1"/>
      <c r="V471" s="25">
        <v>4</v>
      </c>
      <c r="W471" s="37">
        <v>4</v>
      </c>
      <c r="X471" s="37">
        <v>0</v>
      </c>
      <c r="Y471" s="37">
        <v>4</v>
      </c>
      <c r="Z471" s="37">
        <v>0</v>
      </c>
      <c r="AA471" s="25" t="s">
        <v>3765</v>
      </c>
      <c r="AB471" s="25" t="s">
        <v>12</v>
      </c>
      <c r="AC471" s="37">
        <v>0</v>
      </c>
      <c r="AD471" s="37">
        <v>0</v>
      </c>
      <c r="AE471" s="37">
        <v>0</v>
      </c>
      <c r="AF471" s="37">
        <v>0</v>
      </c>
      <c r="AG471" s="25"/>
      <c r="AH471" s="22" t="s">
        <v>274</v>
      </c>
      <c r="AI471" s="22"/>
      <c r="AJ471" s="37" t="s">
        <v>655</v>
      </c>
      <c r="AK471" s="22"/>
      <c r="AL471" s="37" t="s">
        <v>655</v>
      </c>
      <c r="AM471" s="8"/>
      <c r="AN471" s="7"/>
      <c r="AO471" s="39" t="s">
        <v>3639</v>
      </c>
      <c r="AP471" s="8" t="s">
        <v>2235</v>
      </c>
      <c r="AQ471" s="1" t="s">
        <v>2234</v>
      </c>
      <c r="AR471" s="1" t="s">
        <v>3034</v>
      </c>
      <c r="AS471" s="8"/>
      <c r="AT471" s="8"/>
      <c r="AU471" s="8"/>
      <c r="AV471" s="8"/>
      <c r="AW471" s="8"/>
      <c r="AX471" s="8"/>
      <c r="AY471" s="8"/>
      <c r="AZ471" s="8"/>
    </row>
    <row r="472" spans="1:52" ht="35.25" customHeight="1">
      <c r="A472" s="6">
        <v>470</v>
      </c>
      <c r="B472" s="17">
        <v>42405</v>
      </c>
      <c r="C472" s="33" t="s">
        <v>3649</v>
      </c>
      <c r="D472" s="18" t="s">
        <v>26</v>
      </c>
      <c r="E472" s="37" t="s">
        <v>3656</v>
      </c>
      <c r="F472" s="18" t="s">
        <v>1051</v>
      </c>
      <c r="G472" s="18" t="s">
        <v>2217</v>
      </c>
      <c r="H472" s="18" t="s">
        <v>3448</v>
      </c>
      <c r="I472" s="12" t="s">
        <v>227</v>
      </c>
      <c r="J472" s="37" t="s">
        <v>227</v>
      </c>
      <c r="K472" s="12" t="s">
        <v>210</v>
      </c>
      <c r="L472" s="12"/>
      <c r="M472" s="12">
        <v>4</v>
      </c>
      <c r="N472" s="12">
        <v>4</v>
      </c>
      <c r="O472" s="12" t="s">
        <v>3689</v>
      </c>
      <c r="P472" s="37">
        <v>4</v>
      </c>
      <c r="Q472" s="1" t="s">
        <v>13</v>
      </c>
      <c r="R472" s="1" t="s">
        <v>167</v>
      </c>
      <c r="S472" s="1" t="s">
        <v>3721</v>
      </c>
      <c r="T472" s="37" t="s">
        <v>3721</v>
      </c>
      <c r="U472" s="1"/>
      <c r="V472" s="25" t="s">
        <v>12</v>
      </c>
      <c r="W472" s="37">
        <v>0</v>
      </c>
      <c r="X472" s="37">
        <v>0</v>
      </c>
      <c r="Y472" s="37">
        <v>0</v>
      </c>
      <c r="Z472" s="37">
        <v>0</v>
      </c>
      <c r="AA472" s="25"/>
      <c r="AB472" s="25">
        <v>4</v>
      </c>
      <c r="AC472" s="37">
        <v>4</v>
      </c>
      <c r="AD472" s="37">
        <v>0</v>
      </c>
      <c r="AE472" s="37">
        <v>4</v>
      </c>
      <c r="AF472" s="37">
        <v>0</v>
      </c>
      <c r="AG472" s="25"/>
      <c r="AH472" s="22" t="s">
        <v>274</v>
      </c>
      <c r="AI472" s="22"/>
      <c r="AJ472" s="37" t="s">
        <v>655</v>
      </c>
      <c r="AK472" s="22"/>
      <c r="AL472" s="37" t="s">
        <v>655</v>
      </c>
      <c r="AM472" s="8"/>
      <c r="AN472" s="7"/>
      <c r="AO472" s="39" t="s">
        <v>3639</v>
      </c>
      <c r="AP472" s="8" t="s">
        <v>2219</v>
      </c>
      <c r="AQ472" s="1" t="s">
        <v>2218</v>
      </c>
      <c r="AR472" s="1" t="s">
        <v>2236</v>
      </c>
      <c r="AS472" s="8"/>
      <c r="AT472" s="8"/>
      <c r="AU472" s="8"/>
      <c r="AV472" s="8"/>
      <c r="AW472" s="8"/>
      <c r="AX472" s="8"/>
      <c r="AY472" s="8"/>
      <c r="AZ472" s="8"/>
    </row>
    <row r="473" spans="1:52" ht="35.25" customHeight="1">
      <c r="A473" s="6">
        <v>471</v>
      </c>
      <c r="B473" s="17">
        <v>42409</v>
      </c>
      <c r="C473" s="33" t="s">
        <v>3649</v>
      </c>
      <c r="D473" s="18" t="s">
        <v>816</v>
      </c>
      <c r="E473" s="37" t="s">
        <v>3656</v>
      </c>
      <c r="F473" s="18" t="s">
        <v>817</v>
      </c>
      <c r="G473" s="18" t="s">
        <v>2223</v>
      </c>
      <c r="H473" s="18" t="s">
        <v>3449</v>
      </c>
      <c r="I473" s="12" t="s">
        <v>227</v>
      </c>
      <c r="J473" s="37" t="s">
        <v>227</v>
      </c>
      <c r="K473" s="12" t="s">
        <v>252</v>
      </c>
      <c r="L473" s="12"/>
      <c r="M473" s="12">
        <v>2</v>
      </c>
      <c r="N473" s="12">
        <v>2</v>
      </c>
      <c r="O473" s="12" t="s">
        <v>267</v>
      </c>
      <c r="P473" s="37">
        <v>1</v>
      </c>
      <c r="Q473" s="1" t="s">
        <v>13</v>
      </c>
      <c r="R473" s="1" t="s">
        <v>167</v>
      </c>
      <c r="S473" s="1" t="s">
        <v>3721</v>
      </c>
      <c r="T473" s="37" t="s">
        <v>3721</v>
      </c>
      <c r="U473" s="1"/>
      <c r="V473" s="25" t="s">
        <v>12</v>
      </c>
      <c r="W473" s="37">
        <v>0</v>
      </c>
      <c r="X473" s="37">
        <v>0</v>
      </c>
      <c r="Y473" s="37">
        <v>0</v>
      </c>
      <c r="Z473" s="37">
        <v>0</v>
      </c>
      <c r="AA473" s="25"/>
      <c r="AB473" s="25" t="s">
        <v>12</v>
      </c>
      <c r="AC473" s="37">
        <v>0</v>
      </c>
      <c r="AD473" s="37">
        <v>0</v>
      </c>
      <c r="AE473" s="37">
        <v>0</v>
      </c>
      <c r="AF473" s="37">
        <v>0</v>
      </c>
      <c r="AG473" s="25"/>
      <c r="AH473" s="22" t="s">
        <v>252</v>
      </c>
      <c r="AI473" s="22"/>
      <c r="AJ473" s="37" t="s">
        <v>655</v>
      </c>
      <c r="AK473" s="22"/>
      <c r="AL473" s="37" t="s">
        <v>655</v>
      </c>
      <c r="AM473" s="8"/>
      <c r="AN473" s="7"/>
      <c r="AO473" s="39" t="s">
        <v>3639</v>
      </c>
      <c r="AP473" s="8" t="s">
        <v>2225</v>
      </c>
      <c r="AQ473" s="1" t="s">
        <v>2224</v>
      </c>
      <c r="AR473" s="1"/>
      <c r="AS473" s="8"/>
      <c r="AT473" s="8"/>
      <c r="AU473" s="8"/>
      <c r="AV473" s="8"/>
      <c r="AW473" s="8"/>
      <c r="AX473" s="8"/>
      <c r="AY473" s="8"/>
      <c r="AZ473" s="8"/>
    </row>
    <row r="474" spans="1:52" ht="35.25" customHeight="1">
      <c r="A474" s="6">
        <v>472</v>
      </c>
      <c r="B474" s="17">
        <v>42410</v>
      </c>
      <c r="C474" s="33" t="s">
        <v>3649</v>
      </c>
      <c r="D474" s="18" t="s">
        <v>92</v>
      </c>
      <c r="E474" s="37" t="s">
        <v>3658</v>
      </c>
      <c r="F474" s="18" t="s">
        <v>1302</v>
      </c>
      <c r="G474" s="18" t="s">
        <v>1468</v>
      </c>
      <c r="H474" s="18" t="s">
        <v>3450</v>
      </c>
      <c r="I474" s="12" t="s">
        <v>227</v>
      </c>
      <c r="J474" s="37" t="s">
        <v>227</v>
      </c>
      <c r="K474" s="12" t="s">
        <v>210</v>
      </c>
      <c r="L474" s="12"/>
      <c r="M474" s="12">
        <v>2</v>
      </c>
      <c r="N474" s="12">
        <v>2</v>
      </c>
      <c r="O474" s="12" t="s">
        <v>267</v>
      </c>
      <c r="P474" s="37">
        <v>1</v>
      </c>
      <c r="Q474" s="1" t="s">
        <v>17</v>
      </c>
      <c r="R474" s="1" t="s">
        <v>3632</v>
      </c>
      <c r="S474" s="1" t="s">
        <v>3721</v>
      </c>
      <c r="T474" s="37" t="s">
        <v>3721</v>
      </c>
      <c r="U474" s="1"/>
      <c r="V474" s="25">
        <v>1</v>
      </c>
      <c r="W474" s="37">
        <v>0</v>
      </c>
      <c r="X474" s="37">
        <v>1</v>
      </c>
      <c r="Y474" s="37">
        <v>0</v>
      </c>
      <c r="Z474" s="37">
        <v>1</v>
      </c>
      <c r="AA474" s="25" t="s">
        <v>1472</v>
      </c>
      <c r="AB474" s="25" t="s">
        <v>12</v>
      </c>
      <c r="AC474" s="37">
        <v>0</v>
      </c>
      <c r="AD474" s="37">
        <v>0</v>
      </c>
      <c r="AE474" s="37">
        <v>0</v>
      </c>
      <c r="AF474" s="37">
        <v>0</v>
      </c>
      <c r="AG474" s="25"/>
      <c r="AH474" s="22" t="s">
        <v>274</v>
      </c>
      <c r="AI474" s="22"/>
      <c r="AJ474" s="37" t="s">
        <v>655</v>
      </c>
      <c r="AK474" s="22"/>
      <c r="AL474" s="37" t="s">
        <v>655</v>
      </c>
      <c r="AM474" s="8"/>
      <c r="AN474" s="7" t="s">
        <v>1471</v>
      </c>
      <c r="AO474" s="39" t="s">
        <v>3639</v>
      </c>
      <c r="AP474" s="8" t="s">
        <v>1470</v>
      </c>
      <c r="AQ474" s="1" t="s">
        <v>1469</v>
      </c>
      <c r="AR474" s="1"/>
      <c r="AS474" s="8"/>
      <c r="AT474" s="8"/>
      <c r="AU474" s="8"/>
      <c r="AV474" s="8"/>
      <c r="AW474" s="8"/>
      <c r="AX474" s="8"/>
      <c r="AY474" s="8"/>
      <c r="AZ474" s="8"/>
    </row>
    <row r="475" spans="1:52" ht="35.25" customHeight="1">
      <c r="A475" s="6">
        <v>473</v>
      </c>
      <c r="B475" s="17">
        <v>42413</v>
      </c>
      <c r="C475" s="33" t="s">
        <v>3649</v>
      </c>
      <c r="D475" s="18" t="s">
        <v>22</v>
      </c>
      <c r="E475" s="37" t="s">
        <v>3656</v>
      </c>
      <c r="F475" s="18" t="s">
        <v>2244</v>
      </c>
      <c r="G475" s="18" t="s">
        <v>2245</v>
      </c>
      <c r="H475" s="18" t="s">
        <v>3451</v>
      </c>
      <c r="I475" s="12" t="s">
        <v>2243</v>
      </c>
      <c r="J475" s="37" t="s">
        <v>3701</v>
      </c>
      <c r="K475" s="12" t="s">
        <v>210</v>
      </c>
      <c r="L475" s="12"/>
      <c r="M475" s="12">
        <v>1</v>
      </c>
      <c r="N475" s="12"/>
      <c r="O475" s="12" t="s">
        <v>2243</v>
      </c>
      <c r="P475" s="37" t="s">
        <v>3667</v>
      </c>
      <c r="Q475" s="1" t="s">
        <v>13</v>
      </c>
      <c r="R475" s="1" t="s">
        <v>223</v>
      </c>
      <c r="S475" s="1" t="s">
        <v>3721</v>
      </c>
      <c r="T475" s="37" t="s">
        <v>3721</v>
      </c>
      <c r="U475" s="1"/>
      <c r="V475" s="25" t="s">
        <v>12</v>
      </c>
      <c r="W475" s="37">
        <v>0</v>
      </c>
      <c r="X475" s="37">
        <v>0</v>
      </c>
      <c r="Y475" s="37">
        <v>0</v>
      </c>
      <c r="Z475" s="37">
        <v>0</v>
      </c>
      <c r="AA475" s="25"/>
      <c r="AB475" s="25">
        <v>25</v>
      </c>
      <c r="AC475" s="37">
        <v>25</v>
      </c>
      <c r="AD475" s="37">
        <v>0</v>
      </c>
      <c r="AE475" s="37">
        <v>25</v>
      </c>
      <c r="AF475" s="37">
        <v>0</v>
      </c>
      <c r="AG475" s="25"/>
      <c r="AH475" s="22" t="s">
        <v>252</v>
      </c>
      <c r="AI475" s="22"/>
      <c r="AJ475" s="37" t="s">
        <v>655</v>
      </c>
      <c r="AK475" s="22"/>
      <c r="AL475" s="37" t="s">
        <v>655</v>
      </c>
      <c r="AM475" s="8"/>
      <c r="AN475" s="7"/>
      <c r="AO475" s="39" t="s">
        <v>3639</v>
      </c>
      <c r="AP475" s="8" t="s">
        <v>2247</v>
      </c>
      <c r="AQ475" s="1" t="s">
        <v>2246</v>
      </c>
      <c r="AR475" s="1"/>
      <c r="AS475" s="8"/>
      <c r="AT475" s="8"/>
      <c r="AU475" s="8"/>
      <c r="AV475" s="8"/>
      <c r="AW475" s="8"/>
      <c r="AX475" s="8"/>
      <c r="AY475" s="8"/>
      <c r="AZ475" s="8"/>
    </row>
    <row r="476" spans="1:52" ht="35.25" customHeight="1">
      <c r="A476" s="6">
        <v>474</v>
      </c>
      <c r="B476" s="17">
        <v>42414</v>
      </c>
      <c r="C476" s="33" t="s">
        <v>3649</v>
      </c>
      <c r="D476" s="18" t="s">
        <v>40</v>
      </c>
      <c r="E476" s="37" t="s">
        <v>3658</v>
      </c>
      <c r="F476" s="18" t="s">
        <v>963</v>
      </c>
      <c r="G476" s="18" t="s">
        <v>2597</v>
      </c>
      <c r="H476" s="18" t="s">
        <v>3452</v>
      </c>
      <c r="I476" s="12" t="s">
        <v>227</v>
      </c>
      <c r="J476" s="37" t="s">
        <v>227</v>
      </c>
      <c r="K476" s="12" t="s">
        <v>210</v>
      </c>
      <c r="L476" s="12"/>
      <c r="M476" s="12">
        <v>4</v>
      </c>
      <c r="N476" s="12">
        <v>4</v>
      </c>
      <c r="O476" s="12" t="s">
        <v>3668</v>
      </c>
      <c r="P476" s="37">
        <v>4</v>
      </c>
      <c r="Q476" s="1" t="s">
        <v>13</v>
      </c>
      <c r="R476" s="1" t="s">
        <v>223</v>
      </c>
      <c r="S476" s="1" t="s">
        <v>1479</v>
      </c>
      <c r="T476" s="37" t="s">
        <v>3717</v>
      </c>
      <c r="U476" s="1" t="s">
        <v>1480</v>
      </c>
      <c r="V476" s="25" t="s">
        <v>12</v>
      </c>
      <c r="W476" s="37">
        <v>0</v>
      </c>
      <c r="X476" s="37">
        <v>0</v>
      </c>
      <c r="Y476" s="37">
        <v>0</v>
      </c>
      <c r="Z476" s="37">
        <v>0</v>
      </c>
      <c r="AA476" s="25"/>
      <c r="AB476" s="25" t="s">
        <v>12</v>
      </c>
      <c r="AC476" s="37">
        <v>0</v>
      </c>
      <c r="AD476" s="37">
        <v>0</v>
      </c>
      <c r="AE476" s="37">
        <v>0</v>
      </c>
      <c r="AF476" s="37">
        <v>0</v>
      </c>
      <c r="AG476" s="25"/>
      <c r="AH476" s="22" t="s">
        <v>274</v>
      </c>
      <c r="AI476" s="22"/>
      <c r="AJ476" s="37" t="s">
        <v>655</v>
      </c>
      <c r="AK476" s="22" t="s">
        <v>1206</v>
      </c>
      <c r="AL476" s="37" t="s">
        <v>3832</v>
      </c>
      <c r="AM476" s="8" t="s">
        <v>1481</v>
      </c>
      <c r="AN476" s="7"/>
      <c r="AO476" s="39" t="s">
        <v>3639</v>
      </c>
      <c r="AP476" s="8" t="s">
        <v>1478</v>
      </c>
      <c r="AQ476" s="1" t="s">
        <v>1477</v>
      </c>
      <c r="AR476" s="1" t="s">
        <v>1482</v>
      </c>
      <c r="AS476" s="8"/>
      <c r="AT476" s="8"/>
      <c r="AU476" s="8"/>
      <c r="AV476" s="8"/>
      <c r="AW476" s="8"/>
      <c r="AX476" s="8"/>
      <c r="AY476" s="8"/>
      <c r="AZ476" s="8"/>
    </row>
    <row r="477" spans="1:52" ht="35.25" customHeight="1">
      <c r="A477" s="6">
        <v>475</v>
      </c>
      <c r="B477" s="17">
        <v>42414</v>
      </c>
      <c r="C477" s="33" t="s">
        <v>3649</v>
      </c>
      <c r="D477" s="18" t="s">
        <v>40</v>
      </c>
      <c r="E477" s="37" t="s">
        <v>3658</v>
      </c>
      <c r="F477" s="18" t="s">
        <v>963</v>
      </c>
      <c r="G477" s="18" t="s">
        <v>2598</v>
      </c>
      <c r="H477" s="18" t="s">
        <v>3453</v>
      </c>
      <c r="I477" s="12" t="s">
        <v>227</v>
      </c>
      <c r="J477" s="37" t="s">
        <v>227</v>
      </c>
      <c r="K477" s="12" t="s">
        <v>210</v>
      </c>
      <c r="L477" s="12"/>
      <c r="M477" s="12">
        <v>4</v>
      </c>
      <c r="N477" s="12">
        <v>4</v>
      </c>
      <c r="O477" s="12" t="s">
        <v>3668</v>
      </c>
      <c r="P477" s="37">
        <v>4</v>
      </c>
      <c r="Q477" s="1" t="s">
        <v>13</v>
      </c>
      <c r="R477" s="1" t="s">
        <v>223</v>
      </c>
      <c r="S477" s="1" t="s">
        <v>1531</v>
      </c>
      <c r="T477" s="37" t="s">
        <v>3892</v>
      </c>
      <c r="U477" s="1"/>
      <c r="V477" s="25" t="s">
        <v>12</v>
      </c>
      <c r="W477" s="37">
        <v>0</v>
      </c>
      <c r="X477" s="37">
        <v>0</v>
      </c>
      <c r="Y477" s="37">
        <v>0</v>
      </c>
      <c r="Z477" s="37">
        <v>0</v>
      </c>
      <c r="AA477" s="25"/>
      <c r="AB477" s="25" t="s">
        <v>12</v>
      </c>
      <c r="AC477" s="37">
        <v>0</v>
      </c>
      <c r="AD477" s="37">
        <v>0</v>
      </c>
      <c r="AE477" s="37">
        <v>0</v>
      </c>
      <c r="AF477" s="37">
        <v>0</v>
      </c>
      <c r="AG477" s="25"/>
      <c r="AH477" s="22" t="s">
        <v>274</v>
      </c>
      <c r="AI477" s="22"/>
      <c r="AJ477" s="37" t="s">
        <v>655</v>
      </c>
      <c r="AK477" s="22" t="s">
        <v>1206</v>
      </c>
      <c r="AL477" s="37" t="s">
        <v>3832</v>
      </c>
      <c r="AM477" s="8" t="s">
        <v>1481</v>
      </c>
      <c r="AN477" s="7"/>
      <c r="AO477" s="39" t="s">
        <v>3639</v>
      </c>
      <c r="AP477" s="8" t="s">
        <v>1478</v>
      </c>
      <c r="AQ477" s="1" t="s">
        <v>1477</v>
      </c>
      <c r="AR477" s="1" t="s">
        <v>1482</v>
      </c>
      <c r="AS477" s="8"/>
      <c r="AT477" s="8"/>
      <c r="AU477" s="8"/>
      <c r="AV477" s="8"/>
      <c r="AW477" s="8"/>
      <c r="AX477" s="8"/>
      <c r="AY477" s="8"/>
      <c r="AZ477" s="8"/>
    </row>
    <row r="478" spans="1:52" ht="35.25" customHeight="1">
      <c r="A478" s="6">
        <v>476</v>
      </c>
      <c r="B478" s="17">
        <v>42415</v>
      </c>
      <c r="C478" s="33" t="s">
        <v>3649</v>
      </c>
      <c r="D478" s="18" t="s">
        <v>60</v>
      </c>
      <c r="E478" s="37" t="s">
        <v>3658</v>
      </c>
      <c r="F478" s="18" t="s">
        <v>1248</v>
      </c>
      <c r="G478" s="18" t="s">
        <v>1337</v>
      </c>
      <c r="H478" s="18" t="s">
        <v>3454</v>
      </c>
      <c r="I478" s="12" t="s">
        <v>227</v>
      </c>
      <c r="J478" s="37" t="s">
        <v>227</v>
      </c>
      <c r="K478" s="12" t="s">
        <v>210</v>
      </c>
      <c r="L478" s="12"/>
      <c r="M478" s="12">
        <v>2</v>
      </c>
      <c r="N478" s="12">
        <v>2</v>
      </c>
      <c r="O478" s="12" t="s">
        <v>267</v>
      </c>
      <c r="P478" s="37">
        <v>1</v>
      </c>
      <c r="Q478" s="1" t="s">
        <v>17</v>
      </c>
      <c r="R478" s="1" t="s">
        <v>3632</v>
      </c>
      <c r="S478" s="1" t="s">
        <v>3721</v>
      </c>
      <c r="T478" s="37" t="s">
        <v>3721</v>
      </c>
      <c r="U478" s="1"/>
      <c r="V478" s="25">
        <v>2</v>
      </c>
      <c r="W478" s="37">
        <v>0</v>
      </c>
      <c r="X478" s="37">
        <v>2</v>
      </c>
      <c r="Y478" s="37">
        <v>1</v>
      </c>
      <c r="Z478" s="37">
        <v>1</v>
      </c>
      <c r="AA478" s="25" t="s">
        <v>1475</v>
      </c>
      <c r="AB478" s="25">
        <v>2</v>
      </c>
      <c r="AC478" s="37">
        <v>1</v>
      </c>
      <c r="AD478" s="37">
        <v>1</v>
      </c>
      <c r="AE478" s="37">
        <v>0</v>
      </c>
      <c r="AF478" s="37">
        <v>2</v>
      </c>
      <c r="AG478" s="25" t="s">
        <v>1476</v>
      </c>
      <c r="AH478" s="22" t="s">
        <v>274</v>
      </c>
      <c r="AI478" s="22"/>
      <c r="AJ478" s="37" t="s">
        <v>655</v>
      </c>
      <c r="AK478" s="22"/>
      <c r="AL478" s="37" t="s">
        <v>655</v>
      </c>
      <c r="AM478" s="8"/>
      <c r="AN478" s="7"/>
      <c r="AO478" s="39" t="s">
        <v>3639</v>
      </c>
      <c r="AP478" s="8" t="s">
        <v>1474</v>
      </c>
      <c r="AQ478" s="1" t="s">
        <v>1473</v>
      </c>
      <c r="AR478" s="1"/>
      <c r="AS478" s="8"/>
      <c r="AT478" s="8"/>
      <c r="AU478" s="8"/>
      <c r="AV478" s="8"/>
      <c r="AW478" s="8"/>
      <c r="AX478" s="8"/>
      <c r="AY478" s="8"/>
      <c r="AZ478" s="8"/>
    </row>
    <row r="479" spans="1:52" ht="35.25" customHeight="1">
      <c r="A479" s="6">
        <v>477</v>
      </c>
      <c r="B479" s="17">
        <v>42415</v>
      </c>
      <c r="C479" s="33" t="s">
        <v>3649</v>
      </c>
      <c r="D479" s="18" t="s">
        <v>1378</v>
      </c>
      <c r="E479" s="37" t="s">
        <v>3659</v>
      </c>
      <c r="F479" s="18" t="s">
        <v>1379</v>
      </c>
      <c r="G479" s="18" t="s">
        <v>2229</v>
      </c>
      <c r="H479" s="18" t="s">
        <v>3455</v>
      </c>
      <c r="I479" s="12" t="s">
        <v>227</v>
      </c>
      <c r="J479" s="37" t="s">
        <v>227</v>
      </c>
      <c r="K479" s="12" t="s">
        <v>210</v>
      </c>
      <c r="L479" s="12"/>
      <c r="M479" s="12">
        <v>1</v>
      </c>
      <c r="N479" s="12">
        <v>1</v>
      </c>
      <c r="O479" s="12" t="s">
        <v>267</v>
      </c>
      <c r="P479" s="37">
        <v>1</v>
      </c>
      <c r="Q479" s="1" t="s">
        <v>17</v>
      </c>
      <c r="R479" s="1" t="s">
        <v>3632</v>
      </c>
      <c r="S479" s="1" t="s">
        <v>3721</v>
      </c>
      <c r="T479" s="37" t="s">
        <v>3721</v>
      </c>
      <c r="U479" s="1"/>
      <c r="V479" s="25" t="s">
        <v>12</v>
      </c>
      <c r="W479" s="37">
        <v>0</v>
      </c>
      <c r="X479" s="37">
        <v>0</v>
      </c>
      <c r="Y479" s="37">
        <v>0</v>
      </c>
      <c r="Z479" s="37">
        <v>0</v>
      </c>
      <c r="AA479" s="25"/>
      <c r="AB479" s="25" t="s">
        <v>12</v>
      </c>
      <c r="AC479" s="37">
        <v>0</v>
      </c>
      <c r="AD479" s="37">
        <v>0</v>
      </c>
      <c r="AE479" s="37">
        <v>0</v>
      </c>
      <c r="AF479" s="37">
        <v>0</v>
      </c>
      <c r="AG479" s="25"/>
      <c r="AH479" s="22" t="s">
        <v>274</v>
      </c>
      <c r="AI479" s="22"/>
      <c r="AJ479" s="37" t="s">
        <v>655</v>
      </c>
      <c r="AK479" s="22"/>
      <c r="AL479" s="37" t="s">
        <v>655</v>
      </c>
      <c r="AM479" s="8"/>
      <c r="AN479" s="7"/>
      <c r="AO479" s="39" t="s">
        <v>3639</v>
      </c>
      <c r="AP479" s="8" t="s">
        <v>2231</v>
      </c>
      <c r="AQ479" s="1" t="s">
        <v>2230</v>
      </c>
      <c r="AR479" s="1"/>
      <c r="AS479" s="8"/>
      <c r="AT479" s="8"/>
      <c r="AU479" s="8"/>
      <c r="AV479" s="8"/>
      <c r="AW479" s="8"/>
      <c r="AX479" s="8"/>
      <c r="AY479" s="8"/>
      <c r="AZ479" s="8"/>
    </row>
    <row r="480" spans="1:52" ht="35.25" customHeight="1">
      <c r="A480" s="6">
        <v>478</v>
      </c>
      <c r="B480" s="17">
        <v>42417</v>
      </c>
      <c r="C480" s="33" t="s">
        <v>3649</v>
      </c>
      <c r="D480" s="18" t="s">
        <v>3660</v>
      </c>
      <c r="E480" s="37" t="s">
        <v>3658</v>
      </c>
      <c r="F480" s="18" t="s">
        <v>1513</v>
      </c>
      <c r="G480" s="18" t="s">
        <v>2226</v>
      </c>
      <c r="H480" s="18" t="s">
        <v>3456</v>
      </c>
      <c r="I480" s="12" t="s">
        <v>227</v>
      </c>
      <c r="J480" s="37" t="s">
        <v>227</v>
      </c>
      <c r="K480" s="12" t="s">
        <v>210</v>
      </c>
      <c r="L480" s="12"/>
      <c r="M480" s="12">
        <v>2</v>
      </c>
      <c r="N480" s="12">
        <v>2</v>
      </c>
      <c r="O480" s="12" t="s">
        <v>267</v>
      </c>
      <c r="P480" s="37">
        <v>1</v>
      </c>
      <c r="Q480" s="1" t="s">
        <v>17</v>
      </c>
      <c r="R480" s="1" t="s">
        <v>3632</v>
      </c>
      <c r="S480" s="1" t="s">
        <v>1906</v>
      </c>
      <c r="T480" s="37" t="s">
        <v>3719</v>
      </c>
      <c r="U480" s="1"/>
      <c r="V480" s="25" t="s">
        <v>12</v>
      </c>
      <c r="W480" s="37">
        <v>0</v>
      </c>
      <c r="X480" s="37">
        <v>0</v>
      </c>
      <c r="Y480" s="37">
        <v>0</v>
      </c>
      <c r="Z480" s="37">
        <v>0</v>
      </c>
      <c r="AA480" s="25"/>
      <c r="AB480" s="25" t="s">
        <v>12</v>
      </c>
      <c r="AC480" s="37">
        <v>0</v>
      </c>
      <c r="AD480" s="37">
        <v>0</v>
      </c>
      <c r="AE480" s="37">
        <v>0</v>
      </c>
      <c r="AF480" s="37">
        <v>0</v>
      </c>
      <c r="AG480" s="25"/>
      <c r="AH480" s="22" t="s">
        <v>274</v>
      </c>
      <c r="AI480" s="22"/>
      <c r="AJ480" s="37" t="s">
        <v>655</v>
      </c>
      <c r="AK480" s="22"/>
      <c r="AL480" s="37" t="s">
        <v>655</v>
      </c>
      <c r="AM480" s="8"/>
      <c r="AN480" s="7"/>
      <c r="AO480" s="39" t="s">
        <v>3639</v>
      </c>
      <c r="AP480" s="8" t="s">
        <v>2228</v>
      </c>
      <c r="AQ480" s="1" t="s">
        <v>2227</v>
      </c>
      <c r="AR480" s="1" t="s">
        <v>2964</v>
      </c>
      <c r="AS480" s="8"/>
      <c r="AT480" s="8"/>
      <c r="AU480" s="8"/>
      <c r="AV480" s="8"/>
      <c r="AW480" s="8"/>
      <c r="AX480" s="8"/>
      <c r="AY480" s="8"/>
      <c r="AZ480" s="8"/>
    </row>
    <row r="481" spans="1:52" ht="35.25" customHeight="1">
      <c r="A481" s="6">
        <v>479</v>
      </c>
      <c r="B481" s="17">
        <v>42420</v>
      </c>
      <c r="C481" s="33" t="s">
        <v>3649</v>
      </c>
      <c r="D481" s="18" t="s">
        <v>15</v>
      </c>
      <c r="E481" s="37" t="s">
        <v>3655</v>
      </c>
      <c r="F481" s="18" t="s">
        <v>312</v>
      </c>
      <c r="G481" s="18" t="s">
        <v>1581</v>
      </c>
      <c r="H481" s="18" t="s">
        <v>3457</v>
      </c>
      <c r="I481" s="12" t="s">
        <v>227</v>
      </c>
      <c r="J481" s="37" t="s">
        <v>227</v>
      </c>
      <c r="K481" s="12" t="s">
        <v>210</v>
      </c>
      <c r="L481" s="12" t="s">
        <v>494</v>
      </c>
      <c r="M481" s="12">
        <v>4</v>
      </c>
      <c r="N481" s="12">
        <v>4</v>
      </c>
      <c r="O481" s="12" t="s">
        <v>3668</v>
      </c>
      <c r="P481" s="37">
        <v>4</v>
      </c>
      <c r="Q481" s="1" t="s">
        <v>13</v>
      </c>
      <c r="R481" s="1" t="s">
        <v>163</v>
      </c>
      <c r="S481" s="1" t="s">
        <v>3721</v>
      </c>
      <c r="T481" s="37" t="s">
        <v>3721</v>
      </c>
      <c r="U481" s="1" t="s">
        <v>343</v>
      </c>
      <c r="V481" s="25" t="s">
        <v>12</v>
      </c>
      <c r="W481" s="37">
        <v>0</v>
      </c>
      <c r="X481" s="37">
        <v>0</v>
      </c>
      <c r="Y481" s="37">
        <v>0</v>
      </c>
      <c r="Z481" s="37">
        <v>0</v>
      </c>
      <c r="AA481" s="25"/>
      <c r="AB481" s="25">
        <v>2</v>
      </c>
      <c r="AC481" s="37">
        <v>2</v>
      </c>
      <c r="AD481" s="37">
        <v>0</v>
      </c>
      <c r="AE481" s="37">
        <v>2</v>
      </c>
      <c r="AF481" s="37">
        <v>0</v>
      </c>
      <c r="AG481" s="25" t="s">
        <v>1582</v>
      </c>
      <c r="AH481" s="22" t="s">
        <v>252</v>
      </c>
      <c r="AI481" s="22"/>
      <c r="AJ481" s="37" t="s">
        <v>655</v>
      </c>
      <c r="AK481" s="22"/>
      <c r="AL481" s="37" t="s">
        <v>655</v>
      </c>
      <c r="AM481" s="8"/>
      <c r="AN481" s="7"/>
      <c r="AO481" s="39" t="s">
        <v>3639</v>
      </c>
      <c r="AP481" s="8" t="s">
        <v>1580</v>
      </c>
      <c r="AQ481" s="1" t="s">
        <v>1579</v>
      </c>
      <c r="AR481" s="1"/>
      <c r="AS481" s="8"/>
      <c r="AT481" s="8"/>
      <c r="AU481" s="8"/>
      <c r="AV481" s="8"/>
      <c r="AW481" s="8"/>
      <c r="AX481" s="8"/>
      <c r="AY481" s="8"/>
      <c r="AZ481" s="8"/>
    </row>
    <row r="482" spans="1:52" ht="35.25" customHeight="1">
      <c r="A482" s="6">
        <v>480</v>
      </c>
      <c r="B482" s="17">
        <v>42421</v>
      </c>
      <c r="C482" s="33" t="s">
        <v>3649</v>
      </c>
      <c r="D482" s="18" t="s">
        <v>15</v>
      </c>
      <c r="E482" s="37" t="s">
        <v>3655</v>
      </c>
      <c r="F482" s="18" t="s">
        <v>220</v>
      </c>
      <c r="G482" s="18" t="s">
        <v>2599</v>
      </c>
      <c r="H482" s="18" t="s">
        <v>3458</v>
      </c>
      <c r="I482" s="12" t="s">
        <v>227</v>
      </c>
      <c r="J482" s="37" t="s">
        <v>227</v>
      </c>
      <c r="K482" s="12" t="s">
        <v>210</v>
      </c>
      <c r="L482" s="12" t="s">
        <v>383</v>
      </c>
      <c r="M482" s="12">
        <v>3</v>
      </c>
      <c r="N482" s="12">
        <v>3</v>
      </c>
      <c r="O482" s="12" t="s">
        <v>3665</v>
      </c>
      <c r="P482" s="37">
        <v>3</v>
      </c>
      <c r="Q482" s="1" t="s">
        <v>13</v>
      </c>
      <c r="R482" s="1" t="s">
        <v>169</v>
      </c>
      <c r="S482" s="1" t="s">
        <v>3721</v>
      </c>
      <c r="T482" s="37" t="s">
        <v>3721</v>
      </c>
      <c r="U482" s="1" t="s">
        <v>365</v>
      </c>
      <c r="V482" s="25" t="s">
        <v>12</v>
      </c>
      <c r="W482" s="37">
        <v>0</v>
      </c>
      <c r="X482" s="37">
        <v>0</v>
      </c>
      <c r="Y482" s="37">
        <v>0</v>
      </c>
      <c r="Z482" s="37">
        <v>0</v>
      </c>
      <c r="AA482" s="25"/>
      <c r="AB482" s="25">
        <v>1</v>
      </c>
      <c r="AC482" s="37">
        <v>0</v>
      </c>
      <c r="AD482" s="37">
        <v>1</v>
      </c>
      <c r="AE482" s="37">
        <v>0</v>
      </c>
      <c r="AF482" s="37">
        <v>1</v>
      </c>
      <c r="AG482" s="25" t="s">
        <v>364</v>
      </c>
      <c r="AH482" s="22" t="s">
        <v>252</v>
      </c>
      <c r="AI482" s="22"/>
      <c r="AJ482" s="37" t="s">
        <v>655</v>
      </c>
      <c r="AK482" s="22" t="s">
        <v>268</v>
      </c>
      <c r="AL482" s="37" t="s">
        <v>3830</v>
      </c>
      <c r="AM482" s="8"/>
      <c r="AN482" s="7"/>
      <c r="AO482" s="39" t="s">
        <v>3639</v>
      </c>
      <c r="AP482" s="8" t="s">
        <v>363</v>
      </c>
      <c r="AQ482" s="1" t="s">
        <v>362</v>
      </c>
      <c r="AR482" s="1"/>
      <c r="AS482" s="8"/>
      <c r="AT482" s="8"/>
      <c r="AU482" s="8"/>
      <c r="AV482" s="8"/>
      <c r="AW482" s="8"/>
      <c r="AX482" s="8"/>
      <c r="AY482" s="8"/>
      <c r="AZ482" s="8"/>
    </row>
    <row r="483" spans="1:52" ht="35.25" customHeight="1">
      <c r="A483" s="6">
        <v>481</v>
      </c>
      <c r="B483" s="17">
        <v>42421</v>
      </c>
      <c r="C483" s="33" t="s">
        <v>3649</v>
      </c>
      <c r="D483" s="18" t="s">
        <v>15</v>
      </c>
      <c r="E483" s="37" t="s">
        <v>3655</v>
      </c>
      <c r="F483" s="18" t="s">
        <v>220</v>
      </c>
      <c r="G483" s="18" t="s">
        <v>2600</v>
      </c>
      <c r="H483" s="18" t="s">
        <v>3459</v>
      </c>
      <c r="I483" s="12" t="s">
        <v>227</v>
      </c>
      <c r="J483" s="37" t="s">
        <v>227</v>
      </c>
      <c r="K483" s="12" t="s">
        <v>210</v>
      </c>
      <c r="L483" s="12"/>
      <c r="M483" s="12">
        <v>2</v>
      </c>
      <c r="N483" s="12">
        <v>2</v>
      </c>
      <c r="O483" s="12" t="s">
        <v>1822</v>
      </c>
      <c r="P483" s="37">
        <v>2</v>
      </c>
      <c r="Q483" s="1" t="s">
        <v>13</v>
      </c>
      <c r="R483" s="1" t="s">
        <v>223</v>
      </c>
      <c r="S483" s="1" t="s">
        <v>1531</v>
      </c>
      <c r="T483" s="37" t="s">
        <v>3892</v>
      </c>
      <c r="U483" s="1"/>
      <c r="V483" s="25" t="s">
        <v>12</v>
      </c>
      <c r="W483" s="37">
        <v>0</v>
      </c>
      <c r="X483" s="37">
        <v>0</v>
      </c>
      <c r="Y483" s="37">
        <v>0</v>
      </c>
      <c r="Z483" s="37">
        <v>0</v>
      </c>
      <c r="AA483" s="25"/>
      <c r="AB483" s="25" t="s">
        <v>12</v>
      </c>
      <c r="AC483" s="37">
        <v>0</v>
      </c>
      <c r="AD483" s="37">
        <v>0</v>
      </c>
      <c r="AE483" s="37">
        <v>0</v>
      </c>
      <c r="AF483" s="37">
        <v>0</v>
      </c>
      <c r="AG483" s="25"/>
      <c r="AH483" s="22" t="s">
        <v>252</v>
      </c>
      <c r="AI483" s="22"/>
      <c r="AJ483" s="37" t="s">
        <v>655</v>
      </c>
      <c r="AK483" s="22" t="s">
        <v>2575</v>
      </c>
      <c r="AL483" s="37" t="s">
        <v>3830</v>
      </c>
      <c r="AM483" s="8"/>
      <c r="AN483" s="7"/>
      <c r="AO483" s="39" t="s">
        <v>3639</v>
      </c>
      <c r="AP483" s="8" t="s">
        <v>363</v>
      </c>
      <c r="AQ483" s="1" t="s">
        <v>362</v>
      </c>
      <c r="AR483" s="1"/>
      <c r="AS483" s="8"/>
      <c r="AT483" s="8"/>
      <c r="AU483" s="8"/>
      <c r="AV483" s="8"/>
      <c r="AW483" s="8"/>
      <c r="AX483" s="8"/>
      <c r="AY483" s="8"/>
      <c r="AZ483" s="8"/>
    </row>
    <row r="484" spans="1:52" ht="35.25" customHeight="1">
      <c r="A484" s="6">
        <v>482</v>
      </c>
      <c r="B484" s="17">
        <v>42423</v>
      </c>
      <c r="C484" s="33" t="s">
        <v>3649</v>
      </c>
      <c r="D484" s="18" t="s">
        <v>172</v>
      </c>
      <c r="E484" s="37" t="s">
        <v>3655</v>
      </c>
      <c r="F484" s="18" t="s">
        <v>360</v>
      </c>
      <c r="G484" s="18" t="s">
        <v>361</v>
      </c>
      <c r="H484" s="18" t="s">
        <v>3460</v>
      </c>
      <c r="I484" s="12" t="s">
        <v>227</v>
      </c>
      <c r="J484" s="37" t="s">
        <v>227</v>
      </c>
      <c r="K484" s="12" t="s">
        <v>252</v>
      </c>
      <c r="L484" s="12"/>
      <c r="M484" s="12"/>
      <c r="N484" s="12">
        <v>3</v>
      </c>
      <c r="O484" s="12" t="s">
        <v>3665</v>
      </c>
      <c r="P484" s="37">
        <v>3</v>
      </c>
      <c r="Q484" s="1" t="s">
        <v>13</v>
      </c>
      <c r="R484" s="1" t="s">
        <v>223</v>
      </c>
      <c r="S484" s="1" t="s">
        <v>3721</v>
      </c>
      <c r="T484" s="37" t="s">
        <v>3721</v>
      </c>
      <c r="U484" s="1"/>
      <c r="V484" s="25" t="s">
        <v>12</v>
      </c>
      <c r="W484" s="37">
        <v>0</v>
      </c>
      <c r="X484" s="37">
        <v>0</v>
      </c>
      <c r="Y484" s="37">
        <v>0</v>
      </c>
      <c r="Z484" s="37">
        <v>0</v>
      </c>
      <c r="AA484" s="25"/>
      <c r="AB484" s="25" t="s">
        <v>12</v>
      </c>
      <c r="AC484" s="37">
        <v>0</v>
      </c>
      <c r="AD484" s="37">
        <v>0</v>
      </c>
      <c r="AE484" s="37">
        <v>0</v>
      </c>
      <c r="AF484" s="37">
        <v>0</v>
      </c>
      <c r="AG484" s="25"/>
      <c r="AH484" s="22" t="s">
        <v>274</v>
      </c>
      <c r="AI484" s="22"/>
      <c r="AJ484" s="37" t="s">
        <v>655</v>
      </c>
      <c r="AK484" s="22" t="s">
        <v>3726</v>
      </c>
      <c r="AL484" s="37" t="s">
        <v>3830</v>
      </c>
      <c r="AM484" s="8"/>
      <c r="AN484" s="7"/>
      <c r="AO484" s="39" t="s">
        <v>3639</v>
      </c>
      <c r="AP484" s="8" t="s">
        <v>359</v>
      </c>
      <c r="AQ484" s="1" t="s">
        <v>358</v>
      </c>
      <c r="AR484" s="1"/>
      <c r="AS484" s="8"/>
      <c r="AT484" s="8"/>
      <c r="AU484" s="8"/>
      <c r="AV484" s="8"/>
      <c r="AW484" s="8"/>
      <c r="AX484" s="8"/>
      <c r="AY484" s="8"/>
      <c r="AZ484" s="8"/>
    </row>
    <row r="485" spans="1:52" ht="35.25" customHeight="1">
      <c r="A485" s="6">
        <v>483</v>
      </c>
      <c r="B485" s="17">
        <v>42424</v>
      </c>
      <c r="C485" s="33" t="s">
        <v>3649</v>
      </c>
      <c r="D485" s="18" t="s">
        <v>531</v>
      </c>
      <c r="E485" s="37" t="s">
        <v>3658</v>
      </c>
      <c r="F485" s="18" t="s">
        <v>2215</v>
      </c>
      <c r="G485" s="18" t="s">
        <v>2601</v>
      </c>
      <c r="H485" s="18" t="s">
        <v>3461</v>
      </c>
      <c r="I485" s="12" t="s">
        <v>228</v>
      </c>
      <c r="J485" s="37" t="s">
        <v>228</v>
      </c>
      <c r="K485" s="12" t="s">
        <v>210</v>
      </c>
      <c r="L485" s="12"/>
      <c r="M485" s="12">
        <v>5</v>
      </c>
      <c r="N485" s="12">
        <v>4</v>
      </c>
      <c r="O485" s="12" t="s">
        <v>261</v>
      </c>
      <c r="P485" s="37" t="s">
        <v>261</v>
      </c>
      <c r="Q485" s="1" t="s">
        <v>17</v>
      </c>
      <c r="R485" s="1" t="s">
        <v>3632</v>
      </c>
      <c r="S485" s="1" t="s">
        <v>1479</v>
      </c>
      <c r="T485" s="37" t="s">
        <v>3717</v>
      </c>
      <c r="U485" s="1" t="s">
        <v>1663</v>
      </c>
      <c r="V485" s="25" t="s">
        <v>12</v>
      </c>
      <c r="W485" s="37">
        <v>0</v>
      </c>
      <c r="X485" s="37">
        <v>0</v>
      </c>
      <c r="Y485" s="37">
        <v>0</v>
      </c>
      <c r="Z485" s="37">
        <v>0</v>
      </c>
      <c r="AA485" s="25"/>
      <c r="AB485" s="25" t="s">
        <v>12</v>
      </c>
      <c r="AC485" s="37">
        <v>0</v>
      </c>
      <c r="AD485" s="37">
        <v>0</v>
      </c>
      <c r="AE485" s="37">
        <v>0</v>
      </c>
      <c r="AF485" s="37">
        <v>0</v>
      </c>
      <c r="AG485" s="25"/>
      <c r="AH485" s="22" t="s">
        <v>274</v>
      </c>
      <c r="AI485" s="22"/>
      <c r="AJ485" s="37" t="s">
        <v>655</v>
      </c>
      <c r="AK485" s="22" t="s">
        <v>2222</v>
      </c>
      <c r="AL485" s="37" t="s">
        <v>3831</v>
      </c>
      <c r="AM485" s="8" t="s">
        <v>2216</v>
      </c>
      <c r="AN485" s="7"/>
      <c r="AO485" s="39" t="s">
        <v>3639</v>
      </c>
      <c r="AP485" s="8" t="s">
        <v>1662</v>
      </c>
      <c r="AQ485" s="1" t="s">
        <v>1661</v>
      </c>
      <c r="AR485" s="1" t="s">
        <v>2214</v>
      </c>
      <c r="AS485" s="8" t="s">
        <v>2220</v>
      </c>
      <c r="AT485" s="8" t="s">
        <v>2221</v>
      </c>
      <c r="AU485" s="8"/>
      <c r="AV485" s="8"/>
      <c r="AW485" s="8"/>
      <c r="AX485" s="8"/>
      <c r="AY485" s="8"/>
      <c r="AZ485" s="8"/>
    </row>
    <row r="486" spans="1:52" ht="35.25" customHeight="1">
      <c r="A486" s="6">
        <v>484</v>
      </c>
      <c r="B486" s="17">
        <v>42424</v>
      </c>
      <c r="C486" s="33" t="s">
        <v>3649</v>
      </c>
      <c r="D486" s="18" t="s">
        <v>531</v>
      </c>
      <c r="E486" s="37" t="s">
        <v>3658</v>
      </c>
      <c r="F486" s="18" t="s">
        <v>2215</v>
      </c>
      <c r="G486" s="18" t="s">
        <v>2602</v>
      </c>
      <c r="H486" s="18" t="s">
        <v>3462</v>
      </c>
      <c r="I486" s="12" t="s">
        <v>228</v>
      </c>
      <c r="J486" s="37" t="s">
        <v>228</v>
      </c>
      <c r="K486" s="12" t="s">
        <v>210</v>
      </c>
      <c r="L486" s="12"/>
      <c r="M486" s="12">
        <v>2</v>
      </c>
      <c r="N486" s="12"/>
      <c r="O486" s="12" t="s">
        <v>261</v>
      </c>
      <c r="P486" s="37" t="s">
        <v>261</v>
      </c>
      <c r="Q486" s="1" t="s">
        <v>13</v>
      </c>
      <c r="R486" s="1" t="s">
        <v>163</v>
      </c>
      <c r="S486" s="1" t="s">
        <v>1531</v>
      </c>
      <c r="T486" s="37" t="s">
        <v>3892</v>
      </c>
      <c r="U486" s="1"/>
      <c r="V486" s="25" t="s">
        <v>12</v>
      </c>
      <c r="W486" s="37">
        <v>0</v>
      </c>
      <c r="X486" s="37">
        <v>0</v>
      </c>
      <c r="Y486" s="37">
        <v>0</v>
      </c>
      <c r="Z486" s="37">
        <v>0</v>
      </c>
      <c r="AA486" s="25"/>
      <c r="AB486" s="25" t="s">
        <v>12</v>
      </c>
      <c r="AC486" s="37">
        <v>0</v>
      </c>
      <c r="AD486" s="37">
        <v>0</v>
      </c>
      <c r="AE486" s="37">
        <v>0</v>
      </c>
      <c r="AF486" s="37">
        <v>0</v>
      </c>
      <c r="AG486" s="25"/>
      <c r="AH486" s="22" t="s">
        <v>252</v>
      </c>
      <c r="AI486" s="22"/>
      <c r="AJ486" s="37" t="s">
        <v>655</v>
      </c>
      <c r="AK486" s="22" t="s">
        <v>2618</v>
      </c>
      <c r="AL486" s="37" t="s">
        <v>3831</v>
      </c>
      <c r="AM486" s="8" t="s">
        <v>2216</v>
      </c>
      <c r="AN486" s="7"/>
      <c r="AO486" s="39" t="s">
        <v>3639</v>
      </c>
      <c r="AP486" s="8" t="s">
        <v>1662</v>
      </c>
      <c r="AQ486" s="1" t="s">
        <v>1661</v>
      </c>
      <c r="AR486" s="1" t="s">
        <v>2214</v>
      </c>
      <c r="AS486" s="8" t="s">
        <v>2220</v>
      </c>
      <c r="AT486" s="8" t="s">
        <v>2221</v>
      </c>
      <c r="AU486" s="8"/>
      <c r="AV486" s="8"/>
      <c r="AW486" s="8"/>
      <c r="AX486" s="8"/>
      <c r="AY486" s="8"/>
      <c r="AZ486" s="8"/>
    </row>
    <row r="487" spans="1:52" ht="35.25" customHeight="1">
      <c r="A487" s="6">
        <v>485</v>
      </c>
      <c r="B487" s="17">
        <v>42425</v>
      </c>
      <c r="C487" s="33" t="s">
        <v>3649</v>
      </c>
      <c r="D487" s="18" t="s">
        <v>32</v>
      </c>
      <c r="E487" s="37" t="s">
        <v>3656</v>
      </c>
      <c r="F487" s="18" t="s">
        <v>574</v>
      </c>
      <c r="G487" s="18" t="s">
        <v>1212</v>
      </c>
      <c r="H487" s="18" t="s">
        <v>3463</v>
      </c>
      <c r="I487" s="12" t="s">
        <v>227</v>
      </c>
      <c r="J487" s="37" t="s">
        <v>227</v>
      </c>
      <c r="K487" s="12" t="s">
        <v>210</v>
      </c>
      <c r="L487" s="12"/>
      <c r="M487" s="12">
        <v>2</v>
      </c>
      <c r="N487" s="12">
        <v>2</v>
      </c>
      <c r="O487" s="12" t="s">
        <v>1822</v>
      </c>
      <c r="P487" s="37">
        <v>2</v>
      </c>
      <c r="Q487" s="1" t="s">
        <v>13</v>
      </c>
      <c r="R487" s="1" t="s">
        <v>167</v>
      </c>
      <c r="S487" s="1" t="s">
        <v>3721</v>
      </c>
      <c r="T487" s="37" t="s">
        <v>3721</v>
      </c>
      <c r="U487" s="1"/>
      <c r="V487" s="25" t="s">
        <v>12</v>
      </c>
      <c r="W487" s="37">
        <v>0</v>
      </c>
      <c r="X487" s="37">
        <v>0</v>
      </c>
      <c r="Y487" s="37">
        <v>0</v>
      </c>
      <c r="Z487" s="37">
        <v>0</v>
      </c>
      <c r="AA487" s="25"/>
      <c r="AB487" s="25" t="s">
        <v>12</v>
      </c>
      <c r="AC487" s="37">
        <v>0</v>
      </c>
      <c r="AD487" s="37">
        <v>0</v>
      </c>
      <c r="AE487" s="37">
        <v>0</v>
      </c>
      <c r="AF487" s="37">
        <v>0</v>
      </c>
      <c r="AG487" s="25"/>
      <c r="AH487" s="22" t="s">
        <v>252</v>
      </c>
      <c r="AI487" s="22"/>
      <c r="AJ487" s="37" t="s">
        <v>655</v>
      </c>
      <c r="AK487" s="22"/>
      <c r="AL487" s="37" t="s">
        <v>655</v>
      </c>
      <c r="AM487" s="8"/>
      <c r="AN487" s="7"/>
      <c r="AO487" s="39" t="s">
        <v>3639</v>
      </c>
      <c r="AP487" s="8" t="s">
        <v>1211</v>
      </c>
      <c r="AQ487" s="1" t="s">
        <v>1210</v>
      </c>
      <c r="AR487" s="1"/>
      <c r="AS487" s="8"/>
      <c r="AT487" s="8"/>
      <c r="AU487" s="8"/>
      <c r="AV487" s="8"/>
      <c r="AW487" s="8"/>
      <c r="AX487" s="8"/>
      <c r="AY487" s="8"/>
      <c r="AZ487" s="8"/>
    </row>
    <row r="488" spans="1:52" ht="35.25" customHeight="1">
      <c r="A488" s="6">
        <v>486</v>
      </c>
      <c r="B488" s="17">
        <v>42429</v>
      </c>
      <c r="C488" s="33" t="s">
        <v>3649</v>
      </c>
      <c r="D488" s="18" t="s">
        <v>172</v>
      </c>
      <c r="E488" s="37" t="s">
        <v>3655</v>
      </c>
      <c r="F488" s="18" t="s">
        <v>173</v>
      </c>
      <c r="G488" s="18" t="s">
        <v>601</v>
      </c>
      <c r="H488" s="18" t="s">
        <v>3464</v>
      </c>
      <c r="I488" s="12" t="s">
        <v>597</v>
      </c>
      <c r="J488" s="37" t="s">
        <v>597</v>
      </c>
      <c r="K488" s="12" t="s">
        <v>252</v>
      </c>
      <c r="L488" s="12"/>
      <c r="M488" s="12"/>
      <c r="N488" s="12"/>
      <c r="O488" s="12" t="s">
        <v>597</v>
      </c>
      <c r="P488" s="37" t="s">
        <v>3667</v>
      </c>
      <c r="Q488" s="1" t="s">
        <v>13</v>
      </c>
      <c r="R488" s="1" t="s">
        <v>223</v>
      </c>
      <c r="S488" s="1" t="s">
        <v>3721</v>
      </c>
      <c r="T488" s="37" t="s">
        <v>3721</v>
      </c>
      <c r="U488" s="1"/>
      <c r="V488" s="25">
        <v>3</v>
      </c>
      <c r="W488" s="37">
        <v>3</v>
      </c>
      <c r="X488" s="37">
        <v>0</v>
      </c>
      <c r="Y488" s="37">
        <v>3</v>
      </c>
      <c r="Z488" s="37">
        <v>0</v>
      </c>
      <c r="AA488" s="25"/>
      <c r="AB488" s="25">
        <v>2</v>
      </c>
      <c r="AC488" s="37">
        <v>2</v>
      </c>
      <c r="AD488" s="37">
        <v>0</v>
      </c>
      <c r="AE488" s="37">
        <v>2</v>
      </c>
      <c r="AF488" s="37">
        <v>0</v>
      </c>
      <c r="AG488" s="25"/>
      <c r="AH488" s="22" t="s">
        <v>251</v>
      </c>
      <c r="AI488" s="22" t="s">
        <v>284</v>
      </c>
      <c r="AJ488" s="37" t="s">
        <v>3752</v>
      </c>
      <c r="AK488" s="22"/>
      <c r="AL488" s="37" t="s">
        <v>655</v>
      </c>
      <c r="AM488" s="8"/>
      <c r="AN488" s="7"/>
      <c r="AO488" s="39" t="s">
        <v>3639</v>
      </c>
      <c r="AP488" s="8" t="s">
        <v>603</v>
      </c>
      <c r="AQ488" s="1" t="s">
        <v>602</v>
      </c>
      <c r="AR488" s="1"/>
      <c r="AS488" s="8"/>
      <c r="AT488" s="8"/>
      <c r="AU488" s="8"/>
      <c r="AV488" s="8"/>
      <c r="AW488" s="8"/>
      <c r="AX488" s="8"/>
      <c r="AY488" s="8"/>
      <c r="AZ488" s="8"/>
    </row>
    <row r="489" spans="1:52" ht="35.25" customHeight="1">
      <c r="A489" s="6">
        <v>487</v>
      </c>
      <c r="B489" s="17">
        <v>42432</v>
      </c>
      <c r="C489" s="33" t="s">
        <v>3649</v>
      </c>
      <c r="D489" s="18" t="s">
        <v>15</v>
      </c>
      <c r="E489" s="37" t="s">
        <v>3655</v>
      </c>
      <c r="F489" s="18" t="s">
        <v>217</v>
      </c>
      <c r="G489" s="18" t="s">
        <v>1209</v>
      </c>
      <c r="H489" s="18" t="s">
        <v>3465</v>
      </c>
      <c r="I489" s="12" t="s">
        <v>227</v>
      </c>
      <c r="J489" s="37" t="s">
        <v>227</v>
      </c>
      <c r="K489" s="12" t="s">
        <v>210</v>
      </c>
      <c r="L489" s="12" t="s">
        <v>383</v>
      </c>
      <c r="M489" s="12">
        <v>3</v>
      </c>
      <c r="N489" s="12">
        <v>2</v>
      </c>
      <c r="O489" s="12" t="s">
        <v>267</v>
      </c>
      <c r="P489" s="37">
        <v>1</v>
      </c>
      <c r="Q489" s="1" t="s">
        <v>13</v>
      </c>
      <c r="R489" s="1" t="s">
        <v>167</v>
      </c>
      <c r="S489" s="1" t="s">
        <v>3721</v>
      </c>
      <c r="T489" s="37" t="s">
        <v>3721</v>
      </c>
      <c r="U489" s="1"/>
      <c r="V489" s="25" t="s">
        <v>12</v>
      </c>
      <c r="W489" s="37">
        <v>0</v>
      </c>
      <c r="X489" s="37">
        <v>0</v>
      </c>
      <c r="Y489" s="37">
        <v>0</v>
      </c>
      <c r="Z489" s="37">
        <v>0</v>
      </c>
      <c r="AA489" s="25"/>
      <c r="AB489" s="25" t="s">
        <v>12</v>
      </c>
      <c r="AC489" s="37">
        <v>0</v>
      </c>
      <c r="AD489" s="37">
        <v>0</v>
      </c>
      <c r="AE489" s="37">
        <v>0</v>
      </c>
      <c r="AF489" s="37">
        <v>0</v>
      </c>
      <c r="AG489" s="25"/>
      <c r="AH489" s="22" t="s">
        <v>251</v>
      </c>
      <c r="AI489" s="22" t="s">
        <v>284</v>
      </c>
      <c r="AJ489" s="37" t="s">
        <v>3752</v>
      </c>
      <c r="AK489" s="22"/>
      <c r="AL489" s="37" t="s">
        <v>655</v>
      </c>
      <c r="AM489" s="8"/>
      <c r="AN489" s="7"/>
      <c r="AO489" s="39" t="s">
        <v>3639</v>
      </c>
      <c r="AP489" s="8" t="s">
        <v>1208</v>
      </c>
      <c r="AQ489" s="1" t="s">
        <v>1207</v>
      </c>
      <c r="AR489" s="1" t="s">
        <v>2271</v>
      </c>
      <c r="AS489" s="8"/>
      <c r="AT489" s="8"/>
      <c r="AU489" s="8"/>
      <c r="AV489" s="8"/>
      <c r="AW489" s="8"/>
      <c r="AX489" s="8"/>
      <c r="AY489" s="8"/>
      <c r="AZ489" s="8"/>
    </row>
    <row r="490" spans="1:52" ht="35.25" customHeight="1">
      <c r="A490" s="6">
        <v>488</v>
      </c>
      <c r="B490" s="17">
        <v>42432</v>
      </c>
      <c r="C490" s="33" t="s">
        <v>3649</v>
      </c>
      <c r="D490" s="18" t="s">
        <v>49</v>
      </c>
      <c r="E490" s="37" t="s">
        <v>3658</v>
      </c>
      <c r="F490" s="18" t="s">
        <v>354</v>
      </c>
      <c r="G490" s="18" t="s">
        <v>2265</v>
      </c>
      <c r="H490" s="18" t="s">
        <v>3466</v>
      </c>
      <c r="I490" s="12" t="s">
        <v>228</v>
      </c>
      <c r="J490" s="37" t="s">
        <v>228</v>
      </c>
      <c r="K490" s="12" t="s">
        <v>210</v>
      </c>
      <c r="L490" s="12"/>
      <c r="M490" s="12"/>
      <c r="N490" s="12"/>
      <c r="O490" s="12" t="s">
        <v>261</v>
      </c>
      <c r="P490" s="37" t="s">
        <v>261</v>
      </c>
      <c r="Q490" s="1" t="s">
        <v>17</v>
      </c>
      <c r="R490" s="1" t="s">
        <v>3632</v>
      </c>
      <c r="S490" s="1" t="s">
        <v>3721</v>
      </c>
      <c r="T490" s="37" t="s">
        <v>3721</v>
      </c>
      <c r="U490" s="1" t="s">
        <v>357</v>
      </c>
      <c r="V490" s="25" t="s">
        <v>12</v>
      </c>
      <c r="W490" s="37">
        <v>0</v>
      </c>
      <c r="X490" s="37">
        <v>0</v>
      </c>
      <c r="Y490" s="37">
        <v>0</v>
      </c>
      <c r="Z490" s="37">
        <v>0</v>
      </c>
      <c r="AA490" s="25"/>
      <c r="AB490" s="25" t="s">
        <v>12</v>
      </c>
      <c r="AC490" s="37">
        <v>0</v>
      </c>
      <c r="AD490" s="37">
        <v>0</v>
      </c>
      <c r="AE490" s="37">
        <v>0</v>
      </c>
      <c r="AF490" s="37">
        <v>0</v>
      </c>
      <c r="AG490" s="25"/>
      <c r="AH490" s="22" t="s">
        <v>251</v>
      </c>
      <c r="AI490" s="22" t="s">
        <v>284</v>
      </c>
      <c r="AJ490" s="37" t="s">
        <v>3752</v>
      </c>
      <c r="AK490" s="22" t="s">
        <v>3712</v>
      </c>
      <c r="AL490" s="37" t="s">
        <v>3830</v>
      </c>
      <c r="AM490" s="8"/>
      <c r="AN490" s="7"/>
      <c r="AO490" s="39" t="s">
        <v>3639</v>
      </c>
      <c r="AP490" s="8" t="s">
        <v>356</v>
      </c>
      <c r="AQ490" s="1" t="s">
        <v>355</v>
      </c>
      <c r="AR490" s="1" t="s">
        <v>2264</v>
      </c>
      <c r="AS490" s="8"/>
      <c r="AT490" s="8"/>
      <c r="AU490" s="8"/>
      <c r="AV490" s="8"/>
      <c r="AW490" s="8"/>
      <c r="AX490" s="8"/>
      <c r="AY490" s="8"/>
      <c r="AZ490" s="8"/>
    </row>
    <row r="491" spans="1:52" ht="35.25" customHeight="1">
      <c r="A491" s="6">
        <v>489</v>
      </c>
      <c r="B491" s="17">
        <v>42435</v>
      </c>
      <c r="C491" s="33" t="s">
        <v>3649</v>
      </c>
      <c r="D491" s="18" t="s">
        <v>22</v>
      </c>
      <c r="E491" s="37" t="s">
        <v>3656</v>
      </c>
      <c r="F491" s="18" t="s">
        <v>321</v>
      </c>
      <c r="G491" s="18" t="s">
        <v>322</v>
      </c>
      <c r="H491" s="18" t="s">
        <v>3467</v>
      </c>
      <c r="I491" s="12" t="s">
        <v>227</v>
      </c>
      <c r="J491" s="37" t="s">
        <v>227</v>
      </c>
      <c r="K491" s="12" t="s">
        <v>210</v>
      </c>
      <c r="L491" s="12"/>
      <c r="M491" s="12">
        <v>5</v>
      </c>
      <c r="N491" s="12">
        <v>5</v>
      </c>
      <c r="O491" s="12" t="s">
        <v>3690</v>
      </c>
      <c r="P491" s="37">
        <v>5</v>
      </c>
      <c r="Q491" s="1" t="s">
        <v>17</v>
      </c>
      <c r="R491" s="1" t="s">
        <v>3632</v>
      </c>
      <c r="S491" s="1" t="s">
        <v>326</v>
      </c>
      <c r="T491" s="37" t="s">
        <v>3718</v>
      </c>
      <c r="U491" s="1"/>
      <c r="V491" s="25" t="s">
        <v>12</v>
      </c>
      <c r="W491" s="37">
        <v>0</v>
      </c>
      <c r="X491" s="37">
        <v>0</v>
      </c>
      <c r="Y491" s="37">
        <v>0</v>
      </c>
      <c r="Z491" s="37">
        <v>0</v>
      </c>
      <c r="AA491" s="25"/>
      <c r="AB491" s="25" t="s">
        <v>12</v>
      </c>
      <c r="AC491" s="37">
        <v>0</v>
      </c>
      <c r="AD491" s="37">
        <v>0</v>
      </c>
      <c r="AE491" s="37">
        <v>0</v>
      </c>
      <c r="AF491" s="37">
        <v>0</v>
      </c>
      <c r="AG491" s="25"/>
      <c r="AH491" s="22" t="s">
        <v>274</v>
      </c>
      <c r="AI491" s="22"/>
      <c r="AJ491" s="37" t="s">
        <v>655</v>
      </c>
      <c r="AK491" s="22" t="s">
        <v>330</v>
      </c>
      <c r="AL491" s="37" t="s">
        <v>3831</v>
      </c>
      <c r="AM491" s="8" t="s">
        <v>327</v>
      </c>
      <c r="AN491" s="7"/>
      <c r="AO491" s="39" t="s">
        <v>3639</v>
      </c>
      <c r="AP491" s="8" t="s">
        <v>324</v>
      </c>
      <c r="AQ491" s="1" t="s">
        <v>323</v>
      </c>
      <c r="AR491" s="1" t="s">
        <v>325</v>
      </c>
      <c r="AS491" s="8" t="s">
        <v>328</v>
      </c>
      <c r="AT491" s="8" t="s">
        <v>331</v>
      </c>
      <c r="AU491" s="8" t="s">
        <v>1660</v>
      </c>
      <c r="AV491" s="8" t="s">
        <v>2263</v>
      </c>
      <c r="AW491" s="8"/>
      <c r="AX491" s="8"/>
      <c r="AY491" s="8"/>
      <c r="AZ491" s="8"/>
    </row>
    <row r="492" spans="1:52" ht="35.25" customHeight="1">
      <c r="A492" s="6">
        <v>490</v>
      </c>
      <c r="B492" s="17">
        <v>42435</v>
      </c>
      <c r="C492" s="33" t="s">
        <v>3649</v>
      </c>
      <c r="D492" s="18" t="s">
        <v>92</v>
      </c>
      <c r="E492" s="37" t="s">
        <v>3658</v>
      </c>
      <c r="F492" s="18" t="s">
        <v>508</v>
      </c>
      <c r="G492" s="18" t="s">
        <v>2266</v>
      </c>
      <c r="H492" s="18" t="s">
        <v>3468</v>
      </c>
      <c r="I492" s="12" t="s">
        <v>227</v>
      </c>
      <c r="J492" s="37" t="s">
        <v>227</v>
      </c>
      <c r="K492" s="12" t="s">
        <v>210</v>
      </c>
      <c r="L492" s="12"/>
      <c r="M492" s="12">
        <v>2</v>
      </c>
      <c r="N492" s="12">
        <v>2</v>
      </c>
      <c r="O492" s="12" t="s">
        <v>1822</v>
      </c>
      <c r="P492" s="37">
        <v>2</v>
      </c>
      <c r="Q492" s="1" t="s">
        <v>13</v>
      </c>
      <c r="R492" s="1" t="s">
        <v>223</v>
      </c>
      <c r="S492" s="1" t="s">
        <v>3721</v>
      </c>
      <c r="T492" s="37" t="s">
        <v>3721</v>
      </c>
      <c r="U492" s="1"/>
      <c r="V492" s="25">
        <v>2</v>
      </c>
      <c r="W492" s="37">
        <v>0</v>
      </c>
      <c r="X492" s="37">
        <v>2</v>
      </c>
      <c r="Y492" s="37">
        <v>1</v>
      </c>
      <c r="Z492" s="37">
        <v>1</v>
      </c>
      <c r="AA492" s="25" t="s">
        <v>2269</v>
      </c>
      <c r="AB492" s="25" t="s">
        <v>12</v>
      </c>
      <c r="AC492" s="37">
        <v>0</v>
      </c>
      <c r="AD492" s="37">
        <v>0</v>
      </c>
      <c r="AE492" s="37">
        <v>0</v>
      </c>
      <c r="AF492" s="37">
        <v>0</v>
      </c>
      <c r="AG492" s="25"/>
      <c r="AH492" s="22" t="s">
        <v>252</v>
      </c>
      <c r="AI492" s="22"/>
      <c r="AJ492" s="37" t="s">
        <v>655</v>
      </c>
      <c r="AK492" s="22"/>
      <c r="AL492" s="37" t="s">
        <v>655</v>
      </c>
      <c r="AM492" s="8"/>
      <c r="AN492" s="7"/>
      <c r="AO492" s="39" t="s">
        <v>3639</v>
      </c>
      <c r="AP492" s="8" t="s">
        <v>2268</v>
      </c>
      <c r="AQ492" s="1" t="s">
        <v>2267</v>
      </c>
      <c r="AR492" s="1"/>
      <c r="AS492" s="8"/>
      <c r="AT492" s="8"/>
      <c r="AU492" s="8"/>
      <c r="AV492" s="8"/>
      <c r="AW492" s="8"/>
      <c r="AX492" s="8"/>
      <c r="AY492" s="8"/>
      <c r="AZ492" s="8"/>
    </row>
    <row r="493" spans="1:52" ht="35.25" customHeight="1">
      <c r="A493" s="6">
        <v>491</v>
      </c>
      <c r="B493" s="17">
        <v>42440</v>
      </c>
      <c r="C493" s="33" t="s">
        <v>3649</v>
      </c>
      <c r="D493" s="18" t="s">
        <v>15</v>
      </c>
      <c r="E493" s="37" t="s">
        <v>3655</v>
      </c>
      <c r="F493" s="18" t="s">
        <v>125</v>
      </c>
      <c r="G493" s="18" t="s">
        <v>2603</v>
      </c>
      <c r="H493" s="18" t="s">
        <v>3469</v>
      </c>
      <c r="I493" s="12" t="s">
        <v>228</v>
      </c>
      <c r="J493" s="37" t="s">
        <v>228</v>
      </c>
      <c r="K493" s="12" t="s">
        <v>210</v>
      </c>
      <c r="L493" s="12" t="s">
        <v>389</v>
      </c>
      <c r="M493" s="12">
        <v>3</v>
      </c>
      <c r="N493" s="12">
        <v>3</v>
      </c>
      <c r="O493" s="12" t="s">
        <v>261</v>
      </c>
      <c r="P493" s="37" t="s">
        <v>261</v>
      </c>
      <c r="Q493" s="1" t="s">
        <v>17</v>
      </c>
      <c r="R493" s="1" t="s">
        <v>3632</v>
      </c>
      <c r="S493" s="1" t="s">
        <v>3721</v>
      </c>
      <c r="T493" s="37" t="s">
        <v>3721</v>
      </c>
      <c r="U493" s="1" t="s">
        <v>351</v>
      </c>
      <c r="V493" s="25" t="s">
        <v>12</v>
      </c>
      <c r="W493" s="37">
        <v>0</v>
      </c>
      <c r="X493" s="37">
        <v>0</v>
      </c>
      <c r="Y493" s="37">
        <v>0</v>
      </c>
      <c r="Z493" s="37">
        <v>0</v>
      </c>
      <c r="AA493" s="25"/>
      <c r="AB493" s="25" t="s">
        <v>12</v>
      </c>
      <c r="AC493" s="37">
        <v>0</v>
      </c>
      <c r="AD493" s="37">
        <v>0</v>
      </c>
      <c r="AE493" s="37">
        <v>0</v>
      </c>
      <c r="AF493" s="37">
        <v>0</v>
      </c>
      <c r="AG493" s="25"/>
      <c r="AH493" s="22" t="s">
        <v>251</v>
      </c>
      <c r="AI493" s="22" t="s">
        <v>1368</v>
      </c>
      <c r="AJ493" s="37" t="s">
        <v>3753</v>
      </c>
      <c r="AK493" s="22"/>
      <c r="AL493" s="37" t="s">
        <v>655</v>
      </c>
      <c r="AM493" s="8"/>
      <c r="AN493" s="7"/>
      <c r="AO493" s="39" t="s">
        <v>3639</v>
      </c>
      <c r="AP493" s="8" t="s">
        <v>353</v>
      </c>
      <c r="AQ493" s="1" t="s">
        <v>352</v>
      </c>
      <c r="AR493" s="1" t="s">
        <v>1578</v>
      </c>
      <c r="AS493" s="8" t="s">
        <v>2270</v>
      </c>
      <c r="AT493" s="8"/>
      <c r="AU493" s="8"/>
      <c r="AV493" s="8"/>
      <c r="AW493" s="8"/>
      <c r="AX493" s="8"/>
      <c r="AY493" s="8"/>
      <c r="AZ493" s="8"/>
    </row>
    <row r="494" spans="1:52" ht="35.25" customHeight="1">
      <c r="A494" s="6">
        <v>492</v>
      </c>
      <c r="B494" s="17">
        <v>42440</v>
      </c>
      <c r="C494" s="33" t="s">
        <v>3649</v>
      </c>
      <c r="D494" s="18" t="s">
        <v>15</v>
      </c>
      <c r="E494" s="37" t="s">
        <v>3655</v>
      </c>
      <c r="F494" s="18" t="s">
        <v>125</v>
      </c>
      <c r="G494" s="18" t="s">
        <v>2604</v>
      </c>
      <c r="H494" s="18" t="s">
        <v>3470</v>
      </c>
      <c r="I494" s="12" t="s">
        <v>228</v>
      </c>
      <c r="J494" s="37" t="s">
        <v>228</v>
      </c>
      <c r="K494" s="12" t="s">
        <v>210</v>
      </c>
      <c r="L494" s="12"/>
      <c r="M494" s="12">
        <v>2</v>
      </c>
      <c r="N494" s="12"/>
      <c r="O494" s="12" t="s">
        <v>261</v>
      </c>
      <c r="P494" s="37" t="s">
        <v>261</v>
      </c>
      <c r="Q494" s="1" t="s">
        <v>17</v>
      </c>
      <c r="R494" s="1" t="s">
        <v>3632</v>
      </c>
      <c r="S494" s="1" t="s">
        <v>1531</v>
      </c>
      <c r="T494" s="37" t="s">
        <v>3892</v>
      </c>
      <c r="U494" s="1"/>
      <c r="V494" s="25" t="s">
        <v>12</v>
      </c>
      <c r="W494" s="37">
        <v>0</v>
      </c>
      <c r="X494" s="37">
        <v>0</v>
      </c>
      <c r="Y494" s="37">
        <v>0</v>
      </c>
      <c r="Z494" s="37">
        <v>0</v>
      </c>
      <c r="AA494" s="25"/>
      <c r="AB494" s="25" t="s">
        <v>12</v>
      </c>
      <c r="AC494" s="37">
        <v>0</v>
      </c>
      <c r="AD494" s="37">
        <v>0</v>
      </c>
      <c r="AE494" s="37">
        <v>0</v>
      </c>
      <c r="AF494" s="37">
        <v>0</v>
      </c>
      <c r="AG494" s="25"/>
      <c r="AH494" s="22" t="s">
        <v>252</v>
      </c>
      <c r="AI494" s="22"/>
      <c r="AJ494" s="37" t="s">
        <v>655</v>
      </c>
      <c r="AK494" s="22"/>
      <c r="AL494" s="37" t="s">
        <v>655</v>
      </c>
      <c r="AM494" s="8"/>
      <c r="AN494" s="7"/>
      <c r="AO494" s="39" t="s">
        <v>3639</v>
      </c>
      <c r="AP494" s="8" t="s">
        <v>353</v>
      </c>
      <c r="AQ494" s="1" t="s">
        <v>352</v>
      </c>
      <c r="AR494" s="1" t="s">
        <v>1578</v>
      </c>
      <c r="AS494" s="8" t="s">
        <v>2270</v>
      </c>
      <c r="AT494" s="8"/>
      <c r="AU494" s="8"/>
      <c r="AV494" s="8"/>
      <c r="AW494" s="8"/>
      <c r="AX494" s="8"/>
      <c r="AY494" s="8"/>
      <c r="AZ494" s="8"/>
    </row>
    <row r="495" spans="1:52" ht="35.25" customHeight="1">
      <c r="A495" s="6">
        <v>493</v>
      </c>
      <c r="B495" s="17">
        <v>42440</v>
      </c>
      <c r="C495" s="33" t="s">
        <v>3649</v>
      </c>
      <c r="D495" s="18" t="s">
        <v>15</v>
      </c>
      <c r="E495" s="37" t="s">
        <v>3655</v>
      </c>
      <c r="F495" s="18" t="s">
        <v>125</v>
      </c>
      <c r="G495" s="18" t="s">
        <v>2605</v>
      </c>
      <c r="H495" s="18" t="s">
        <v>3471</v>
      </c>
      <c r="I495" s="12" t="s">
        <v>228</v>
      </c>
      <c r="J495" s="37" t="s">
        <v>228</v>
      </c>
      <c r="K495" s="12" t="s">
        <v>210</v>
      </c>
      <c r="L495" s="12"/>
      <c r="M495" s="12">
        <v>2</v>
      </c>
      <c r="N495" s="12"/>
      <c r="O495" s="12" t="s">
        <v>261</v>
      </c>
      <c r="P495" s="37" t="s">
        <v>261</v>
      </c>
      <c r="Q495" s="1" t="s">
        <v>13</v>
      </c>
      <c r="R495" s="1" t="s">
        <v>223</v>
      </c>
      <c r="S495" s="1" t="s">
        <v>1531</v>
      </c>
      <c r="T495" s="37" t="s">
        <v>3892</v>
      </c>
      <c r="U495" s="1"/>
      <c r="V495" s="25" t="s">
        <v>12</v>
      </c>
      <c r="W495" s="37">
        <v>0</v>
      </c>
      <c r="X495" s="37">
        <v>0</v>
      </c>
      <c r="Y495" s="37">
        <v>0</v>
      </c>
      <c r="Z495" s="37">
        <v>0</v>
      </c>
      <c r="AA495" s="25"/>
      <c r="AB495" s="25" t="s">
        <v>12</v>
      </c>
      <c r="AC495" s="37">
        <v>0</v>
      </c>
      <c r="AD495" s="37">
        <v>0</v>
      </c>
      <c r="AE495" s="37">
        <v>0</v>
      </c>
      <c r="AF495" s="37">
        <v>0</v>
      </c>
      <c r="AG495" s="25"/>
      <c r="AH495" s="22" t="s">
        <v>252</v>
      </c>
      <c r="AI495" s="22"/>
      <c r="AJ495" s="37" t="s">
        <v>655</v>
      </c>
      <c r="AK495" s="22"/>
      <c r="AL495" s="37" t="s">
        <v>655</v>
      </c>
      <c r="AM495" s="8"/>
      <c r="AN495" s="7"/>
      <c r="AO495" s="39" t="s">
        <v>3639</v>
      </c>
      <c r="AP495" s="8" t="s">
        <v>353</v>
      </c>
      <c r="AQ495" s="1" t="s">
        <v>352</v>
      </c>
      <c r="AR495" s="1" t="s">
        <v>1578</v>
      </c>
      <c r="AS495" s="8" t="s">
        <v>2270</v>
      </c>
      <c r="AT495" s="8"/>
      <c r="AU495" s="8"/>
      <c r="AV495" s="8"/>
      <c r="AW495" s="8"/>
      <c r="AX495" s="8"/>
      <c r="AY495" s="8"/>
      <c r="AZ495" s="8"/>
    </row>
    <row r="496" spans="1:52" ht="35.25" customHeight="1">
      <c r="A496" s="6">
        <v>494</v>
      </c>
      <c r="B496" s="17">
        <v>42443</v>
      </c>
      <c r="C496" s="33" t="s">
        <v>3649</v>
      </c>
      <c r="D496" s="18" t="s">
        <v>332</v>
      </c>
      <c r="E496" s="37" t="s">
        <v>3657</v>
      </c>
      <c r="F496" s="18" t="s">
        <v>335</v>
      </c>
      <c r="G496" s="18" t="s">
        <v>338</v>
      </c>
      <c r="H496" s="18" t="s">
        <v>3472</v>
      </c>
      <c r="I496" s="12" t="s">
        <v>227</v>
      </c>
      <c r="J496" s="37" t="s">
        <v>227</v>
      </c>
      <c r="K496" s="12" t="s">
        <v>299</v>
      </c>
      <c r="L496" s="12"/>
      <c r="M496" s="12">
        <v>4</v>
      </c>
      <c r="N496" s="12">
        <v>4</v>
      </c>
      <c r="O496" s="12" t="s">
        <v>3689</v>
      </c>
      <c r="P496" s="37">
        <v>4</v>
      </c>
      <c r="Q496" s="1" t="s">
        <v>17</v>
      </c>
      <c r="R496" s="1" t="s">
        <v>3632</v>
      </c>
      <c r="S496" s="1" t="s">
        <v>271</v>
      </c>
      <c r="T496" s="37" t="s">
        <v>3720</v>
      </c>
      <c r="U496" s="1" t="s">
        <v>222</v>
      </c>
      <c r="V496" s="25">
        <v>3</v>
      </c>
      <c r="W496" s="37">
        <v>3</v>
      </c>
      <c r="X496" s="37">
        <v>0</v>
      </c>
      <c r="Y496" s="37">
        <v>2</v>
      </c>
      <c r="Z496" s="37">
        <v>1</v>
      </c>
      <c r="AA496" s="25" t="s">
        <v>3760</v>
      </c>
      <c r="AB496" s="25">
        <v>7</v>
      </c>
      <c r="AC496" s="37">
        <v>5</v>
      </c>
      <c r="AD496" s="37">
        <v>2</v>
      </c>
      <c r="AE496" s="37">
        <v>7</v>
      </c>
      <c r="AF496" s="37">
        <v>0</v>
      </c>
      <c r="AG496" s="25" t="s">
        <v>3803</v>
      </c>
      <c r="AH496" s="22" t="s">
        <v>274</v>
      </c>
      <c r="AI496" s="22"/>
      <c r="AJ496" s="37" t="s">
        <v>655</v>
      </c>
      <c r="AK496" s="22" t="s">
        <v>1483</v>
      </c>
      <c r="AL496" s="37" t="s">
        <v>3727</v>
      </c>
      <c r="AM496" s="8"/>
      <c r="AN496" s="7"/>
      <c r="AO496" s="39" t="s">
        <v>3639</v>
      </c>
      <c r="AP496" s="8" t="s">
        <v>334</v>
      </c>
      <c r="AQ496" s="1" t="s">
        <v>333</v>
      </c>
      <c r="AR496" s="1" t="s">
        <v>336</v>
      </c>
      <c r="AS496" s="8" t="s">
        <v>337</v>
      </c>
      <c r="AT496" s="8" t="s">
        <v>339</v>
      </c>
      <c r="AU496" s="8" t="s">
        <v>600</v>
      </c>
      <c r="AV496" s="8" t="s">
        <v>1484</v>
      </c>
      <c r="AW496" s="8" t="s">
        <v>1577</v>
      </c>
      <c r="AX496" s="8"/>
      <c r="AY496" s="8"/>
      <c r="AZ496" s="8"/>
    </row>
    <row r="497" spans="1:52" ht="35.25" customHeight="1">
      <c r="A497" s="6">
        <v>495</v>
      </c>
      <c r="B497" s="17">
        <v>42445</v>
      </c>
      <c r="C497" s="33" t="s">
        <v>3649</v>
      </c>
      <c r="D497" s="18" t="s">
        <v>224</v>
      </c>
      <c r="E497" s="37" t="s">
        <v>3656</v>
      </c>
      <c r="F497" s="18" t="s">
        <v>225</v>
      </c>
      <c r="G497" s="18" t="s">
        <v>2258</v>
      </c>
      <c r="H497" s="18" t="s">
        <v>3473</v>
      </c>
      <c r="I497" s="12" t="s">
        <v>227</v>
      </c>
      <c r="J497" s="37" t="s">
        <v>227</v>
      </c>
      <c r="K497" s="12" t="s">
        <v>252</v>
      </c>
      <c r="L497" s="12"/>
      <c r="M497" s="12">
        <v>6</v>
      </c>
      <c r="N497" s="12">
        <v>6</v>
      </c>
      <c r="O497" s="12" t="s">
        <v>3693</v>
      </c>
      <c r="P497" s="37">
        <v>6</v>
      </c>
      <c r="Q497" s="1" t="s">
        <v>13</v>
      </c>
      <c r="R497" s="1" t="s">
        <v>169</v>
      </c>
      <c r="S497" s="1" t="s">
        <v>3721</v>
      </c>
      <c r="T497" s="37" t="s">
        <v>3721</v>
      </c>
      <c r="U497" s="1"/>
      <c r="V497" s="25">
        <v>1</v>
      </c>
      <c r="W497" s="37">
        <v>0</v>
      </c>
      <c r="X497" s="37">
        <v>1</v>
      </c>
      <c r="Y497" s="37">
        <v>1</v>
      </c>
      <c r="Z497" s="37">
        <v>0</v>
      </c>
      <c r="AA497" s="25" t="s">
        <v>2262</v>
      </c>
      <c r="AB497" s="25">
        <v>1</v>
      </c>
      <c r="AC497" s="37">
        <v>0</v>
      </c>
      <c r="AD497" s="37">
        <v>1</v>
      </c>
      <c r="AE497" s="37">
        <v>0</v>
      </c>
      <c r="AF497" s="37">
        <v>1</v>
      </c>
      <c r="AG497" s="25" t="s">
        <v>2261</v>
      </c>
      <c r="AH497" s="22" t="s">
        <v>252</v>
      </c>
      <c r="AI497" s="22"/>
      <c r="AJ497" s="37" t="s">
        <v>655</v>
      </c>
      <c r="AK497" s="22"/>
      <c r="AL497" s="37" t="s">
        <v>655</v>
      </c>
      <c r="AM497" s="8"/>
      <c r="AN497" s="7"/>
      <c r="AO497" s="39" t="s">
        <v>3639</v>
      </c>
      <c r="AP497" s="8" t="s">
        <v>2260</v>
      </c>
      <c r="AQ497" s="1" t="s">
        <v>2259</v>
      </c>
      <c r="AR497" s="1"/>
      <c r="AS497" s="8"/>
      <c r="AT497" s="8"/>
      <c r="AU497" s="8"/>
      <c r="AV497" s="8"/>
      <c r="AW497" s="8"/>
      <c r="AX497" s="8"/>
      <c r="AY497" s="8"/>
      <c r="AZ497" s="8"/>
    </row>
    <row r="498" spans="1:52" ht="35.25" customHeight="1">
      <c r="A498" s="6">
        <v>496</v>
      </c>
      <c r="B498" s="17">
        <v>42445</v>
      </c>
      <c r="C498" s="33" t="s">
        <v>3649</v>
      </c>
      <c r="D498" s="18" t="s">
        <v>22</v>
      </c>
      <c r="E498" s="37" t="s">
        <v>3656</v>
      </c>
      <c r="F498" s="18" t="s">
        <v>2251</v>
      </c>
      <c r="G498" s="18" t="s">
        <v>2252</v>
      </c>
      <c r="H498" s="18" t="s">
        <v>3474</v>
      </c>
      <c r="I498" s="12" t="s">
        <v>597</v>
      </c>
      <c r="J498" s="37" t="s">
        <v>597</v>
      </c>
      <c r="K498" s="12" t="s">
        <v>299</v>
      </c>
      <c r="L498" s="12"/>
      <c r="M498" s="12"/>
      <c r="N498" s="12"/>
      <c r="O498" s="12" t="s">
        <v>597</v>
      </c>
      <c r="P498" s="37" t="s">
        <v>3667</v>
      </c>
      <c r="Q498" s="1" t="s">
        <v>13</v>
      </c>
      <c r="R498" s="1" t="s">
        <v>223</v>
      </c>
      <c r="S498" s="1" t="s">
        <v>3721</v>
      </c>
      <c r="T498" s="37" t="s">
        <v>3721</v>
      </c>
      <c r="U498" s="1"/>
      <c r="V498" s="25">
        <v>2</v>
      </c>
      <c r="W498" s="37">
        <v>2</v>
      </c>
      <c r="X498" s="37">
        <v>0</v>
      </c>
      <c r="Y498" s="37">
        <v>2</v>
      </c>
      <c r="Z498" s="37">
        <v>0</v>
      </c>
      <c r="AA498" s="25" t="s">
        <v>599</v>
      </c>
      <c r="AB498" s="25">
        <v>7</v>
      </c>
      <c r="AC498" s="37">
        <v>7</v>
      </c>
      <c r="AD498" s="37">
        <v>0</v>
      </c>
      <c r="AE498" s="37">
        <v>7</v>
      </c>
      <c r="AF498" s="37">
        <v>0</v>
      </c>
      <c r="AG498" s="25" t="s">
        <v>3801</v>
      </c>
      <c r="AH498" s="22" t="s">
        <v>274</v>
      </c>
      <c r="AI498" s="22"/>
      <c r="AJ498" s="37" t="s">
        <v>655</v>
      </c>
      <c r="AK498" s="22"/>
      <c r="AL498" s="37" t="s">
        <v>655</v>
      </c>
      <c r="AM498" s="8"/>
      <c r="AN498" s="7"/>
      <c r="AO498" s="39" t="s">
        <v>3639</v>
      </c>
      <c r="AP498" s="8" t="s">
        <v>2253</v>
      </c>
      <c r="AQ498" s="1" t="s">
        <v>598</v>
      </c>
      <c r="AR498" s="1" t="s">
        <v>2248</v>
      </c>
      <c r="AS498" s="8" t="s">
        <v>2249</v>
      </c>
      <c r="AT498" s="8" t="s">
        <v>2250</v>
      </c>
      <c r="AU498" s="8"/>
      <c r="AV498" s="8"/>
      <c r="AW498" s="8"/>
      <c r="AX498" s="8"/>
      <c r="AY498" s="8"/>
      <c r="AZ498" s="8"/>
    </row>
    <row r="499" spans="1:52" ht="35.25" customHeight="1">
      <c r="A499" s="6">
        <v>497</v>
      </c>
      <c r="B499" s="17">
        <v>42446</v>
      </c>
      <c r="C499" s="33" t="s">
        <v>3649</v>
      </c>
      <c r="D499" s="18" t="s">
        <v>854</v>
      </c>
      <c r="E499" s="37" t="s">
        <v>3658</v>
      </c>
      <c r="F499" s="18" t="s">
        <v>1488</v>
      </c>
      <c r="G499" s="18" t="s">
        <v>1489</v>
      </c>
      <c r="H499" s="18" t="s">
        <v>3475</v>
      </c>
      <c r="I499" s="12" t="s">
        <v>227</v>
      </c>
      <c r="J499" s="37" t="s">
        <v>227</v>
      </c>
      <c r="K499" s="12" t="s">
        <v>210</v>
      </c>
      <c r="L499" s="12"/>
      <c r="M499" s="12">
        <v>1</v>
      </c>
      <c r="N499" s="12">
        <v>1</v>
      </c>
      <c r="O499" s="12" t="s">
        <v>267</v>
      </c>
      <c r="P499" s="37">
        <v>1</v>
      </c>
      <c r="Q499" s="1" t="s">
        <v>17</v>
      </c>
      <c r="R499" s="1" t="s">
        <v>3632</v>
      </c>
      <c r="S499" s="1" t="s">
        <v>1479</v>
      </c>
      <c r="T499" s="37" t="s">
        <v>3717</v>
      </c>
      <c r="U499" s="1"/>
      <c r="V499" s="25" t="s">
        <v>12</v>
      </c>
      <c r="W499" s="37">
        <v>0</v>
      </c>
      <c r="X499" s="37">
        <v>0</v>
      </c>
      <c r="Y499" s="37">
        <v>0</v>
      </c>
      <c r="Z499" s="37">
        <v>0</v>
      </c>
      <c r="AA499" s="25"/>
      <c r="AB499" s="25" t="s">
        <v>12</v>
      </c>
      <c r="AC499" s="37">
        <v>0</v>
      </c>
      <c r="AD499" s="37">
        <v>0</v>
      </c>
      <c r="AE499" s="37">
        <v>0</v>
      </c>
      <c r="AF499" s="37">
        <v>0</v>
      </c>
      <c r="AG499" s="25"/>
      <c r="AH499" s="22" t="s">
        <v>274</v>
      </c>
      <c r="AI499" s="22"/>
      <c r="AJ499" s="37" t="s">
        <v>655</v>
      </c>
      <c r="AK499" s="22"/>
      <c r="AL499" s="37" t="s">
        <v>655</v>
      </c>
      <c r="AM499" s="8"/>
      <c r="AN499" s="7"/>
      <c r="AO499" s="39" t="s">
        <v>3639</v>
      </c>
      <c r="AP499" s="8" t="s">
        <v>1491</v>
      </c>
      <c r="AQ499" s="8" t="s">
        <v>1490</v>
      </c>
      <c r="AR499" s="1"/>
      <c r="AS499" s="8"/>
      <c r="AT499" s="8"/>
      <c r="AU499" s="8"/>
      <c r="AV499" s="8"/>
      <c r="AW499" s="8"/>
      <c r="AX499" s="8"/>
      <c r="AY499" s="8"/>
      <c r="AZ499" s="8"/>
    </row>
    <row r="500" spans="1:52" ht="35.25" customHeight="1">
      <c r="A500" s="6">
        <v>498</v>
      </c>
      <c r="B500" s="17">
        <v>42446</v>
      </c>
      <c r="C500" s="33" t="s">
        <v>3649</v>
      </c>
      <c r="D500" s="18" t="s">
        <v>854</v>
      </c>
      <c r="E500" s="37" t="s">
        <v>3658</v>
      </c>
      <c r="F500" s="18" t="s">
        <v>1487</v>
      </c>
      <c r="G500" s="18" t="s">
        <v>2606</v>
      </c>
      <c r="H500" s="18" t="s">
        <v>3476</v>
      </c>
      <c r="I500" s="12" t="s">
        <v>227</v>
      </c>
      <c r="J500" s="37" t="s">
        <v>227</v>
      </c>
      <c r="K500" s="12" t="s">
        <v>210</v>
      </c>
      <c r="L500" s="12"/>
      <c r="M500" s="12">
        <v>2</v>
      </c>
      <c r="N500" s="12">
        <v>2</v>
      </c>
      <c r="O500" s="12" t="s">
        <v>3666</v>
      </c>
      <c r="P500" s="37">
        <v>2</v>
      </c>
      <c r="Q500" s="1" t="s">
        <v>17</v>
      </c>
      <c r="R500" s="1" t="s">
        <v>3632</v>
      </c>
      <c r="S500" s="1" t="s">
        <v>1479</v>
      </c>
      <c r="T500" s="37" t="s">
        <v>3717</v>
      </c>
      <c r="U500" s="1" t="s">
        <v>1282</v>
      </c>
      <c r="V500" s="25" t="s">
        <v>12</v>
      </c>
      <c r="W500" s="37">
        <v>0</v>
      </c>
      <c r="X500" s="37">
        <v>0</v>
      </c>
      <c r="Y500" s="37">
        <v>0</v>
      </c>
      <c r="Z500" s="37">
        <v>0</v>
      </c>
      <c r="AA500" s="25"/>
      <c r="AB500" s="25" t="s">
        <v>12</v>
      </c>
      <c r="AC500" s="37">
        <v>0</v>
      </c>
      <c r="AD500" s="37">
        <v>0</v>
      </c>
      <c r="AE500" s="37">
        <v>0</v>
      </c>
      <c r="AF500" s="37">
        <v>0</v>
      </c>
      <c r="AG500" s="25"/>
      <c r="AH500" s="22" t="s">
        <v>274</v>
      </c>
      <c r="AI500" s="22"/>
      <c r="AJ500" s="37" t="s">
        <v>655</v>
      </c>
      <c r="AK500" s="22"/>
      <c r="AL500" s="37" t="s">
        <v>655</v>
      </c>
      <c r="AM500" s="8"/>
      <c r="AN500" s="7"/>
      <c r="AO500" s="39" t="s">
        <v>3640</v>
      </c>
      <c r="AP500" s="8" t="s">
        <v>1486</v>
      </c>
      <c r="AQ500" s="1"/>
      <c r="AR500" s="1"/>
      <c r="AS500" s="8"/>
      <c r="AT500" s="8"/>
      <c r="AU500" s="8"/>
      <c r="AV500" s="8"/>
      <c r="AW500" s="8"/>
      <c r="AX500" s="8"/>
      <c r="AY500" s="1" t="s">
        <v>1485</v>
      </c>
      <c r="AZ500" s="8"/>
    </row>
    <row r="501" spans="1:52" ht="35.25" customHeight="1">
      <c r="A501" s="6">
        <v>499</v>
      </c>
      <c r="B501" s="17">
        <v>42446</v>
      </c>
      <c r="C501" s="33" t="s">
        <v>3649</v>
      </c>
      <c r="D501" s="18" t="s">
        <v>854</v>
      </c>
      <c r="E501" s="37" t="s">
        <v>3658</v>
      </c>
      <c r="F501" s="18" t="s">
        <v>1487</v>
      </c>
      <c r="G501" s="18" t="s">
        <v>2607</v>
      </c>
      <c r="H501" s="18" t="s">
        <v>3477</v>
      </c>
      <c r="I501" s="12" t="s">
        <v>227</v>
      </c>
      <c r="J501" s="37" t="s">
        <v>227</v>
      </c>
      <c r="K501" s="12" t="s">
        <v>210</v>
      </c>
      <c r="L501" s="12"/>
      <c r="M501" s="12">
        <v>2</v>
      </c>
      <c r="N501" s="12">
        <v>2</v>
      </c>
      <c r="O501" s="12" t="s">
        <v>3666</v>
      </c>
      <c r="P501" s="37">
        <v>2</v>
      </c>
      <c r="Q501" s="1" t="s">
        <v>17</v>
      </c>
      <c r="R501" s="1" t="s">
        <v>3632</v>
      </c>
      <c r="S501" s="1" t="s">
        <v>1531</v>
      </c>
      <c r="T501" s="37" t="s">
        <v>3892</v>
      </c>
      <c r="U501" s="1"/>
      <c r="V501" s="25" t="s">
        <v>12</v>
      </c>
      <c r="W501" s="37">
        <v>0</v>
      </c>
      <c r="X501" s="37">
        <v>0</v>
      </c>
      <c r="Y501" s="37">
        <v>0</v>
      </c>
      <c r="Z501" s="37">
        <v>0</v>
      </c>
      <c r="AA501" s="25"/>
      <c r="AB501" s="25" t="s">
        <v>12</v>
      </c>
      <c r="AC501" s="37">
        <v>0</v>
      </c>
      <c r="AD501" s="37">
        <v>0</v>
      </c>
      <c r="AE501" s="37">
        <v>0</v>
      </c>
      <c r="AF501" s="37">
        <v>0</v>
      </c>
      <c r="AG501" s="25"/>
      <c r="AH501" s="22" t="s">
        <v>274</v>
      </c>
      <c r="AI501" s="22"/>
      <c r="AJ501" s="37" t="s">
        <v>655</v>
      </c>
      <c r="AK501" s="22"/>
      <c r="AL501" s="37" t="s">
        <v>655</v>
      </c>
      <c r="AM501" s="8"/>
      <c r="AN501" s="7"/>
      <c r="AO501" s="39" t="s">
        <v>3640</v>
      </c>
      <c r="AP501" s="8" t="s">
        <v>1486</v>
      </c>
      <c r="AQ501" s="1"/>
      <c r="AR501" s="1"/>
      <c r="AS501" s="8"/>
      <c r="AT501" s="8"/>
      <c r="AU501" s="8"/>
      <c r="AV501" s="8"/>
      <c r="AW501" s="8"/>
      <c r="AX501" s="8"/>
      <c r="AY501" s="1" t="s">
        <v>1485</v>
      </c>
      <c r="AZ501" s="8"/>
    </row>
    <row r="502" spans="1:52" ht="35.25" customHeight="1">
      <c r="A502" s="6">
        <v>500</v>
      </c>
      <c r="B502" s="17">
        <v>42454</v>
      </c>
      <c r="C502" s="33" t="s">
        <v>3649</v>
      </c>
      <c r="D502" s="18" t="s">
        <v>172</v>
      </c>
      <c r="E502" s="37" t="s">
        <v>3655</v>
      </c>
      <c r="F502" s="18" t="s">
        <v>3863</v>
      </c>
      <c r="G502" s="18" t="s">
        <v>348</v>
      </c>
      <c r="H502" s="18" t="s">
        <v>3865</v>
      </c>
      <c r="I502" s="12" t="s">
        <v>227</v>
      </c>
      <c r="J502" s="37" t="s">
        <v>227</v>
      </c>
      <c r="K502" s="12" t="s">
        <v>252</v>
      </c>
      <c r="L502" s="12"/>
      <c r="M502" s="12"/>
      <c r="N502" s="12">
        <v>10</v>
      </c>
      <c r="O502" s="12" t="s">
        <v>3661</v>
      </c>
      <c r="P502" s="37">
        <v>10</v>
      </c>
      <c r="Q502" s="1" t="s">
        <v>13</v>
      </c>
      <c r="R502" s="1" t="s">
        <v>169</v>
      </c>
      <c r="S502" s="1" t="s">
        <v>349</v>
      </c>
      <c r="T502" s="37" t="s">
        <v>3823</v>
      </c>
      <c r="U502" s="1" t="s">
        <v>222</v>
      </c>
      <c r="V502" s="25" t="s">
        <v>12</v>
      </c>
      <c r="W502" s="37">
        <v>0</v>
      </c>
      <c r="X502" s="37">
        <v>0</v>
      </c>
      <c r="Y502" s="37">
        <v>0</v>
      </c>
      <c r="Z502" s="37">
        <v>0</v>
      </c>
      <c r="AA502" s="25"/>
      <c r="AB502" s="25" t="s">
        <v>12</v>
      </c>
      <c r="AC502" s="37">
        <v>0</v>
      </c>
      <c r="AD502" s="37">
        <v>0</v>
      </c>
      <c r="AE502" s="37">
        <v>0</v>
      </c>
      <c r="AF502" s="37">
        <v>0</v>
      </c>
      <c r="AG502" s="25"/>
      <c r="AH502" s="22" t="s">
        <v>251</v>
      </c>
      <c r="AI502" s="22" t="s">
        <v>257</v>
      </c>
      <c r="AJ502" s="37" t="s">
        <v>3751</v>
      </c>
      <c r="AK502" s="22"/>
      <c r="AL502" s="37" t="s">
        <v>655</v>
      </c>
      <c r="AM502" s="8"/>
      <c r="AN502" s="7"/>
      <c r="AO502" s="39" t="s">
        <v>3640</v>
      </c>
      <c r="AP502" s="8" t="s">
        <v>350</v>
      </c>
      <c r="AQ502" s="1"/>
      <c r="AR502" s="1"/>
      <c r="AS502" s="8"/>
      <c r="AT502" s="8"/>
      <c r="AU502" s="8"/>
      <c r="AV502" s="8"/>
      <c r="AW502" s="8"/>
      <c r="AX502" s="8" t="s">
        <v>347</v>
      </c>
      <c r="AY502" s="8"/>
      <c r="AZ502" s="8"/>
    </row>
    <row r="503" spans="1:52" ht="35.25" customHeight="1">
      <c r="A503" s="6">
        <v>501</v>
      </c>
      <c r="B503" s="17">
        <v>42455</v>
      </c>
      <c r="C503" s="33" t="s">
        <v>3649</v>
      </c>
      <c r="D503" s="18" t="s">
        <v>92</v>
      </c>
      <c r="E503" s="37" t="s">
        <v>3658</v>
      </c>
      <c r="F503" s="18" t="s">
        <v>508</v>
      </c>
      <c r="G503" s="18" t="s">
        <v>2926</v>
      </c>
      <c r="H503" s="18" t="s">
        <v>3478</v>
      </c>
      <c r="I503" s="12" t="s">
        <v>227</v>
      </c>
      <c r="J503" s="37" t="s">
        <v>227</v>
      </c>
      <c r="K503" s="12" t="s">
        <v>210</v>
      </c>
      <c r="L503" s="12"/>
      <c r="M503" s="12">
        <v>3</v>
      </c>
      <c r="N503" s="12">
        <v>3</v>
      </c>
      <c r="O503" s="12" t="s">
        <v>3685</v>
      </c>
      <c r="P503" s="37">
        <v>3</v>
      </c>
      <c r="Q503" s="1" t="s">
        <v>17</v>
      </c>
      <c r="R503" s="1" t="s">
        <v>3632</v>
      </c>
      <c r="S503" s="1" t="s">
        <v>3721</v>
      </c>
      <c r="T503" s="37" t="s">
        <v>3721</v>
      </c>
      <c r="U503" s="1"/>
      <c r="V503" s="25">
        <v>2</v>
      </c>
      <c r="W503" s="37">
        <v>1</v>
      </c>
      <c r="X503" s="37">
        <v>1</v>
      </c>
      <c r="Y503" s="37">
        <v>1</v>
      </c>
      <c r="Z503" s="37">
        <v>1</v>
      </c>
      <c r="AA503" s="25" t="s">
        <v>3772</v>
      </c>
      <c r="AB503" s="25">
        <v>2</v>
      </c>
      <c r="AC503" s="37">
        <v>1</v>
      </c>
      <c r="AD503" s="37">
        <v>1</v>
      </c>
      <c r="AE503" s="37">
        <v>2</v>
      </c>
      <c r="AF503" s="37">
        <v>0</v>
      </c>
      <c r="AG503" s="25" t="s">
        <v>3773</v>
      </c>
      <c r="AH503" s="22" t="s">
        <v>252</v>
      </c>
      <c r="AI503" s="22"/>
      <c r="AJ503" s="37" t="s">
        <v>655</v>
      </c>
      <c r="AK503" s="22"/>
      <c r="AL503" s="37" t="s">
        <v>655</v>
      </c>
      <c r="AM503" s="8"/>
      <c r="AN503" s="7"/>
      <c r="AO503" s="39" t="s">
        <v>3639</v>
      </c>
      <c r="AP503" s="8" t="s">
        <v>2928</v>
      </c>
      <c r="AQ503" s="1" t="s">
        <v>2927</v>
      </c>
      <c r="AR503" s="1"/>
      <c r="AS503" s="8"/>
      <c r="AT503" s="8"/>
      <c r="AU503" s="8"/>
      <c r="AV503" s="8"/>
      <c r="AW503" s="8"/>
      <c r="AX503" s="8"/>
      <c r="AY503" s="8"/>
      <c r="AZ503" s="8"/>
    </row>
    <row r="504" spans="1:52" ht="35.25" customHeight="1">
      <c r="A504" s="6">
        <v>502</v>
      </c>
      <c r="B504" s="17">
        <v>42460</v>
      </c>
      <c r="C504" s="33" t="s">
        <v>3649</v>
      </c>
      <c r="D504" s="18" t="s">
        <v>35</v>
      </c>
      <c r="E504" s="37" t="s">
        <v>3656</v>
      </c>
      <c r="F504" s="18" t="s">
        <v>2254</v>
      </c>
      <c r="G504" s="18" t="s">
        <v>2255</v>
      </c>
      <c r="H504" s="18" t="s">
        <v>3479</v>
      </c>
      <c r="I504" s="12" t="s">
        <v>227</v>
      </c>
      <c r="J504" s="37" t="s">
        <v>227</v>
      </c>
      <c r="K504" s="12" t="s">
        <v>299</v>
      </c>
      <c r="L504" s="12"/>
      <c r="M504" s="12">
        <v>3</v>
      </c>
      <c r="N504" s="12">
        <v>3</v>
      </c>
      <c r="O504" s="12" t="s">
        <v>3666</v>
      </c>
      <c r="P504" s="37">
        <v>2</v>
      </c>
      <c r="Q504" s="1" t="s">
        <v>17</v>
      </c>
      <c r="R504" s="1" t="s">
        <v>3632</v>
      </c>
      <c r="S504" s="1" t="s">
        <v>249</v>
      </c>
      <c r="T504" s="37" t="s">
        <v>3720</v>
      </c>
      <c r="U504" s="1"/>
      <c r="V504" s="25" t="s">
        <v>12</v>
      </c>
      <c r="W504" s="37">
        <v>0</v>
      </c>
      <c r="X504" s="37">
        <v>0</v>
      </c>
      <c r="Y504" s="37">
        <v>0</v>
      </c>
      <c r="Z504" s="37">
        <v>0</v>
      </c>
      <c r="AA504" s="25"/>
      <c r="AB504" s="25" t="s">
        <v>12</v>
      </c>
      <c r="AC504" s="37">
        <v>0</v>
      </c>
      <c r="AD504" s="37">
        <v>0</v>
      </c>
      <c r="AE504" s="37">
        <v>0</v>
      </c>
      <c r="AF504" s="37">
        <v>0</v>
      </c>
      <c r="AG504" s="25"/>
      <c r="AH504" s="22" t="s">
        <v>274</v>
      </c>
      <c r="AI504" s="22"/>
      <c r="AJ504" s="37" t="s">
        <v>655</v>
      </c>
      <c r="AK504" s="22" t="s">
        <v>268</v>
      </c>
      <c r="AL504" s="37" t="s">
        <v>3830</v>
      </c>
      <c r="AM504" s="8"/>
      <c r="AN504" s="7"/>
      <c r="AO504" s="39" t="s">
        <v>3639</v>
      </c>
      <c r="AP504" s="8" t="s">
        <v>2257</v>
      </c>
      <c r="AQ504" s="1" t="s">
        <v>2256</v>
      </c>
      <c r="AR504" s="1"/>
      <c r="AS504" s="8"/>
      <c r="AT504" s="8"/>
      <c r="AU504" s="8"/>
      <c r="AV504" s="8"/>
      <c r="AW504" s="8"/>
      <c r="AX504" s="8"/>
      <c r="AY504" s="8"/>
      <c r="AZ504" s="8"/>
    </row>
    <row r="505" spans="1:52" ht="35.25" customHeight="1">
      <c r="A505" s="6">
        <v>503</v>
      </c>
      <c r="B505" s="17">
        <v>42463</v>
      </c>
      <c r="C505" s="33" t="s">
        <v>3649</v>
      </c>
      <c r="D505" s="18" t="s">
        <v>15</v>
      </c>
      <c r="E505" s="37" t="s">
        <v>3655</v>
      </c>
      <c r="F505" s="18" t="s">
        <v>178</v>
      </c>
      <c r="G505" s="18" t="s">
        <v>346</v>
      </c>
      <c r="H505" s="18" t="s">
        <v>3480</v>
      </c>
      <c r="I505" s="12" t="s">
        <v>227</v>
      </c>
      <c r="J505" s="37" t="s">
        <v>227</v>
      </c>
      <c r="K505" s="12" t="s">
        <v>252</v>
      </c>
      <c r="L505" s="12" t="s">
        <v>390</v>
      </c>
      <c r="M505" s="12">
        <v>7</v>
      </c>
      <c r="N505" s="12">
        <v>14</v>
      </c>
      <c r="O505" s="12" t="s">
        <v>3666</v>
      </c>
      <c r="P505" s="37">
        <v>2</v>
      </c>
      <c r="Q505" s="1" t="s">
        <v>13</v>
      </c>
      <c r="R505" s="1" t="s">
        <v>163</v>
      </c>
      <c r="S505" s="1" t="s">
        <v>3721</v>
      </c>
      <c r="T505" s="37" t="s">
        <v>3721</v>
      </c>
      <c r="U505" s="1" t="s">
        <v>184</v>
      </c>
      <c r="V505" s="25" t="s">
        <v>12</v>
      </c>
      <c r="W505" s="37">
        <v>0</v>
      </c>
      <c r="X505" s="37">
        <v>0</v>
      </c>
      <c r="Y505" s="37">
        <v>0</v>
      </c>
      <c r="Z505" s="37">
        <v>0</v>
      </c>
      <c r="AA505" s="25"/>
      <c r="AB505" s="25" t="s">
        <v>12</v>
      </c>
      <c r="AC505" s="37">
        <v>0</v>
      </c>
      <c r="AD505" s="37">
        <v>0</v>
      </c>
      <c r="AE505" s="37">
        <v>0</v>
      </c>
      <c r="AF505" s="37">
        <v>0</v>
      </c>
      <c r="AG505" s="25"/>
      <c r="AH505" s="22" t="s">
        <v>252</v>
      </c>
      <c r="AI505" s="22"/>
      <c r="AJ505" s="37" t="s">
        <v>655</v>
      </c>
      <c r="AK505" s="22"/>
      <c r="AL505" s="37" t="s">
        <v>655</v>
      </c>
      <c r="AM505" s="8"/>
      <c r="AN505" s="7"/>
      <c r="AO505" s="39" t="s">
        <v>3639</v>
      </c>
      <c r="AP505" s="8" t="s">
        <v>345</v>
      </c>
      <c r="AQ505" s="1" t="s">
        <v>344</v>
      </c>
      <c r="AR505" s="1"/>
      <c r="AS505" s="8"/>
      <c r="AT505" s="8"/>
      <c r="AU505" s="8"/>
      <c r="AV505" s="8"/>
      <c r="AW505" s="8"/>
      <c r="AX505" s="8"/>
      <c r="AY505" s="8"/>
      <c r="AZ505" s="8"/>
    </row>
    <row r="506" spans="1:52" ht="35.25" customHeight="1">
      <c r="A506" s="6">
        <v>504</v>
      </c>
      <c r="B506" s="17">
        <v>42465</v>
      </c>
      <c r="C506" s="33" t="s">
        <v>3649</v>
      </c>
      <c r="D506" s="18" t="s">
        <v>15</v>
      </c>
      <c r="E506" s="37" t="s">
        <v>3655</v>
      </c>
      <c r="F506" s="18" t="s">
        <v>312</v>
      </c>
      <c r="G506" s="18" t="s">
        <v>340</v>
      </c>
      <c r="H506" s="18" t="s">
        <v>3481</v>
      </c>
      <c r="I506" s="12" t="s">
        <v>228</v>
      </c>
      <c r="J506" s="37" t="s">
        <v>228</v>
      </c>
      <c r="K506" s="12" t="s">
        <v>210</v>
      </c>
      <c r="L506" s="12"/>
      <c r="M506" s="12">
        <v>2</v>
      </c>
      <c r="N506" s="12">
        <v>2</v>
      </c>
      <c r="O506" s="12" t="s">
        <v>261</v>
      </c>
      <c r="P506" s="37" t="s">
        <v>261</v>
      </c>
      <c r="Q506" s="1" t="s">
        <v>17</v>
      </c>
      <c r="R506" s="1" t="s">
        <v>3632</v>
      </c>
      <c r="S506" s="1" t="s">
        <v>3721</v>
      </c>
      <c r="T506" s="37" t="s">
        <v>3721</v>
      </c>
      <c r="U506" s="1" t="s">
        <v>343</v>
      </c>
      <c r="V506" s="25" t="s">
        <v>12</v>
      </c>
      <c r="W506" s="37">
        <v>0</v>
      </c>
      <c r="X506" s="37">
        <v>0</v>
      </c>
      <c r="Y506" s="37">
        <v>0</v>
      </c>
      <c r="Z506" s="37">
        <v>0</v>
      </c>
      <c r="AA506" s="25"/>
      <c r="AB506" s="25" t="s">
        <v>12</v>
      </c>
      <c r="AC506" s="37">
        <v>0</v>
      </c>
      <c r="AD506" s="37">
        <v>0</v>
      </c>
      <c r="AE506" s="37">
        <v>0</v>
      </c>
      <c r="AF506" s="37">
        <v>0</v>
      </c>
      <c r="AG506" s="25"/>
      <c r="AH506" s="22" t="s">
        <v>251</v>
      </c>
      <c r="AI506" s="22" t="s">
        <v>1368</v>
      </c>
      <c r="AJ506" s="37" t="s">
        <v>3753</v>
      </c>
      <c r="AK506" s="22"/>
      <c r="AL506" s="37" t="s">
        <v>655</v>
      </c>
      <c r="AM506" s="8"/>
      <c r="AN506" s="7"/>
      <c r="AO506" s="39" t="s">
        <v>3639</v>
      </c>
      <c r="AP506" s="8" t="s">
        <v>342</v>
      </c>
      <c r="AQ506" s="1" t="s">
        <v>341</v>
      </c>
      <c r="AR506" s="1" t="s">
        <v>2272</v>
      </c>
      <c r="AS506" s="8"/>
      <c r="AT506" s="8"/>
      <c r="AU506" s="8"/>
      <c r="AV506" s="8"/>
      <c r="AW506" s="8"/>
      <c r="AX506" s="8"/>
      <c r="AY506" s="8"/>
      <c r="AZ506" s="8"/>
    </row>
    <row r="507" spans="1:52" ht="35.25" customHeight="1">
      <c r="A507" s="6">
        <v>505</v>
      </c>
      <c r="B507" s="17">
        <v>42465</v>
      </c>
      <c r="C507" s="33" t="s">
        <v>3649</v>
      </c>
      <c r="D507" s="18" t="s">
        <v>60</v>
      </c>
      <c r="E507" s="37" t="s">
        <v>3658</v>
      </c>
      <c r="F507" s="18" t="s">
        <v>469</v>
      </c>
      <c r="G507" s="18" t="s">
        <v>2281</v>
      </c>
      <c r="H507" s="18" t="s">
        <v>3482</v>
      </c>
      <c r="I507" s="12" t="s">
        <v>227</v>
      </c>
      <c r="J507" s="37" t="s">
        <v>227</v>
      </c>
      <c r="K507" s="12" t="s">
        <v>210</v>
      </c>
      <c r="L507" s="12"/>
      <c r="M507" s="12">
        <v>3</v>
      </c>
      <c r="N507" s="12">
        <v>3</v>
      </c>
      <c r="O507" s="12" t="s">
        <v>3685</v>
      </c>
      <c r="P507" s="37">
        <v>3</v>
      </c>
      <c r="Q507" s="1" t="s">
        <v>17</v>
      </c>
      <c r="R507" s="1" t="s">
        <v>3632</v>
      </c>
      <c r="S507" s="1" t="s">
        <v>3721</v>
      </c>
      <c r="T507" s="37" t="s">
        <v>3721</v>
      </c>
      <c r="U507" s="1"/>
      <c r="V507" s="25" t="s">
        <v>12</v>
      </c>
      <c r="W507" s="37">
        <v>0</v>
      </c>
      <c r="X507" s="37">
        <v>0</v>
      </c>
      <c r="Y507" s="37">
        <v>0</v>
      </c>
      <c r="Z507" s="37">
        <v>0</v>
      </c>
      <c r="AA507" s="25"/>
      <c r="AB507" s="25" t="s">
        <v>12</v>
      </c>
      <c r="AC507" s="37">
        <v>0</v>
      </c>
      <c r="AD507" s="37">
        <v>0</v>
      </c>
      <c r="AE507" s="37">
        <v>0</v>
      </c>
      <c r="AF507" s="37">
        <v>0</v>
      </c>
      <c r="AG507" s="25"/>
      <c r="AH507" s="22" t="s">
        <v>252</v>
      </c>
      <c r="AI507" s="22"/>
      <c r="AJ507" s="37" t="s">
        <v>655</v>
      </c>
      <c r="AK507" s="22"/>
      <c r="AL507" s="37" t="s">
        <v>655</v>
      </c>
      <c r="AM507" s="8" t="s">
        <v>2284</v>
      </c>
      <c r="AN507" s="7"/>
      <c r="AO507" s="39" t="s">
        <v>3639</v>
      </c>
      <c r="AP507" s="8" t="s">
        <v>2283</v>
      </c>
      <c r="AQ507" s="1" t="s">
        <v>2282</v>
      </c>
      <c r="AR507" s="1"/>
      <c r="AS507" s="8"/>
      <c r="AT507" s="8"/>
      <c r="AU507" s="8"/>
      <c r="AV507" s="8"/>
      <c r="AW507" s="8"/>
      <c r="AX507" s="8"/>
      <c r="AY507" s="8"/>
      <c r="AZ507" s="8"/>
    </row>
    <row r="508" spans="1:52" ht="35.25" customHeight="1">
      <c r="A508" s="6">
        <v>506</v>
      </c>
      <c r="B508" s="17">
        <v>42466</v>
      </c>
      <c r="C508" s="33" t="s">
        <v>3649</v>
      </c>
      <c r="D508" s="18" t="s">
        <v>172</v>
      </c>
      <c r="E508" s="37" t="s">
        <v>3655</v>
      </c>
      <c r="F508" s="18" t="s">
        <v>292</v>
      </c>
      <c r="G508" s="18" t="s">
        <v>2279</v>
      </c>
      <c r="H508" s="18" t="s">
        <v>3483</v>
      </c>
      <c r="I508" s="12" t="s">
        <v>228</v>
      </c>
      <c r="J508" s="37" t="s">
        <v>228</v>
      </c>
      <c r="K508" s="12" t="s">
        <v>299</v>
      </c>
      <c r="L508" s="12"/>
      <c r="M508" s="12">
        <v>3</v>
      </c>
      <c r="N508" s="12">
        <v>3</v>
      </c>
      <c r="O508" s="12" t="s">
        <v>261</v>
      </c>
      <c r="P508" s="37" t="s">
        <v>261</v>
      </c>
      <c r="Q508" s="1" t="s">
        <v>17</v>
      </c>
      <c r="R508" s="1" t="s">
        <v>3632</v>
      </c>
      <c r="S508" s="1" t="s">
        <v>249</v>
      </c>
      <c r="T508" s="37" t="s">
        <v>3720</v>
      </c>
      <c r="U508" s="1" t="s">
        <v>294</v>
      </c>
      <c r="V508" s="25" t="s">
        <v>12</v>
      </c>
      <c r="W508" s="37">
        <v>0</v>
      </c>
      <c r="X508" s="37">
        <v>0</v>
      </c>
      <c r="Y508" s="37">
        <v>0</v>
      </c>
      <c r="Z508" s="37">
        <v>0</v>
      </c>
      <c r="AA508" s="25"/>
      <c r="AB508" s="25">
        <v>6</v>
      </c>
      <c r="AC508" s="37">
        <v>0</v>
      </c>
      <c r="AD508" s="37">
        <v>6</v>
      </c>
      <c r="AE508" s="37">
        <v>0</v>
      </c>
      <c r="AF508" s="37">
        <v>6</v>
      </c>
      <c r="AG508" s="25" t="s">
        <v>1165</v>
      </c>
      <c r="AH508" s="22" t="s">
        <v>251</v>
      </c>
      <c r="AI508" s="22" t="s">
        <v>1368</v>
      </c>
      <c r="AJ508" s="37" t="s">
        <v>3753</v>
      </c>
      <c r="AK508" s="22"/>
      <c r="AL508" s="37" t="s">
        <v>655</v>
      </c>
      <c r="AM508" s="8"/>
      <c r="AN508" s="7"/>
      <c r="AO508" s="39" t="s">
        <v>3639</v>
      </c>
      <c r="AP508" s="8" t="s">
        <v>286</v>
      </c>
      <c r="AQ508" s="1" t="s">
        <v>291</v>
      </c>
      <c r="AR508" s="1" t="s">
        <v>293</v>
      </c>
      <c r="AS508" s="8" t="s">
        <v>1166</v>
      </c>
      <c r="AT508" s="8" t="s">
        <v>2278</v>
      </c>
      <c r="AU508" s="8" t="s">
        <v>2280</v>
      </c>
      <c r="AV508" s="8"/>
      <c r="AW508" s="8"/>
      <c r="AX508" s="8" t="s">
        <v>285</v>
      </c>
      <c r="AY508" s="8"/>
      <c r="AZ508" s="8"/>
    </row>
    <row r="509" spans="1:52" ht="35.25" customHeight="1">
      <c r="A509" s="6">
        <v>507</v>
      </c>
      <c r="B509" s="17">
        <v>42467</v>
      </c>
      <c r="C509" s="33" t="s">
        <v>3649</v>
      </c>
      <c r="D509" s="18" t="s">
        <v>172</v>
      </c>
      <c r="E509" s="37" t="s">
        <v>3655</v>
      </c>
      <c r="F509" s="18" t="s">
        <v>2825</v>
      </c>
      <c r="G509" s="18" t="s">
        <v>290</v>
      </c>
      <c r="H509" s="18" t="s">
        <v>3857</v>
      </c>
      <c r="I509" s="12" t="s">
        <v>227</v>
      </c>
      <c r="J509" s="37" t="s">
        <v>227</v>
      </c>
      <c r="K509" s="12" t="s">
        <v>252</v>
      </c>
      <c r="L509" s="12"/>
      <c r="M509" s="12">
        <v>2</v>
      </c>
      <c r="N509" s="12">
        <v>2</v>
      </c>
      <c r="O509" s="12" t="s">
        <v>1822</v>
      </c>
      <c r="P509" s="37">
        <v>2</v>
      </c>
      <c r="Q509" s="1" t="s">
        <v>13</v>
      </c>
      <c r="R509" s="1" t="s">
        <v>169</v>
      </c>
      <c r="S509" s="1" t="s">
        <v>3721</v>
      </c>
      <c r="T509" s="37" t="s">
        <v>3721</v>
      </c>
      <c r="U509" s="1"/>
      <c r="V509" s="25" t="s">
        <v>12</v>
      </c>
      <c r="W509" s="37">
        <v>0</v>
      </c>
      <c r="X509" s="37">
        <v>0</v>
      </c>
      <c r="Y509" s="37">
        <v>0</v>
      </c>
      <c r="Z509" s="37">
        <v>0</v>
      </c>
      <c r="AA509" s="25"/>
      <c r="AB509" s="25" t="s">
        <v>12</v>
      </c>
      <c r="AC509" s="37">
        <v>0</v>
      </c>
      <c r="AD509" s="37">
        <v>0</v>
      </c>
      <c r="AE509" s="37">
        <v>0</v>
      </c>
      <c r="AF509" s="37">
        <v>0</v>
      </c>
      <c r="AG509" s="25"/>
      <c r="AH509" s="22" t="s">
        <v>252</v>
      </c>
      <c r="AI509" s="22"/>
      <c r="AJ509" s="37" t="s">
        <v>655</v>
      </c>
      <c r="AK509" s="22" t="s">
        <v>268</v>
      </c>
      <c r="AL509" s="37" t="s">
        <v>3830</v>
      </c>
      <c r="AM509" s="8"/>
      <c r="AN509" s="7"/>
      <c r="AO509" s="39" t="s">
        <v>3639</v>
      </c>
      <c r="AP509" s="8" t="s">
        <v>289</v>
      </c>
      <c r="AQ509" s="1" t="s">
        <v>288</v>
      </c>
      <c r="AR509" s="1"/>
      <c r="AS509" s="8"/>
      <c r="AT509" s="8"/>
      <c r="AU509" s="8"/>
      <c r="AV509" s="8"/>
      <c r="AW509" s="8"/>
      <c r="AX509" s="8"/>
      <c r="AY509" s="8"/>
      <c r="AZ509" s="8"/>
    </row>
    <row r="510" spans="1:52" ht="35.25" customHeight="1">
      <c r="A510" s="6">
        <v>508</v>
      </c>
      <c r="B510" s="17">
        <v>42468</v>
      </c>
      <c r="C510" s="33" t="s">
        <v>3649</v>
      </c>
      <c r="D510" s="18" t="s">
        <v>531</v>
      </c>
      <c r="E510" s="37" t="s">
        <v>3658</v>
      </c>
      <c r="F510" s="18" t="s">
        <v>2285</v>
      </c>
      <c r="G510" s="18" t="s">
        <v>2286</v>
      </c>
      <c r="H510" s="18" t="s">
        <v>3484</v>
      </c>
      <c r="I510" s="12" t="s">
        <v>227</v>
      </c>
      <c r="J510" s="37" t="s">
        <v>227</v>
      </c>
      <c r="K510" s="12" t="s">
        <v>210</v>
      </c>
      <c r="L510" s="12"/>
      <c r="M510" s="12">
        <v>1</v>
      </c>
      <c r="N510" s="12">
        <v>1</v>
      </c>
      <c r="O510" s="12" t="s">
        <v>267</v>
      </c>
      <c r="P510" s="37">
        <v>1</v>
      </c>
      <c r="Q510" s="1" t="s">
        <v>13</v>
      </c>
      <c r="R510" s="1" t="s">
        <v>223</v>
      </c>
      <c r="S510" s="1" t="s">
        <v>3721</v>
      </c>
      <c r="T510" s="37" t="s">
        <v>3721</v>
      </c>
      <c r="U510" s="1"/>
      <c r="V510" s="25" t="s">
        <v>12</v>
      </c>
      <c r="W510" s="37">
        <v>0</v>
      </c>
      <c r="X510" s="37">
        <v>0</v>
      </c>
      <c r="Y510" s="37">
        <v>0</v>
      </c>
      <c r="Z510" s="37">
        <v>0</v>
      </c>
      <c r="AA510" s="25"/>
      <c r="AB510" s="25">
        <v>4</v>
      </c>
      <c r="AC510" s="37">
        <v>4</v>
      </c>
      <c r="AD510" s="37">
        <v>0</v>
      </c>
      <c r="AE510" s="37">
        <v>4</v>
      </c>
      <c r="AF510" s="37">
        <v>0</v>
      </c>
      <c r="AG510" s="25"/>
      <c r="AH510" s="22" t="s">
        <v>252</v>
      </c>
      <c r="AI510" s="22"/>
      <c r="AJ510" s="37" t="s">
        <v>655</v>
      </c>
      <c r="AK510" s="22"/>
      <c r="AL510" s="37" t="s">
        <v>655</v>
      </c>
      <c r="AM510" s="8"/>
      <c r="AN510" s="7"/>
      <c r="AO510" s="39" t="s">
        <v>3639</v>
      </c>
      <c r="AP510" s="8" t="s">
        <v>2288</v>
      </c>
      <c r="AQ510" s="1" t="s">
        <v>2287</v>
      </c>
      <c r="AR510" s="1"/>
      <c r="AS510" s="8"/>
      <c r="AT510" s="8"/>
      <c r="AU510" s="8"/>
      <c r="AV510" s="8"/>
      <c r="AW510" s="8"/>
      <c r="AX510" s="8"/>
      <c r="AY510" s="8"/>
      <c r="AZ510" s="8"/>
    </row>
    <row r="511" spans="1:52" ht="35.25" customHeight="1">
      <c r="A511" s="6">
        <v>509</v>
      </c>
      <c r="B511" s="17">
        <v>42468</v>
      </c>
      <c r="C511" s="33" t="s">
        <v>3649</v>
      </c>
      <c r="D511" s="18" t="s">
        <v>531</v>
      </c>
      <c r="E511" s="37" t="s">
        <v>3658</v>
      </c>
      <c r="F511" s="18" t="s">
        <v>2290</v>
      </c>
      <c r="G511" s="18" t="s">
        <v>2291</v>
      </c>
      <c r="H511" s="18" t="s">
        <v>3485</v>
      </c>
      <c r="I511" s="12" t="s">
        <v>227</v>
      </c>
      <c r="J511" s="37" t="s">
        <v>227</v>
      </c>
      <c r="K511" s="12" t="s">
        <v>210</v>
      </c>
      <c r="L511" s="12"/>
      <c r="M511" s="12">
        <v>1</v>
      </c>
      <c r="N511" s="12">
        <v>1</v>
      </c>
      <c r="O511" s="12" t="s">
        <v>267</v>
      </c>
      <c r="P511" s="37">
        <v>1</v>
      </c>
      <c r="Q511" s="1" t="s">
        <v>13</v>
      </c>
      <c r="R511" s="1" t="s">
        <v>167</v>
      </c>
      <c r="S511" s="1" t="s">
        <v>3721</v>
      </c>
      <c r="T511" s="37" t="s">
        <v>3721</v>
      </c>
      <c r="U511" s="1"/>
      <c r="V511" s="25" t="s">
        <v>12</v>
      </c>
      <c r="W511" s="37">
        <v>0</v>
      </c>
      <c r="X511" s="37">
        <v>0</v>
      </c>
      <c r="Y511" s="37">
        <v>0</v>
      </c>
      <c r="Z511" s="37">
        <v>0</v>
      </c>
      <c r="AA511" s="25"/>
      <c r="AB511" s="25">
        <v>4</v>
      </c>
      <c r="AC511" s="37">
        <v>1</v>
      </c>
      <c r="AD511" s="37">
        <v>3</v>
      </c>
      <c r="AE511" s="37">
        <v>3</v>
      </c>
      <c r="AF511" s="37">
        <v>1</v>
      </c>
      <c r="AG511" s="25" t="s">
        <v>2294</v>
      </c>
      <c r="AH511" s="22" t="s">
        <v>252</v>
      </c>
      <c r="AI511" s="22"/>
      <c r="AJ511" s="37" t="s">
        <v>655</v>
      </c>
      <c r="AK511" s="22"/>
      <c r="AL511" s="37" t="s">
        <v>655</v>
      </c>
      <c r="AM511" s="8" t="s">
        <v>2293</v>
      </c>
      <c r="AN511" s="7"/>
      <c r="AO511" s="39" t="s">
        <v>3639</v>
      </c>
      <c r="AP511" s="8" t="s">
        <v>2292</v>
      </c>
      <c r="AQ511" s="1" t="s">
        <v>2289</v>
      </c>
      <c r="AR511" s="1"/>
      <c r="AS511" s="8"/>
      <c r="AT511" s="8"/>
      <c r="AU511" s="8"/>
      <c r="AV511" s="8"/>
      <c r="AW511" s="8"/>
      <c r="AX511" s="8"/>
      <c r="AY511" s="8"/>
      <c r="AZ511" s="8"/>
    </row>
    <row r="512" spans="1:52" ht="35.25" customHeight="1">
      <c r="A512" s="6">
        <v>510</v>
      </c>
      <c r="B512" s="17">
        <v>42469</v>
      </c>
      <c r="C512" s="33" t="s">
        <v>3649</v>
      </c>
      <c r="D512" s="18" t="s">
        <v>224</v>
      </c>
      <c r="E512" s="37" t="s">
        <v>3656</v>
      </c>
      <c r="F512" s="18" t="s">
        <v>2170</v>
      </c>
      <c r="G512" s="18" t="s">
        <v>2171</v>
      </c>
      <c r="H512" s="18" t="s">
        <v>3486</v>
      </c>
      <c r="I512" s="12" t="s">
        <v>227</v>
      </c>
      <c r="J512" s="37" t="s">
        <v>227</v>
      </c>
      <c r="K512" s="12" t="s">
        <v>210</v>
      </c>
      <c r="L512" s="12" t="s">
        <v>494</v>
      </c>
      <c r="M512" s="12">
        <v>1</v>
      </c>
      <c r="N512" s="12">
        <v>1</v>
      </c>
      <c r="O512" s="12" t="s">
        <v>267</v>
      </c>
      <c r="P512" s="37">
        <v>1</v>
      </c>
      <c r="Q512" s="1" t="s">
        <v>13</v>
      </c>
      <c r="R512" s="1" t="s">
        <v>167</v>
      </c>
      <c r="S512" s="1" t="s">
        <v>3721</v>
      </c>
      <c r="T512" s="37" t="s">
        <v>3721</v>
      </c>
      <c r="U512" s="1"/>
      <c r="V512" s="25" t="s">
        <v>12</v>
      </c>
      <c r="W512" s="37">
        <v>0</v>
      </c>
      <c r="X512" s="37">
        <v>0</v>
      </c>
      <c r="Y512" s="37">
        <v>0</v>
      </c>
      <c r="Z512" s="37">
        <v>0</v>
      </c>
      <c r="AA512" s="25"/>
      <c r="AB512" s="25" t="s">
        <v>12</v>
      </c>
      <c r="AC512" s="37">
        <v>0</v>
      </c>
      <c r="AD512" s="37">
        <v>0</v>
      </c>
      <c r="AE512" s="37">
        <v>0</v>
      </c>
      <c r="AF512" s="37">
        <v>0</v>
      </c>
      <c r="AG512" s="25"/>
      <c r="AH512" s="22" t="s">
        <v>252</v>
      </c>
      <c r="AI512" s="22"/>
      <c r="AJ512" s="37" t="s">
        <v>655</v>
      </c>
      <c r="AK512" s="22" t="s">
        <v>1186</v>
      </c>
      <c r="AL512" s="37" t="s">
        <v>3830</v>
      </c>
      <c r="AM512" s="8"/>
      <c r="AN512" s="7"/>
      <c r="AO512" s="39" t="s">
        <v>3639</v>
      </c>
      <c r="AP512" s="8" t="s">
        <v>2296</v>
      </c>
      <c r="AQ512" s="1" t="s">
        <v>2295</v>
      </c>
      <c r="AR512" s="1"/>
      <c r="AS512" s="8"/>
      <c r="AT512" s="8"/>
      <c r="AU512" s="8"/>
      <c r="AV512" s="8"/>
      <c r="AW512" s="8"/>
      <c r="AX512" s="8"/>
      <c r="AY512" s="8"/>
      <c r="AZ512" s="8"/>
    </row>
    <row r="513" spans="1:52" ht="35.25" customHeight="1">
      <c r="A513" s="6">
        <v>511</v>
      </c>
      <c r="B513" s="17">
        <v>42469</v>
      </c>
      <c r="C513" s="33" t="s">
        <v>3649</v>
      </c>
      <c r="D513" s="18" t="s">
        <v>44</v>
      </c>
      <c r="E513" s="37" t="s">
        <v>3656</v>
      </c>
      <c r="F513" s="18" t="s">
        <v>295</v>
      </c>
      <c r="G513" s="18" t="s">
        <v>2984</v>
      </c>
      <c r="H513" s="18" t="s">
        <v>3487</v>
      </c>
      <c r="I513" s="12" t="s">
        <v>597</v>
      </c>
      <c r="J513" s="37" t="s">
        <v>597</v>
      </c>
      <c r="K513" s="12" t="s">
        <v>252</v>
      </c>
      <c r="L513" s="12"/>
      <c r="M513" s="12"/>
      <c r="N513" s="12"/>
      <c r="O513" s="12" t="s">
        <v>597</v>
      </c>
      <c r="P513" s="37" t="s">
        <v>3667</v>
      </c>
      <c r="Q513" s="1" t="s">
        <v>13</v>
      </c>
      <c r="R513" s="1" t="s">
        <v>2985</v>
      </c>
      <c r="S513" s="1" t="s">
        <v>249</v>
      </c>
      <c r="T513" s="37" t="s">
        <v>3720</v>
      </c>
      <c r="U513" s="1"/>
      <c r="V513" s="25" t="s">
        <v>12</v>
      </c>
      <c r="W513" s="37">
        <v>0</v>
      </c>
      <c r="X513" s="37">
        <v>0</v>
      </c>
      <c r="Y513" s="37">
        <v>0</v>
      </c>
      <c r="Z513" s="37">
        <v>0</v>
      </c>
      <c r="AA513" s="25"/>
      <c r="AB513" s="25" t="s">
        <v>12</v>
      </c>
      <c r="AC513" s="37">
        <v>0</v>
      </c>
      <c r="AD513" s="37">
        <v>0</v>
      </c>
      <c r="AE513" s="37">
        <v>0</v>
      </c>
      <c r="AF513" s="37">
        <v>0</v>
      </c>
      <c r="AG513" s="25"/>
      <c r="AH513" s="22" t="s">
        <v>252</v>
      </c>
      <c r="AI513" s="22"/>
      <c r="AJ513" s="37" t="s">
        <v>655</v>
      </c>
      <c r="AK513" s="22"/>
      <c r="AL513" s="37" t="s">
        <v>655</v>
      </c>
      <c r="AM513" s="8"/>
      <c r="AN513" s="7"/>
      <c r="AO513" s="39" t="s">
        <v>3639</v>
      </c>
      <c r="AP513" s="8" t="s">
        <v>2987</v>
      </c>
      <c r="AQ513" s="1" t="s">
        <v>2986</v>
      </c>
      <c r="AR513" s="1"/>
      <c r="AS513" s="8"/>
      <c r="AT513" s="8"/>
      <c r="AU513" s="8"/>
      <c r="AV513" s="8"/>
      <c r="AW513" s="8"/>
      <c r="AX513" s="8"/>
      <c r="AY513" s="8"/>
      <c r="AZ513" s="8"/>
    </row>
    <row r="514" spans="1:52" ht="35.25" customHeight="1">
      <c r="A514" s="6">
        <v>512</v>
      </c>
      <c r="B514" s="17">
        <v>42471</v>
      </c>
      <c r="C514" s="33" t="s">
        <v>3649</v>
      </c>
      <c r="D514" s="18" t="s">
        <v>172</v>
      </c>
      <c r="E514" s="37" t="s">
        <v>3655</v>
      </c>
      <c r="F514" s="18" t="s">
        <v>81</v>
      </c>
      <c r="G514" s="18" t="s">
        <v>81</v>
      </c>
      <c r="H514" s="18" t="s">
        <v>3488</v>
      </c>
      <c r="I514" s="12" t="s">
        <v>227</v>
      </c>
      <c r="J514" s="37" t="s">
        <v>227</v>
      </c>
      <c r="K514" s="12" t="s">
        <v>252</v>
      </c>
      <c r="L514" s="12"/>
      <c r="M514" s="12">
        <v>2</v>
      </c>
      <c r="N514" s="12">
        <v>2</v>
      </c>
      <c r="O514" s="12" t="s">
        <v>1822</v>
      </c>
      <c r="P514" s="37">
        <v>2</v>
      </c>
      <c r="Q514" s="1" t="s">
        <v>13</v>
      </c>
      <c r="R514" s="1" t="s">
        <v>167</v>
      </c>
      <c r="S514" s="1" t="s">
        <v>3721</v>
      </c>
      <c r="T514" s="37" t="s">
        <v>3721</v>
      </c>
      <c r="U514" s="1"/>
      <c r="V514" s="25" t="s">
        <v>12</v>
      </c>
      <c r="W514" s="37">
        <v>0</v>
      </c>
      <c r="X514" s="37">
        <v>0</v>
      </c>
      <c r="Y514" s="37">
        <v>0</v>
      </c>
      <c r="Z514" s="37">
        <v>0</v>
      </c>
      <c r="AA514" s="25"/>
      <c r="AB514" s="25">
        <v>3</v>
      </c>
      <c r="AC514" s="37">
        <v>3</v>
      </c>
      <c r="AD514" s="37">
        <v>0</v>
      </c>
      <c r="AE514" s="37">
        <v>3</v>
      </c>
      <c r="AF514" s="37">
        <v>0</v>
      </c>
      <c r="AG514" s="25"/>
      <c r="AH514" s="22" t="s">
        <v>251</v>
      </c>
      <c r="AI514" s="22" t="s">
        <v>284</v>
      </c>
      <c r="AJ514" s="37" t="s">
        <v>3752</v>
      </c>
      <c r="AK514" s="22"/>
      <c r="AL514" s="37" t="s">
        <v>655</v>
      </c>
      <c r="AM514" s="8"/>
      <c r="AN514" s="7"/>
      <c r="AO514" s="39" t="s">
        <v>3639</v>
      </c>
      <c r="AP514" s="8" t="s">
        <v>283</v>
      </c>
      <c r="AQ514" s="1" t="s">
        <v>282</v>
      </c>
      <c r="AR514" s="1"/>
      <c r="AS514" s="8"/>
      <c r="AT514" s="8"/>
      <c r="AU514" s="8"/>
      <c r="AV514" s="8"/>
      <c r="AW514" s="8"/>
      <c r="AX514" s="8"/>
      <c r="AY514" s="8"/>
      <c r="AZ514" s="8"/>
    </row>
    <row r="515" spans="1:52" ht="35.25" customHeight="1">
      <c r="A515" s="6">
        <v>513</v>
      </c>
      <c r="B515" s="17">
        <v>42473</v>
      </c>
      <c r="C515" s="33" t="s">
        <v>3649</v>
      </c>
      <c r="D515" s="18" t="s">
        <v>3660</v>
      </c>
      <c r="E515" s="37" t="s">
        <v>3658</v>
      </c>
      <c r="F515" s="18" t="s">
        <v>2997</v>
      </c>
      <c r="G515" s="18" t="s">
        <v>2297</v>
      </c>
      <c r="H515" s="18" t="s">
        <v>3856</v>
      </c>
      <c r="I515" s="12" t="s">
        <v>227</v>
      </c>
      <c r="J515" s="37" t="s">
        <v>227</v>
      </c>
      <c r="K515" s="12" t="s">
        <v>210</v>
      </c>
      <c r="L515" s="12"/>
      <c r="M515" s="12">
        <v>1</v>
      </c>
      <c r="N515" s="12">
        <v>1</v>
      </c>
      <c r="O515" s="12" t="s">
        <v>267</v>
      </c>
      <c r="P515" s="37">
        <v>1</v>
      </c>
      <c r="Q515" s="1" t="s">
        <v>13</v>
      </c>
      <c r="R515" s="1" t="s">
        <v>223</v>
      </c>
      <c r="S515" s="1" t="s">
        <v>2298</v>
      </c>
      <c r="T515" s="37" t="s">
        <v>3718</v>
      </c>
      <c r="U515" s="1"/>
      <c r="V515" s="25" t="s">
        <v>12</v>
      </c>
      <c r="W515" s="37">
        <v>0</v>
      </c>
      <c r="X515" s="37">
        <v>0</v>
      </c>
      <c r="Y515" s="37">
        <v>0</v>
      </c>
      <c r="Z515" s="37">
        <v>0</v>
      </c>
      <c r="AA515" s="25"/>
      <c r="AB515" s="25" t="s">
        <v>12</v>
      </c>
      <c r="AC515" s="37">
        <v>0</v>
      </c>
      <c r="AD515" s="37">
        <v>0</v>
      </c>
      <c r="AE515" s="37">
        <v>0</v>
      </c>
      <c r="AF515" s="37">
        <v>0</v>
      </c>
      <c r="AG515" s="25"/>
      <c r="AH515" s="22" t="s">
        <v>274</v>
      </c>
      <c r="AI515" s="22"/>
      <c r="AJ515" s="37" t="s">
        <v>655</v>
      </c>
      <c r="AK515" s="22" t="s">
        <v>1206</v>
      </c>
      <c r="AL515" s="37" t="s">
        <v>3832</v>
      </c>
      <c r="AM515" s="8"/>
      <c r="AN515" s="7"/>
      <c r="AO515" s="39" t="s">
        <v>3639</v>
      </c>
      <c r="AP515" s="8" t="s">
        <v>2300</v>
      </c>
      <c r="AQ515" s="1" t="s">
        <v>2299</v>
      </c>
      <c r="AR515" s="1"/>
      <c r="AS515" s="8"/>
      <c r="AT515" s="8"/>
      <c r="AU515" s="8"/>
      <c r="AV515" s="8"/>
      <c r="AW515" s="8"/>
      <c r="AX515" s="8"/>
      <c r="AY515" s="8"/>
      <c r="AZ515" s="8"/>
    </row>
    <row r="516" spans="1:52" ht="35.25" customHeight="1">
      <c r="A516" s="6">
        <v>514</v>
      </c>
      <c r="B516" s="17">
        <v>42473</v>
      </c>
      <c r="C516" s="33" t="s">
        <v>3649</v>
      </c>
      <c r="D516" s="18" t="s">
        <v>3660</v>
      </c>
      <c r="E516" s="37" t="s">
        <v>3658</v>
      </c>
      <c r="F516" s="18" t="s">
        <v>2997</v>
      </c>
      <c r="G516" s="18" t="s">
        <v>2297</v>
      </c>
      <c r="H516" s="18" t="s">
        <v>3856</v>
      </c>
      <c r="I516" s="12" t="s">
        <v>227</v>
      </c>
      <c r="J516" s="37" t="s">
        <v>227</v>
      </c>
      <c r="K516" s="12" t="s">
        <v>210</v>
      </c>
      <c r="L516" s="12"/>
      <c r="M516" s="12">
        <v>1</v>
      </c>
      <c r="N516" s="12">
        <v>1</v>
      </c>
      <c r="O516" s="12" t="s">
        <v>267</v>
      </c>
      <c r="P516" s="37">
        <v>1</v>
      </c>
      <c r="Q516" s="1" t="s">
        <v>13</v>
      </c>
      <c r="R516" s="1" t="s">
        <v>223</v>
      </c>
      <c r="S516" s="1" t="s">
        <v>2298</v>
      </c>
      <c r="T516" s="37" t="s">
        <v>3718</v>
      </c>
      <c r="U516" s="1"/>
      <c r="V516" s="25" t="s">
        <v>12</v>
      </c>
      <c r="W516" s="37">
        <v>0</v>
      </c>
      <c r="X516" s="37">
        <v>0</v>
      </c>
      <c r="Y516" s="37">
        <v>0</v>
      </c>
      <c r="Z516" s="37">
        <v>0</v>
      </c>
      <c r="AA516" s="25"/>
      <c r="AB516" s="25" t="s">
        <v>12</v>
      </c>
      <c r="AC516" s="37">
        <v>0</v>
      </c>
      <c r="AD516" s="37">
        <v>0</v>
      </c>
      <c r="AE516" s="37">
        <v>0</v>
      </c>
      <c r="AF516" s="37">
        <v>0</v>
      </c>
      <c r="AG516" s="25"/>
      <c r="AH516" s="22" t="s">
        <v>274</v>
      </c>
      <c r="AI516" s="22"/>
      <c r="AJ516" s="37" t="s">
        <v>655</v>
      </c>
      <c r="AK516" s="22" t="s">
        <v>1206</v>
      </c>
      <c r="AL516" s="37" t="s">
        <v>3832</v>
      </c>
      <c r="AM516" s="8"/>
      <c r="AN516" s="7"/>
      <c r="AO516" s="39" t="s">
        <v>3639</v>
      </c>
      <c r="AP516" s="8" t="s">
        <v>2300</v>
      </c>
      <c r="AQ516" s="1" t="s">
        <v>2299</v>
      </c>
      <c r="AR516" s="1"/>
      <c r="AS516" s="8"/>
      <c r="AT516" s="8"/>
      <c r="AU516" s="8"/>
      <c r="AV516" s="8"/>
      <c r="AW516" s="8"/>
      <c r="AX516" s="8"/>
      <c r="AY516" s="8"/>
      <c r="AZ516" s="8"/>
    </row>
    <row r="517" spans="1:52" ht="35.25" customHeight="1">
      <c r="A517" s="6">
        <v>515</v>
      </c>
      <c r="B517" s="17">
        <v>42473</v>
      </c>
      <c r="C517" s="33" t="s">
        <v>3649</v>
      </c>
      <c r="D517" s="18" t="s">
        <v>3660</v>
      </c>
      <c r="E517" s="37" t="s">
        <v>3658</v>
      </c>
      <c r="F517" s="18" t="s">
        <v>2997</v>
      </c>
      <c r="G517" s="18" t="s">
        <v>2297</v>
      </c>
      <c r="H517" s="18" t="s">
        <v>3856</v>
      </c>
      <c r="I517" s="12" t="s">
        <v>227</v>
      </c>
      <c r="J517" s="37" t="s">
        <v>227</v>
      </c>
      <c r="K517" s="12" t="s">
        <v>210</v>
      </c>
      <c r="L517" s="12"/>
      <c r="M517" s="12">
        <v>1</v>
      </c>
      <c r="N517" s="12">
        <v>1</v>
      </c>
      <c r="O517" s="12" t="s">
        <v>267</v>
      </c>
      <c r="P517" s="37">
        <v>1</v>
      </c>
      <c r="Q517" s="1" t="s">
        <v>13</v>
      </c>
      <c r="R517" s="1" t="s">
        <v>223</v>
      </c>
      <c r="S517" s="1" t="s">
        <v>2298</v>
      </c>
      <c r="T517" s="37" t="s">
        <v>3718</v>
      </c>
      <c r="U517" s="1"/>
      <c r="V517" s="25" t="s">
        <v>12</v>
      </c>
      <c r="W517" s="37">
        <v>0</v>
      </c>
      <c r="X517" s="37">
        <v>0</v>
      </c>
      <c r="Y517" s="37">
        <v>0</v>
      </c>
      <c r="Z517" s="37">
        <v>0</v>
      </c>
      <c r="AA517" s="25"/>
      <c r="AB517" s="25" t="s">
        <v>12</v>
      </c>
      <c r="AC517" s="37">
        <v>0</v>
      </c>
      <c r="AD517" s="37">
        <v>0</v>
      </c>
      <c r="AE517" s="37">
        <v>0</v>
      </c>
      <c r="AF517" s="37">
        <v>0</v>
      </c>
      <c r="AG517" s="25"/>
      <c r="AH517" s="22" t="s">
        <v>274</v>
      </c>
      <c r="AI517" s="22"/>
      <c r="AJ517" s="37" t="s">
        <v>655</v>
      </c>
      <c r="AK517" s="22" t="s">
        <v>1206</v>
      </c>
      <c r="AL517" s="37" t="s">
        <v>3832</v>
      </c>
      <c r="AM517" s="8"/>
      <c r="AN517" s="7"/>
      <c r="AO517" s="39" t="s">
        <v>3639</v>
      </c>
      <c r="AP517" s="8" t="s">
        <v>2300</v>
      </c>
      <c r="AQ517" s="1" t="s">
        <v>2299</v>
      </c>
      <c r="AR517" s="1"/>
      <c r="AS517" s="8"/>
      <c r="AT517" s="8"/>
      <c r="AU517" s="8"/>
      <c r="AV517" s="8"/>
      <c r="AW517" s="8"/>
      <c r="AX517" s="8"/>
      <c r="AY517" s="8"/>
      <c r="AZ517" s="8"/>
    </row>
    <row r="518" spans="1:52" ht="35.25" customHeight="1">
      <c r="A518" s="6">
        <v>516</v>
      </c>
      <c r="B518" s="17">
        <v>42473</v>
      </c>
      <c r="C518" s="33" t="s">
        <v>3649</v>
      </c>
      <c r="D518" s="18" t="s">
        <v>3660</v>
      </c>
      <c r="E518" s="37" t="s">
        <v>3658</v>
      </c>
      <c r="F518" s="18" t="s">
        <v>2997</v>
      </c>
      <c r="G518" s="18" t="s">
        <v>2297</v>
      </c>
      <c r="H518" s="18" t="s">
        <v>3856</v>
      </c>
      <c r="I518" s="12" t="s">
        <v>227</v>
      </c>
      <c r="J518" s="37" t="s">
        <v>227</v>
      </c>
      <c r="K518" s="12" t="s">
        <v>210</v>
      </c>
      <c r="L518" s="12"/>
      <c r="M518" s="12">
        <v>1</v>
      </c>
      <c r="N518" s="12">
        <v>1</v>
      </c>
      <c r="O518" s="12" t="s">
        <v>267</v>
      </c>
      <c r="P518" s="37">
        <v>1</v>
      </c>
      <c r="Q518" s="1" t="s">
        <v>13</v>
      </c>
      <c r="R518" s="1" t="s">
        <v>223</v>
      </c>
      <c r="S518" s="1" t="s">
        <v>2298</v>
      </c>
      <c r="T518" s="37" t="s">
        <v>3718</v>
      </c>
      <c r="U518" s="1"/>
      <c r="V518" s="25" t="s">
        <v>12</v>
      </c>
      <c r="W518" s="37">
        <v>0</v>
      </c>
      <c r="X518" s="37">
        <v>0</v>
      </c>
      <c r="Y518" s="37">
        <v>0</v>
      </c>
      <c r="Z518" s="37">
        <v>0</v>
      </c>
      <c r="AA518" s="25"/>
      <c r="AB518" s="25" t="s">
        <v>12</v>
      </c>
      <c r="AC518" s="37">
        <v>0</v>
      </c>
      <c r="AD518" s="37">
        <v>0</v>
      </c>
      <c r="AE518" s="37">
        <v>0</v>
      </c>
      <c r="AF518" s="37">
        <v>0</v>
      </c>
      <c r="AG518" s="25"/>
      <c r="AH518" s="22" t="s">
        <v>274</v>
      </c>
      <c r="AI518" s="22"/>
      <c r="AJ518" s="37" t="s">
        <v>655</v>
      </c>
      <c r="AK518" s="22" t="s">
        <v>1206</v>
      </c>
      <c r="AL518" s="37" t="s">
        <v>3832</v>
      </c>
      <c r="AM518" s="8"/>
      <c r="AN518" s="7"/>
      <c r="AO518" s="39" t="s">
        <v>3639</v>
      </c>
      <c r="AP518" s="8" t="s">
        <v>2300</v>
      </c>
      <c r="AQ518" s="1" t="s">
        <v>2299</v>
      </c>
      <c r="AR518" s="1"/>
      <c r="AS518" s="8"/>
      <c r="AT518" s="8"/>
      <c r="AU518" s="8"/>
      <c r="AV518" s="8"/>
      <c r="AW518" s="8"/>
      <c r="AX518" s="8"/>
      <c r="AY518" s="8"/>
      <c r="AZ518" s="8"/>
    </row>
    <row r="519" spans="1:52" ht="35.25" customHeight="1">
      <c r="A519" s="6">
        <v>517</v>
      </c>
      <c r="B519" s="17">
        <v>42473</v>
      </c>
      <c r="C519" s="33" t="s">
        <v>3649</v>
      </c>
      <c r="D519" s="18" t="s">
        <v>3660</v>
      </c>
      <c r="E519" s="37" t="s">
        <v>3658</v>
      </c>
      <c r="F519" s="18" t="s">
        <v>2997</v>
      </c>
      <c r="G519" s="18" t="s">
        <v>2297</v>
      </c>
      <c r="H519" s="18" t="s">
        <v>3856</v>
      </c>
      <c r="I519" s="12" t="s">
        <v>227</v>
      </c>
      <c r="J519" s="37" t="s">
        <v>227</v>
      </c>
      <c r="K519" s="12" t="s">
        <v>210</v>
      </c>
      <c r="L519" s="12"/>
      <c r="M519" s="12">
        <v>1</v>
      </c>
      <c r="N519" s="12">
        <v>1</v>
      </c>
      <c r="O519" s="12" t="s">
        <v>267</v>
      </c>
      <c r="P519" s="37">
        <v>1</v>
      </c>
      <c r="Q519" s="1" t="s">
        <v>13</v>
      </c>
      <c r="R519" s="1" t="s">
        <v>223</v>
      </c>
      <c r="S519" s="1" t="s">
        <v>2298</v>
      </c>
      <c r="T519" s="37" t="s">
        <v>3718</v>
      </c>
      <c r="U519" s="1"/>
      <c r="V519" s="25" t="s">
        <v>12</v>
      </c>
      <c r="W519" s="37">
        <v>0</v>
      </c>
      <c r="X519" s="37">
        <v>0</v>
      </c>
      <c r="Y519" s="37">
        <v>0</v>
      </c>
      <c r="Z519" s="37">
        <v>0</v>
      </c>
      <c r="AA519" s="25"/>
      <c r="AB519" s="25" t="s">
        <v>12</v>
      </c>
      <c r="AC519" s="37">
        <v>0</v>
      </c>
      <c r="AD519" s="37">
        <v>0</v>
      </c>
      <c r="AE519" s="37">
        <v>0</v>
      </c>
      <c r="AF519" s="37">
        <v>0</v>
      </c>
      <c r="AG519" s="25"/>
      <c r="AH519" s="22" t="s">
        <v>274</v>
      </c>
      <c r="AI519" s="22"/>
      <c r="AJ519" s="37" t="s">
        <v>655</v>
      </c>
      <c r="AK519" s="22" t="s">
        <v>1206</v>
      </c>
      <c r="AL519" s="37" t="s">
        <v>3832</v>
      </c>
      <c r="AM519" s="8"/>
      <c r="AN519" s="7"/>
      <c r="AO519" s="39" t="s">
        <v>3639</v>
      </c>
      <c r="AP519" s="8" t="s">
        <v>2300</v>
      </c>
      <c r="AQ519" s="1" t="s">
        <v>2299</v>
      </c>
      <c r="AR519" s="1"/>
      <c r="AS519" s="8"/>
      <c r="AT519" s="8"/>
      <c r="AU519" s="8"/>
      <c r="AV519" s="8"/>
      <c r="AW519" s="8"/>
      <c r="AX519" s="8"/>
      <c r="AY519" s="8"/>
      <c r="AZ519" s="8"/>
    </row>
    <row r="520" spans="1:52" ht="35.25" customHeight="1">
      <c r="A520" s="6">
        <v>518</v>
      </c>
      <c r="B520" s="17">
        <v>42473</v>
      </c>
      <c r="C520" s="33" t="s">
        <v>3649</v>
      </c>
      <c r="D520" s="18" t="s">
        <v>3660</v>
      </c>
      <c r="E520" s="37" t="s">
        <v>3658</v>
      </c>
      <c r="F520" s="18" t="s">
        <v>2997</v>
      </c>
      <c r="G520" s="18" t="s">
        <v>2297</v>
      </c>
      <c r="H520" s="18" t="s">
        <v>3856</v>
      </c>
      <c r="I520" s="12" t="s">
        <v>227</v>
      </c>
      <c r="J520" s="37" t="s">
        <v>227</v>
      </c>
      <c r="K520" s="12" t="s">
        <v>210</v>
      </c>
      <c r="L520" s="12"/>
      <c r="M520" s="12">
        <v>1</v>
      </c>
      <c r="N520" s="12">
        <v>1</v>
      </c>
      <c r="O520" s="12" t="s">
        <v>267</v>
      </c>
      <c r="P520" s="37">
        <v>1</v>
      </c>
      <c r="Q520" s="1" t="s">
        <v>13</v>
      </c>
      <c r="R520" s="1" t="s">
        <v>223</v>
      </c>
      <c r="S520" s="1" t="s">
        <v>2298</v>
      </c>
      <c r="T520" s="37" t="s">
        <v>3718</v>
      </c>
      <c r="U520" s="1"/>
      <c r="V520" s="25" t="s">
        <v>12</v>
      </c>
      <c r="W520" s="37">
        <v>0</v>
      </c>
      <c r="X520" s="37">
        <v>0</v>
      </c>
      <c r="Y520" s="37">
        <v>0</v>
      </c>
      <c r="Z520" s="37">
        <v>0</v>
      </c>
      <c r="AA520" s="25"/>
      <c r="AB520" s="25" t="s">
        <v>12</v>
      </c>
      <c r="AC520" s="37">
        <v>0</v>
      </c>
      <c r="AD520" s="37">
        <v>0</v>
      </c>
      <c r="AE520" s="37">
        <v>0</v>
      </c>
      <c r="AF520" s="37">
        <v>0</v>
      </c>
      <c r="AG520" s="25"/>
      <c r="AH520" s="22" t="s">
        <v>274</v>
      </c>
      <c r="AI520" s="22"/>
      <c r="AJ520" s="37" t="s">
        <v>655</v>
      </c>
      <c r="AK520" s="22" t="s">
        <v>1206</v>
      </c>
      <c r="AL520" s="37" t="s">
        <v>3832</v>
      </c>
      <c r="AM520" s="8"/>
      <c r="AN520" s="7"/>
      <c r="AO520" s="39" t="s">
        <v>3639</v>
      </c>
      <c r="AP520" s="8" t="s">
        <v>2300</v>
      </c>
      <c r="AQ520" s="1" t="s">
        <v>2299</v>
      </c>
      <c r="AR520" s="1"/>
      <c r="AS520" s="8"/>
      <c r="AT520" s="8"/>
      <c r="AU520" s="8"/>
      <c r="AV520" s="8"/>
      <c r="AW520" s="8"/>
      <c r="AX520" s="8"/>
      <c r="AY520" s="8"/>
      <c r="AZ520" s="8"/>
    </row>
    <row r="521" spans="1:52" ht="35.25" customHeight="1">
      <c r="A521" s="6">
        <v>519</v>
      </c>
      <c r="B521" s="17">
        <v>42473</v>
      </c>
      <c r="C521" s="33" t="s">
        <v>3649</v>
      </c>
      <c r="D521" s="18" t="s">
        <v>3660</v>
      </c>
      <c r="E521" s="37" t="s">
        <v>3658</v>
      </c>
      <c r="F521" s="18" t="s">
        <v>2997</v>
      </c>
      <c r="G521" s="18" t="s">
        <v>2297</v>
      </c>
      <c r="H521" s="18" t="s">
        <v>3856</v>
      </c>
      <c r="I521" s="12" t="s">
        <v>227</v>
      </c>
      <c r="J521" s="37" t="s">
        <v>227</v>
      </c>
      <c r="K521" s="12" t="s">
        <v>210</v>
      </c>
      <c r="L521" s="12"/>
      <c r="M521" s="12">
        <v>1</v>
      </c>
      <c r="N521" s="12">
        <v>1</v>
      </c>
      <c r="O521" s="12" t="s">
        <v>267</v>
      </c>
      <c r="P521" s="37">
        <v>1</v>
      </c>
      <c r="Q521" s="1" t="s">
        <v>13</v>
      </c>
      <c r="R521" s="1" t="s">
        <v>223</v>
      </c>
      <c r="S521" s="1" t="s">
        <v>2298</v>
      </c>
      <c r="T521" s="37" t="s">
        <v>3718</v>
      </c>
      <c r="U521" s="1"/>
      <c r="V521" s="25" t="s">
        <v>12</v>
      </c>
      <c r="W521" s="37">
        <v>0</v>
      </c>
      <c r="X521" s="37">
        <v>0</v>
      </c>
      <c r="Y521" s="37">
        <v>0</v>
      </c>
      <c r="Z521" s="37">
        <v>0</v>
      </c>
      <c r="AA521" s="25"/>
      <c r="AB521" s="25" t="s">
        <v>12</v>
      </c>
      <c r="AC521" s="37">
        <v>0</v>
      </c>
      <c r="AD521" s="37">
        <v>0</v>
      </c>
      <c r="AE521" s="37">
        <v>0</v>
      </c>
      <c r="AF521" s="37">
        <v>0</v>
      </c>
      <c r="AG521" s="25"/>
      <c r="AH521" s="22" t="s">
        <v>274</v>
      </c>
      <c r="AI521" s="22"/>
      <c r="AJ521" s="37" t="s">
        <v>655</v>
      </c>
      <c r="AK521" s="22" t="s">
        <v>1206</v>
      </c>
      <c r="AL521" s="37" t="s">
        <v>3832</v>
      </c>
      <c r="AM521" s="8"/>
      <c r="AN521" s="7"/>
      <c r="AO521" s="39" t="s">
        <v>3639</v>
      </c>
      <c r="AP521" s="8" t="s">
        <v>2300</v>
      </c>
      <c r="AQ521" s="1" t="s">
        <v>2299</v>
      </c>
      <c r="AR521" s="1"/>
      <c r="AS521" s="8"/>
      <c r="AT521" s="8"/>
      <c r="AU521" s="8"/>
      <c r="AV521" s="8"/>
      <c r="AW521" s="8"/>
      <c r="AX521" s="8"/>
      <c r="AY521" s="8"/>
      <c r="AZ521" s="8"/>
    </row>
    <row r="522" spans="1:52" ht="35.25" customHeight="1">
      <c r="A522" s="6">
        <v>520</v>
      </c>
      <c r="B522" s="17">
        <v>42474</v>
      </c>
      <c r="C522" s="33" t="s">
        <v>3649</v>
      </c>
      <c r="D522" s="18" t="s">
        <v>15</v>
      </c>
      <c r="E522" s="37" t="s">
        <v>3655</v>
      </c>
      <c r="F522" s="18" t="s">
        <v>312</v>
      </c>
      <c r="G522" s="18" t="s">
        <v>2274</v>
      </c>
      <c r="H522" s="18" t="s">
        <v>3489</v>
      </c>
      <c r="I522" s="12" t="s">
        <v>228</v>
      </c>
      <c r="J522" s="37" t="s">
        <v>228</v>
      </c>
      <c r="K522" s="12" t="s">
        <v>210</v>
      </c>
      <c r="L522" s="12" t="s">
        <v>383</v>
      </c>
      <c r="M522" s="12">
        <v>4</v>
      </c>
      <c r="N522" s="12">
        <v>4</v>
      </c>
      <c r="O522" s="12" t="s">
        <v>261</v>
      </c>
      <c r="P522" s="37" t="s">
        <v>261</v>
      </c>
      <c r="Q522" s="1" t="s">
        <v>17</v>
      </c>
      <c r="R522" s="1" t="s">
        <v>3632</v>
      </c>
      <c r="S522" s="1" t="s">
        <v>3721</v>
      </c>
      <c r="T522" s="37" t="s">
        <v>3721</v>
      </c>
      <c r="U522" s="1"/>
      <c r="V522" s="25" t="s">
        <v>12</v>
      </c>
      <c r="W522" s="37">
        <v>0</v>
      </c>
      <c r="X522" s="37">
        <v>0</v>
      </c>
      <c r="Y522" s="37">
        <v>0</v>
      </c>
      <c r="Z522" s="37">
        <v>0</v>
      </c>
      <c r="AA522" s="25"/>
      <c r="AB522" s="25">
        <v>4</v>
      </c>
      <c r="AC522" s="37">
        <v>4</v>
      </c>
      <c r="AD522" s="37">
        <v>0</v>
      </c>
      <c r="AE522" s="37">
        <v>4</v>
      </c>
      <c r="AF522" s="37">
        <v>0</v>
      </c>
      <c r="AG522" s="25" t="s">
        <v>2277</v>
      </c>
      <c r="AH522" s="22" t="s">
        <v>251</v>
      </c>
      <c r="AI522" s="22" t="s">
        <v>2375</v>
      </c>
      <c r="AJ522" s="37" t="s">
        <v>3754</v>
      </c>
      <c r="AK522" s="22"/>
      <c r="AL522" s="37" t="s">
        <v>655</v>
      </c>
      <c r="AM522" s="8"/>
      <c r="AN522" s="7"/>
      <c r="AO522" s="39" t="s">
        <v>3639</v>
      </c>
      <c r="AP522" s="8" t="s">
        <v>2276</v>
      </c>
      <c r="AQ522" s="1" t="s">
        <v>2275</v>
      </c>
      <c r="AR522" s="1"/>
      <c r="AS522" s="8"/>
      <c r="AT522" s="8"/>
      <c r="AU522" s="8"/>
      <c r="AV522" s="8"/>
      <c r="AW522" s="8"/>
      <c r="AX522" s="8"/>
      <c r="AY522" s="8"/>
      <c r="AZ522" s="8"/>
    </row>
    <row r="523" spans="1:52" ht="35.25" customHeight="1">
      <c r="A523" s="6">
        <v>521</v>
      </c>
      <c r="B523" s="17">
        <v>42476</v>
      </c>
      <c r="C523" s="33" t="s">
        <v>3649</v>
      </c>
      <c r="D523" s="18" t="s">
        <v>172</v>
      </c>
      <c r="E523" s="37" t="s">
        <v>3655</v>
      </c>
      <c r="F523" s="18" t="s">
        <v>234</v>
      </c>
      <c r="G523" s="18" t="s">
        <v>1205</v>
      </c>
      <c r="H523" s="18" t="s">
        <v>3490</v>
      </c>
      <c r="I523" s="12" t="s">
        <v>227</v>
      </c>
      <c r="J523" s="37" t="s">
        <v>227</v>
      </c>
      <c r="K523" s="12" t="s">
        <v>210</v>
      </c>
      <c r="L523" s="12"/>
      <c r="M523" s="12"/>
      <c r="N523" s="12">
        <v>11</v>
      </c>
      <c r="O523" s="12" t="s">
        <v>3663</v>
      </c>
      <c r="P523" s="37">
        <v>11</v>
      </c>
      <c r="Q523" s="1" t="s">
        <v>17</v>
      </c>
      <c r="R523" s="1" t="s">
        <v>3632</v>
      </c>
      <c r="S523" s="1" t="s">
        <v>3721</v>
      </c>
      <c r="T523" s="37" t="s">
        <v>3721</v>
      </c>
      <c r="U523" s="1"/>
      <c r="V523" s="25" t="s">
        <v>12</v>
      </c>
      <c r="W523" s="37">
        <v>0</v>
      </c>
      <c r="X523" s="37">
        <v>0</v>
      </c>
      <c r="Y523" s="37">
        <v>0</v>
      </c>
      <c r="Z523" s="37">
        <v>0</v>
      </c>
      <c r="AA523" s="25"/>
      <c r="AB523" s="25" t="s">
        <v>12</v>
      </c>
      <c r="AC523" s="37">
        <v>0</v>
      </c>
      <c r="AD523" s="37">
        <v>0</v>
      </c>
      <c r="AE523" s="37">
        <v>0</v>
      </c>
      <c r="AF523" s="37">
        <v>0</v>
      </c>
      <c r="AG523" s="25"/>
      <c r="AH523" s="22" t="s">
        <v>274</v>
      </c>
      <c r="AI523" s="22"/>
      <c r="AJ523" s="37" t="s">
        <v>655</v>
      </c>
      <c r="AK523" s="22" t="s">
        <v>1206</v>
      </c>
      <c r="AL523" s="37" t="s">
        <v>3832</v>
      </c>
      <c r="AM523" s="8"/>
      <c r="AN523" s="7"/>
      <c r="AO523" s="39" t="s">
        <v>3639</v>
      </c>
      <c r="AP523" s="8" t="s">
        <v>1204</v>
      </c>
      <c r="AQ523" s="1" t="s">
        <v>1203</v>
      </c>
      <c r="AR523" s="1"/>
      <c r="AS523" s="8"/>
      <c r="AT523" s="8"/>
      <c r="AU523" s="8"/>
      <c r="AV523" s="8"/>
      <c r="AW523" s="8"/>
      <c r="AX523" s="8"/>
      <c r="AY523" s="8"/>
      <c r="AZ523" s="8"/>
    </row>
    <row r="524" spans="1:52" ht="35.25" customHeight="1">
      <c r="A524" s="6">
        <v>522</v>
      </c>
      <c r="B524" s="17">
        <v>42480</v>
      </c>
      <c r="C524" s="33" t="s">
        <v>3649</v>
      </c>
      <c r="D524" s="18" t="s">
        <v>15</v>
      </c>
      <c r="E524" s="37" t="s">
        <v>3655</v>
      </c>
      <c r="F524" s="18" t="s">
        <v>205</v>
      </c>
      <c r="G524" s="18" t="s">
        <v>420</v>
      </c>
      <c r="H524" s="18" t="s">
        <v>3491</v>
      </c>
      <c r="I524" s="12" t="s">
        <v>227</v>
      </c>
      <c r="J524" s="37" t="s">
        <v>227</v>
      </c>
      <c r="K524" s="12" t="s">
        <v>210</v>
      </c>
      <c r="L524" s="12" t="s">
        <v>393</v>
      </c>
      <c r="M524" s="12">
        <v>3</v>
      </c>
      <c r="N524" s="12">
        <v>3</v>
      </c>
      <c r="O524" s="12" t="s">
        <v>3685</v>
      </c>
      <c r="P524" s="37">
        <v>3</v>
      </c>
      <c r="Q524" s="1" t="s">
        <v>13</v>
      </c>
      <c r="R524" s="1" t="s">
        <v>1882</v>
      </c>
      <c r="S524" s="1" t="s">
        <v>421</v>
      </c>
      <c r="T524" s="37" t="s">
        <v>3719</v>
      </c>
      <c r="U524" s="1"/>
      <c r="V524" s="25">
        <v>1</v>
      </c>
      <c r="W524" s="37">
        <v>0</v>
      </c>
      <c r="X524" s="37">
        <v>1</v>
      </c>
      <c r="Y524" s="37">
        <v>1</v>
      </c>
      <c r="Z524" s="37">
        <v>0</v>
      </c>
      <c r="AA524" s="25" t="s">
        <v>419</v>
      </c>
      <c r="AB524" s="25" t="s">
        <v>12</v>
      </c>
      <c r="AC524" s="37">
        <v>0</v>
      </c>
      <c r="AD524" s="37">
        <v>0</v>
      </c>
      <c r="AE524" s="37">
        <v>0</v>
      </c>
      <c r="AF524" s="37">
        <v>0</v>
      </c>
      <c r="AG524" s="25"/>
      <c r="AH524" s="22" t="s">
        <v>274</v>
      </c>
      <c r="AI524" s="22"/>
      <c r="AJ524" s="37" t="s">
        <v>655</v>
      </c>
      <c r="AK524" s="22" t="s">
        <v>268</v>
      </c>
      <c r="AL524" s="37" t="s">
        <v>3830</v>
      </c>
      <c r="AM524" s="8"/>
      <c r="AN524" s="7"/>
      <c r="AO524" s="39" t="s">
        <v>3639</v>
      </c>
      <c r="AP524" s="8" t="s">
        <v>418</v>
      </c>
      <c r="AQ524" s="1" t="s">
        <v>417</v>
      </c>
      <c r="AR524" s="1" t="s">
        <v>2273</v>
      </c>
      <c r="AS524" s="8"/>
      <c r="AT524" s="8"/>
      <c r="AU524" s="8"/>
      <c r="AV524" s="8"/>
      <c r="AW524" s="8"/>
      <c r="AX524" s="8"/>
      <c r="AY524" s="8"/>
      <c r="AZ524" s="8"/>
    </row>
    <row r="525" spans="1:52" ht="35.25" customHeight="1">
      <c r="A525" s="6">
        <v>523</v>
      </c>
      <c r="B525" s="17">
        <v>42487</v>
      </c>
      <c r="C525" s="33" t="s">
        <v>3649</v>
      </c>
      <c r="D525" s="18" t="s">
        <v>15</v>
      </c>
      <c r="E525" s="37" t="s">
        <v>3655</v>
      </c>
      <c r="F525" s="18" t="s">
        <v>217</v>
      </c>
      <c r="G525" s="18" t="s">
        <v>263</v>
      </c>
      <c r="H525" s="18" t="s">
        <v>3492</v>
      </c>
      <c r="I525" s="12" t="s">
        <v>227</v>
      </c>
      <c r="J525" s="37" t="s">
        <v>227</v>
      </c>
      <c r="K525" s="12" t="s">
        <v>210</v>
      </c>
      <c r="L525" s="12" t="s">
        <v>391</v>
      </c>
      <c r="M525" s="12">
        <v>4</v>
      </c>
      <c r="N525" s="12">
        <v>4</v>
      </c>
      <c r="O525" s="12" t="s">
        <v>267</v>
      </c>
      <c r="P525" s="37">
        <v>1</v>
      </c>
      <c r="Q525" s="1" t="s">
        <v>17</v>
      </c>
      <c r="R525" s="1" t="s">
        <v>3632</v>
      </c>
      <c r="S525" s="1" t="s">
        <v>3721</v>
      </c>
      <c r="T525" s="37" t="s">
        <v>3721</v>
      </c>
      <c r="U525" s="1" t="s">
        <v>264</v>
      </c>
      <c r="V525" s="25" t="s">
        <v>12</v>
      </c>
      <c r="W525" s="37">
        <v>0</v>
      </c>
      <c r="X525" s="37">
        <v>0</v>
      </c>
      <c r="Y525" s="37">
        <v>0</v>
      </c>
      <c r="Z525" s="37">
        <v>0</v>
      </c>
      <c r="AA525" s="25"/>
      <c r="AB525" s="25" t="s">
        <v>12</v>
      </c>
      <c r="AC525" s="37">
        <v>0</v>
      </c>
      <c r="AD525" s="37">
        <v>0</v>
      </c>
      <c r="AE525" s="37">
        <v>0</v>
      </c>
      <c r="AF525" s="37">
        <v>0</v>
      </c>
      <c r="AG525" s="25"/>
      <c r="AH525" s="22" t="s">
        <v>252</v>
      </c>
      <c r="AI525" s="22"/>
      <c r="AJ525" s="37" t="s">
        <v>655</v>
      </c>
      <c r="AK525" s="22" t="s">
        <v>3741</v>
      </c>
      <c r="AL525" s="37" t="s">
        <v>3830</v>
      </c>
      <c r="AM525" s="8"/>
      <c r="AN525" s="7"/>
      <c r="AO525" s="39" t="s">
        <v>3639</v>
      </c>
      <c r="AP525" s="8" t="s">
        <v>266</v>
      </c>
      <c r="AQ525" s="1" t="s">
        <v>265</v>
      </c>
      <c r="AR525" s="1" t="s">
        <v>1659</v>
      </c>
      <c r="AS525" s="8"/>
      <c r="AT525" s="8"/>
      <c r="AU525" s="8"/>
      <c r="AV525" s="8"/>
      <c r="AW525" s="8"/>
      <c r="AX525" s="8"/>
      <c r="AY525" s="8"/>
      <c r="AZ525" s="8"/>
    </row>
    <row r="526" spans="1:52" ht="35.25" customHeight="1">
      <c r="A526" s="6">
        <v>524</v>
      </c>
      <c r="B526" s="17">
        <v>42491</v>
      </c>
      <c r="C526" s="33" t="s">
        <v>3649</v>
      </c>
      <c r="D526" s="18" t="s">
        <v>60</v>
      </c>
      <c r="E526" s="37" t="s">
        <v>3658</v>
      </c>
      <c r="F526" s="18" t="s">
        <v>469</v>
      </c>
      <c r="G526" s="18" t="s">
        <v>2001</v>
      </c>
      <c r="H526" s="18" t="s">
        <v>3493</v>
      </c>
      <c r="I526" s="12" t="s">
        <v>227</v>
      </c>
      <c r="J526" s="37" t="s">
        <v>227</v>
      </c>
      <c r="K526" s="12" t="s">
        <v>210</v>
      </c>
      <c r="L526" s="12"/>
      <c r="M526" s="12">
        <v>2</v>
      </c>
      <c r="N526" s="12">
        <v>2</v>
      </c>
      <c r="O526" s="12" t="s">
        <v>267</v>
      </c>
      <c r="P526" s="37">
        <v>1</v>
      </c>
      <c r="Q526" s="1" t="s">
        <v>17</v>
      </c>
      <c r="R526" s="1" t="s">
        <v>3632</v>
      </c>
      <c r="S526" s="1" t="s">
        <v>3721</v>
      </c>
      <c r="T526" s="37" t="s">
        <v>3721</v>
      </c>
      <c r="U526" s="1"/>
      <c r="V526" s="25" t="s">
        <v>12</v>
      </c>
      <c r="W526" s="37">
        <v>0</v>
      </c>
      <c r="X526" s="37">
        <v>0</v>
      </c>
      <c r="Y526" s="37">
        <v>0</v>
      </c>
      <c r="Z526" s="37">
        <v>0</v>
      </c>
      <c r="AA526" s="25"/>
      <c r="AB526" s="25" t="s">
        <v>12</v>
      </c>
      <c r="AC526" s="37">
        <v>0</v>
      </c>
      <c r="AD526" s="37">
        <v>0</v>
      </c>
      <c r="AE526" s="37">
        <v>0</v>
      </c>
      <c r="AF526" s="37">
        <v>0</v>
      </c>
      <c r="AG526" s="25"/>
      <c r="AH526" s="22" t="s">
        <v>274</v>
      </c>
      <c r="AI526" s="22"/>
      <c r="AJ526" s="37" t="s">
        <v>655</v>
      </c>
      <c r="AK526" s="22"/>
      <c r="AL526" s="37" t="s">
        <v>655</v>
      </c>
      <c r="AM526" s="8"/>
      <c r="AN526" s="7"/>
      <c r="AO526" s="39" t="s">
        <v>3639</v>
      </c>
      <c r="AP526" s="8" t="s">
        <v>2003</v>
      </c>
      <c r="AQ526" s="1" t="s">
        <v>2002</v>
      </c>
      <c r="AR526" s="1"/>
      <c r="AS526" s="8"/>
      <c r="AT526" s="8"/>
      <c r="AU526" s="8"/>
      <c r="AV526" s="8"/>
      <c r="AW526" s="8"/>
      <c r="AX526" s="8"/>
      <c r="AY526" s="8"/>
      <c r="AZ526" s="8"/>
    </row>
    <row r="527" spans="1:52" ht="35.25" customHeight="1">
      <c r="A527" s="6">
        <v>525</v>
      </c>
      <c r="B527" s="17">
        <v>42492</v>
      </c>
      <c r="C527" s="33" t="s">
        <v>3649</v>
      </c>
      <c r="D527" s="18" t="s">
        <v>172</v>
      </c>
      <c r="E527" s="37" t="s">
        <v>3655</v>
      </c>
      <c r="F527" s="18" t="s">
        <v>280</v>
      </c>
      <c r="G527" s="18" t="s">
        <v>2023</v>
      </c>
      <c r="H527" s="18" t="s">
        <v>3494</v>
      </c>
      <c r="I527" s="12" t="s">
        <v>227</v>
      </c>
      <c r="J527" s="37" t="s">
        <v>227</v>
      </c>
      <c r="K527" s="12" t="s">
        <v>299</v>
      </c>
      <c r="L527" s="12" t="s">
        <v>2022</v>
      </c>
      <c r="M527" s="12">
        <v>3</v>
      </c>
      <c r="N527" s="12">
        <v>3</v>
      </c>
      <c r="O527" s="12" t="s">
        <v>3685</v>
      </c>
      <c r="P527" s="37">
        <v>3</v>
      </c>
      <c r="Q527" s="1" t="s">
        <v>17</v>
      </c>
      <c r="R527" s="1" t="s">
        <v>3632</v>
      </c>
      <c r="S527" s="1" t="s">
        <v>1314</v>
      </c>
      <c r="T527" s="37" t="s">
        <v>3719</v>
      </c>
      <c r="U527" s="1"/>
      <c r="V527" s="25">
        <v>1</v>
      </c>
      <c r="W527" s="37">
        <v>1</v>
      </c>
      <c r="X527" s="37">
        <v>0</v>
      </c>
      <c r="Y527" s="37">
        <v>1</v>
      </c>
      <c r="Z527" s="37">
        <v>0</v>
      </c>
      <c r="AA527" s="25" t="s">
        <v>262</v>
      </c>
      <c r="AB527" s="25">
        <v>8</v>
      </c>
      <c r="AC527" s="37">
        <v>8</v>
      </c>
      <c r="AD527" s="37">
        <v>0</v>
      </c>
      <c r="AE527" s="37">
        <v>8</v>
      </c>
      <c r="AF527" s="37">
        <v>0</v>
      </c>
      <c r="AG527" s="25"/>
      <c r="AH527" s="22" t="s">
        <v>274</v>
      </c>
      <c r="AI527" s="22"/>
      <c r="AJ527" s="37" t="s">
        <v>655</v>
      </c>
      <c r="AK527" s="22" t="s">
        <v>2024</v>
      </c>
      <c r="AL527" s="37" t="s">
        <v>3831</v>
      </c>
      <c r="AM527" s="8"/>
      <c r="AN527" s="7"/>
      <c r="AO527" s="39" t="s">
        <v>3639</v>
      </c>
      <c r="AP527" s="8" t="s">
        <v>279</v>
      </c>
      <c r="AQ527" s="1" t="s">
        <v>278</v>
      </c>
      <c r="AR527" s="1" t="s">
        <v>1657</v>
      </c>
      <c r="AS527" s="8" t="s">
        <v>281</v>
      </c>
      <c r="AT527" s="8" t="s">
        <v>1658</v>
      </c>
      <c r="AU527" s="8" t="s">
        <v>2021</v>
      </c>
      <c r="AV527" s="8"/>
      <c r="AW527" s="8"/>
      <c r="AX527" s="8"/>
      <c r="AY527" s="8"/>
      <c r="AZ527" s="8"/>
    </row>
    <row r="528" spans="1:52" ht="35.25" customHeight="1">
      <c r="A528" s="6">
        <v>526</v>
      </c>
      <c r="B528" s="17">
        <v>42493</v>
      </c>
      <c r="C528" s="33" t="s">
        <v>3649</v>
      </c>
      <c r="D528" s="18" t="s">
        <v>15</v>
      </c>
      <c r="E528" s="37" t="s">
        <v>3655</v>
      </c>
      <c r="F528" s="18" t="s">
        <v>205</v>
      </c>
      <c r="G528" s="18" t="s">
        <v>1201</v>
      </c>
      <c r="H528" s="18" t="s">
        <v>3495</v>
      </c>
      <c r="I528" s="12" t="s">
        <v>228</v>
      </c>
      <c r="J528" s="37" t="s">
        <v>228</v>
      </c>
      <c r="K528" s="12" t="s">
        <v>252</v>
      </c>
      <c r="L528" s="12" t="s">
        <v>1202</v>
      </c>
      <c r="M528" s="12">
        <v>3</v>
      </c>
      <c r="N528" s="12">
        <v>6</v>
      </c>
      <c r="O528" s="12" t="s">
        <v>261</v>
      </c>
      <c r="P528" s="37" t="s">
        <v>261</v>
      </c>
      <c r="Q528" s="1" t="s">
        <v>13</v>
      </c>
      <c r="R528" s="1" t="s">
        <v>1882</v>
      </c>
      <c r="S528" s="1" t="s">
        <v>3721</v>
      </c>
      <c r="T528" s="37" t="s">
        <v>3721</v>
      </c>
      <c r="U528" s="1"/>
      <c r="V528" s="25" t="s">
        <v>12</v>
      </c>
      <c r="W528" s="37">
        <v>0</v>
      </c>
      <c r="X528" s="37">
        <v>0</v>
      </c>
      <c r="Y528" s="37">
        <v>0</v>
      </c>
      <c r="Z528" s="37">
        <v>0</v>
      </c>
      <c r="AA528" s="25"/>
      <c r="AB528" s="25" t="s">
        <v>12</v>
      </c>
      <c r="AC528" s="37">
        <v>0</v>
      </c>
      <c r="AD528" s="37">
        <v>0</v>
      </c>
      <c r="AE528" s="37">
        <v>0</v>
      </c>
      <c r="AF528" s="37">
        <v>0</v>
      </c>
      <c r="AG528" s="25"/>
      <c r="AH528" s="22" t="s">
        <v>252</v>
      </c>
      <c r="AI528" s="22"/>
      <c r="AJ528" s="37" t="s">
        <v>655</v>
      </c>
      <c r="AK528" s="22"/>
      <c r="AL528" s="37" t="s">
        <v>655</v>
      </c>
      <c r="AM528" s="8"/>
      <c r="AN528" s="7"/>
      <c r="AO528" s="39" t="s">
        <v>3639</v>
      </c>
      <c r="AP528" s="8" t="s">
        <v>1200</v>
      </c>
      <c r="AQ528" s="1" t="s">
        <v>1199</v>
      </c>
      <c r="AR528" s="1"/>
      <c r="AS528" s="8"/>
      <c r="AT528" s="8"/>
      <c r="AU528" s="8"/>
      <c r="AV528" s="8"/>
      <c r="AW528" s="8"/>
      <c r="AX528" s="8"/>
      <c r="AY528" s="8"/>
      <c r="AZ528" s="8"/>
    </row>
    <row r="529" spans="1:52" ht="35.25" customHeight="1">
      <c r="A529" s="6">
        <v>527</v>
      </c>
      <c r="B529" s="17">
        <v>42502</v>
      </c>
      <c r="C529" s="33" t="s">
        <v>3649</v>
      </c>
      <c r="D529" s="18" t="s">
        <v>172</v>
      </c>
      <c r="E529" s="37" t="s">
        <v>3655</v>
      </c>
      <c r="F529" s="18" t="s">
        <v>3867</v>
      </c>
      <c r="G529" s="18" t="s">
        <v>2005</v>
      </c>
      <c r="H529" s="18" t="s">
        <v>3869</v>
      </c>
      <c r="I529" s="12" t="s">
        <v>227</v>
      </c>
      <c r="J529" s="37" t="s">
        <v>227</v>
      </c>
      <c r="K529" s="12" t="s">
        <v>252</v>
      </c>
      <c r="L529" s="12"/>
      <c r="M529" s="12">
        <v>3</v>
      </c>
      <c r="N529" s="12">
        <v>5</v>
      </c>
      <c r="O529" s="12" t="s">
        <v>3690</v>
      </c>
      <c r="P529" s="37">
        <v>5</v>
      </c>
      <c r="Q529" s="1" t="s">
        <v>13</v>
      </c>
      <c r="R529" s="1" t="s">
        <v>209</v>
      </c>
      <c r="S529" s="1" t="s">
        <v>3721</v>
      </c>
      <c r="T529" s="37" t="s">
        <v>3721</v>
      </c>
      <c r="U529" s="1"/>
      <c r="V529" s="25" t="s">
        <v>12</v>
      </c>
      <c r="W529" s="37">
        <v>0</v>
      </c>
      <c r="X529" s="37">
        <v>0</v>
      </c>
      <c r="Y529" s="37">
        <v>0</v>
      </c>
      <c r="Z529" s="37">
        <v>0</v>
      </c>
      <c r="AA529" s="25"/>
      <c r="AB529" s="25" t="s">
        <v>12</v>
      </c>
      <c r="AC529" s="37">
        <v>0</v>
      </c>
      <c r="AD529" s="37">
        <v>0</v>
      </c>
      <c r="AE529" s="37">
        <v>0</v>
      </c>
      <c r="AF529" s="37">
        <v>0</v>
      </c>
      <c r="AG529" s="25"/>
      <c r="AH529" s="22" t="s">
        <v>252</v>
      </c>
      <c r="AI529" s="22"/>
      <c r="AJ529" s="37" t="s">
        <v>655</v>
      </c>
      <c r="AK529" s="22" t="s">
        <v>268</v>
      </c>
      <c r="AL529" s="37" t="s">
        <v>3830</v>
      </c>
      <c r="AM529" s="8"/>
      <c r="AN529" s="7"/>
      <c r="AO529" s="39" t="s">
        <v>3639</v>
      </c>
      <c r="AP529" s="8" t="s">
        <v>277</v>
      </c>
      <c r="AQ529" s="1" t="s">
        <v>276</v>
      </c>
      <c r="AR529" s="1" t="s">
        <v>2004</v>
      </c>
      <c r="AS529" s="8"/>
      <c r="AT529" s="8"/>
      <c r="AU529" s="8"/>
      <c r="AV529" s="8"/>
      <c r="AW529" s="8"/>
      <c r="AX529" s="8"/>
      <c r="AY529" s="8"/>
      <c r="AZ529" s="8"/>
    </row>
    <row r="530" spans="1:52" ht="35.25" customHeight="1">
      <c r="A530" s="6">
        <v>528</v>
      </c>
      <c r="B530" s="17">
        <v>42504</v>
      </c>
      <c r="C530" s="33" t="s">
        <v>3649</v>
      </c>
      <c r="D530" s="18" t="s">
        <v>15</v>
      </c>
      <c r="E530" s="37" t="s">
        <v>3655</v>
      </c>
      <c r="F530" s="18" t="s">
        <v>16</v>
      </c>
      <c r="G530" s="18" t="s">
        <v>1652</v>
      </c>
      <c r="H530" s="18" t="s">
        <v>3496</v>
      </c>
      <c r="I530" s="12" t="s">
        <v>227</v>
      </c>
      <c r="J530" s="37" t="s">
        <v>227</v>
      </c>
      <c r="K530" s="12" t="s">
        <v>210</v>
      </c>
      <c r="L530" s="12" t="s">
        <v>383</v>
      </c>
      <c r="M530" s="12">
        <v>4</v>
      </c>
      <c r="N530" s="12">
        <v>4</v>
      </c>
      <c r="O530" s="12" t="s">
        <v>3689</v>
      </c>
      <c r="P530" s="37">
        <v>4</v>
      </c>
      <c r="Q530" s="1" t="s">
        <v>13</v>
      </c>
      <c r="R530" s="1" t="s">
        <v>1882</v>
      </c>
      <c r="S530" s="1" t="s">
        <v>3721</v>
      </c>
      <c r="T530" s="37" t="s">
        <v>3721</v>
      </c>
      <c r="U530" s="1"/>
      <c r="V530" s="25" t="s">
        <v>12</v>
      </c>
      <c r="W530" s="37">
        <v>0</v>
      </c>
      <c r="X530" s="37">
        <v>0</v>
      </c>
      <c r="Y530" s="37">
        <v>0</v>
      </c>
      <c r="Z530" s="37">
        <v>0</v>
      </c>
      <c r="AA530" s="25"/>
      <c r="AB530" s="25">
        <v>1</v>
      </c>
      <c r="AC530" s="37">
        <v>0</v>
      </c>
      <c r="AD530" s="37">
        <v>1</v>
      </c>
      <c r="AE530" s="37">
        <v>1</v>
      </c>
      <c r="AF530" s="37">
        <v>0</v>
      </c>
      <c r="AG530" s="25" t="s">
        <v>275</v>
      </c>
      <c r="AH530" s="22" t="s">
        <v>274</v>
      </c>
      <c r="AI530" s="22"/>
      <c r="AJ530" s="37" t="s">
        <v>655</v>
      </c>
      <c r="AK530" s="22"/>
      <c r="AL530" s="37" t="s">
        <v>655</v>
      </c>
      <c r="AM530" s="8"/>
      <c r="AN530" s="7"/>
      <c r="AO530" s="39" t="s">
        <v>3639</v>
      </c>
      <c r="AP530" s="8" t="s">
        <v>273</v>
      </c>
      <c r="AQ530" s="1" t="s">
        <v>272</v>
      </c>
      <c r="AR530" s="1"/>
      <c r="AS530" s="8"/>
      <c r="AT530" s="8"/>
      <c r="AU530" s="8"/>
      <c r="AV530" s="8"/>
      <c r="AW530" s="8"/>
      <c r="AX530" s="8"/>
      <c r="AY530" s="8"/>
      <c r="AZ530" s="8"/>
    </row>
    <row r="531" spans="1:52" ht="35.25" customHeight="1">
      <c r="A531" s="6">
        <v>529</v>
      </c>
      <c r="B531" s="17">
        <v>42504</v>
      </c>
      <c r="C531" s="33" t="s">
        <v>3649</v>
      </c>
      <c r="D531" s="18" t="s">
        <v>22</v>
      </c>
      <c r="E531" s="37" t="s">
        <v>3656</v>
      </c>
      <c r="F531" s="18" t="s">
        <v>439</v>
      </c>
      <c r="G531" s="18" t="s">
        <v>2016</v>
      </c>
      <c r="H531" s="18" t="s">
        <v>3497</v>
      </c>
      <c r="I531" s="12" t="s">
        <v>597</v>
      </c>
      <c r="J531" s="37" t="s">
        <v>597</v>
      </c>
      <c r="K531" s="12" t="s">
        <v>252</v>
      </c>
      <c r="L531" s="12" t="s">
        <v>619</v>
      </c>
      <c r="M531" s="12"/>
      <c r="N531" s="12"/>
      <c r="O531" s="12" t="s">
        <v>597</v>
      </c>
      <c r="P531" s="37" t="s">
        <v>3667</v>
      </c>
      <c r="Q531" s="1" t="s">
        <v>17</v>
      </c>
      <c r="R531" s="1" t="s">
        <v>3632</v>
      </c>
      <c r="S531" s="1" t="s">
        <v>175</v>
      </c>
      <c r="T531" s="37" t="s">
        <v>3823</v>
      </c>
      <c r="U531" s="1"/>
      <c r="V531" s="25">
        <v>1</v>
      </c>
      <c r="W531" s="37">
        <v>1</v>
      </c>
      <c r="X531" s="37">
        <v>0</v>
      </c>
      <c r="Y531" s="37">
        <v>1</v>
      </c>
      <c r="Z531" s="37">
        <v>0</v>
      </c>
      <c r="AA531" s="25" t="s">
        <v>2019</v>
      </c>
      <c r="AB531" s="25">
        <v>5</v>
      </c>
      <c r="AC531" s="37">
        <v>5</v>
      </c>
      <c r="AD531" s="37">
        <v>0</v>
      </c>
      <c r="AE531" s="37">
        <v>5</v>
      </c>
      <c r="AF531" s="37">
        <v>0</v>
      </c>
      <c r="AG531" s="25" t="s">
        <v>2017</v>
      </c>
      <c r="AH531" s="22" t="s">
        <v>274</v>
      </c>
      <c r="AI531" s="22"/>
      <c r="AJ531" s="37" t="s">
        <v>655</v>
      </c>
      <c r="AK531" s="22"/>
      <c r="AL531" s="37" t="s">
        <v>655</v>
      </c>
      <c r="AM531" s="8"/>
      <c r="AN531" s="7"/>
      <c r="AO531" s="39" t="s">
        <v>3639</v>
      </c>
      <c r="AP531" s="8" t="s">
        <v>2018</v>
      </c>
      <c r="AQ531" s="1" t="s">
        <v>2010</v>
      </c>
      <c r="AR531" s="1" t="s">
        <v>2015</v>
      </c>
      <c r="AS531" s="8" t="s">
        <v>2020</v>
      </c>
      <c r="AT531" s="8" t="s">
        <v>2025</v>
      </c>
      <c r="AU531" s="8"/>
      <c r="AV531" s="8"/>
      <c r="AW531" s="8"/>
      <c r="AX531" s="1" t="s">
        <v>438</v>
      </c>
      <c r="AY531" s="8"/>
      <c r="AZ531" s="8"/>
    </row>
    <row r="532" spans="1:52" ht="35.25" customHeight="1">
      <c r="A532" s="6">
        <v>530</v>
      </c>
      <c r="B532" s="17">
        <v>42508</v>
      </c>
      <c r="C532" s="33" t="s">
        <v>3649</v>
      </c>
      <c r="D532" s="18" t="s">
        <v>60</v>
      </c>
      <c r="E532" s="37" t="s">
        <v>3658</v>
      </c>
      <c r="F532" s="18" t="s">
        <v>469</v>
      </c>
      <c r="G532" s="18" t="s">
        <v>2009</v>
      </c>
      <c r="H532" s="18" t="s">
        <v>3498</v>
      </c>
      <c r="I532" s="12" t="s">
        <v>227</v>
      </c>
      <c r="J532" s="37" t="s">
        <v>227</v>
      </c>
      <c r="K532" s="12" t="s">
        <v>210</v>
      </c>
      <c r="L532" s="12"/>
      <c r="M532" s="12">
        <v>2</v>
      </c>
      <c r="N532" s="12">
        <v>2</v>
      </c>
      <c r="O532" s="12" t="s">
        <v>267</v>
      </c>
      <c r="P532" s="37">
        <v>1</v>
      </c>
      <c r="Q532" s="1" t="s">
        <v>13</v>
      </c>
      <c r="R532" s="1" t="s">
        <v>760</v>
      </c>
      <c r="S532" s="1" t="s">
        <v>3721</v>
      </c>
      <c r="T532" s="37" t="s">
        <v>3721</v>
      </c>
      <c r="U532" s="1"/>
      <c r="V532" s="25" t="s">
        <v>12</v>
      </c>
      <c r="W532" s="37">
        <v>0</v>
      </c>
      <c r="X532" s="37">
        <v>0</v>
      </c>
      <c r="Y532" s="37">
        <v>0</v>
      </c>
      <c r="Z532" s="37">
        <v>0</v>
      </c>
      <c r="AA532" s="25"/>
      <c r="AB532" s="25" t="s">
        <v>12</v>
      </c>
      <c r="AC532" s="37">
        <v>0</v>
      </c>
      <c r="AD532" s="37">
        <v>0</v>
      </c>
      <c r="AE532" s="37">
        <v>0</v>
      </c>
      <c r="AF532" s="37">
        <v>0</v>
      </c>
      <c r="AG532" s="25"/>
      <c r="AH532" s="22" t="s">
        <v>274</v>
      </c>
      <c r="AI532" s="22"/>
      <c r="AJ532" s="37" t="s">
        <v>655</v>
      </c>
      <c r="AK532" s="22"/>
      <c r="AL532" s="37" t="s">
        <v>655</v>
      </c>
      <c r="AM532" s="8" t="s">
        <v>2008</v>
      </c>
      <c r="AN532" s="7"/>
      <c r="AO532" s="39" t="s">
        <v>3639</v>
      </c>
      <c r="AP532" s="8" t="s">
        <v>2007</v>
      </c>
      <c r="AQ532" s="1" t="s">
        <v>2006</v>
      </c>
      <c r="AR532" s="1"/>
      <c r="AS532" s="8"/>
      <c r="AT532" s="8"/>
      <c r="AU532" s="8"/>
      <c r="AV532" s="8"/>
      <c r="AW532" s="8"/>
      <c r="AX532" s="8"/>
      <c r="AY532" s="8"/>
      <c r="AZ532" s="8"/>
    </row>
    <row r="533" spans="1:52" ht="35.25" customHeight="1">
      <c r="A533" s="6">
        <v>531</v>
      </c>
      <c r="B533" s="17">
        <v>42510</v>
      </c>
      <c r="C533" s="33" t="s">
        <v>3649</v>
      </c>
      <c r="D533" s="18" t="s">
        <v>60</v>
      </c>
      <c r="E533" s="37" t="s">
        <v>3658</v>
      </c>
      <c r="F533" s="18" t="s">
        <v>430</v>
      </c>
      <c r="G533" s="18" t="s">
        <v>1981</v>
      </c>
      <c r="H533" s="18" t="s">
        <v>3499</v>
      </c>
      <c r="I533" s="12" t="s">
        <v>227</v>
      </c>
      <c r="J533" s="37" t="s">
        <v>227</v>
      </c>
      <c r="K533" s="12" t="s">
        <v>210</v>
      </c>
      <c r="L533" s="12"/>
      <c r="M533" s="12">
        <v>3</v>
      </c>
      <c r="N533" s="12">
        <v>3</v>
      </c>
      <c r="O533" s="12" t="s">
        <v>267</v>
      </c>
      <c r="P533" s="37">
        <v>1</v>
      </c>
      <c r="Q533" s="1" t="s">
        <v>17</v>
      </c>
      <c r="R533" s="1" t="s">
        <v>3632</v>
      </c>
      <c r="S533" s="1" t="s">
        <v>3721</v>
      </c>
      <c r="T533" s="37" t="s">
        <v>3721</v>
      </c>
      <c r="U533" s="1"/>
      <c r="V533" s="25" t="s">
        <v>12</v>
      </c>
      <c r="W533" s="37">
        <v>0</v>
      </c>
      <c r="X533" s="37">
        <v>0</v>
      </c>
      <c r="Y533" s="37">
        <v>0</v>
      </c>
      <c r="Z533" s="37">
        <v>0</v>
      </c>
      <c r="AA533" s="25"/>
      <c r="AB533" s="25" t="s">
        <v>12</v>
      </c>
      <c r="AC533" s="37">
        <v>0</v>
      </c>
      <c r="AD533" s="37">
        <v>0</v>
      </c>
      <c r="AE533" s="37">
        <v>0</v>
      </c>
      <c r="AF533" s="37">
        <v>0</v>
      </c>
      <c r="AG533" s="25"/>
      <c r="AH533" s="22" t="s">
        <v>252</v>
      </c>
      <c r="AI533" s="22"/>
      <c r="AJ533" s="37" t="s">
        <v>655</v>
      </c>
      <c r="AK533" s="22"/>
      <c r="AL533" s="37" t="s">
        <v>655</v>
      </c>
      <c r="AM533" s="8" t="s">
        <v>2000</v>
      </c>
      <c r="AN533" s="7"/>
      <c r="AO533" s="39" t="s">
        <v>3639</v>
      </c>
      <c r="AP533" s="8" t="s">
        <v>1999</v>
      </c>
      <c r="AQ533" s="1" t="s">
        <v>1998</v>
      </c>
      <c r="AR533" s="1"/>
      <c r="AS533" s="8"/>
      <c r="AT533" s="8"/>
      <c r="AU533" s="8"/>
      <c r="AV533" s="8"/>
      <c r="AW533" s="8"/>
      <c r="AX533" s="8"/>
      <c r="AY533" s="8"/>
      <c r="AZ533" s="8"/>
    </row>
    <row r="534" spans="1:52" ht="35.25" customHeight="1">
      <c r="A534" s="6">
        <v>532</v>
      </c>
      <c r="B534" s="17">
        <v>42511</v>
      </c>
      <c r="C534" s="33" t="s">
        <v>3649</v>
      </c>
      <c r="D534" s="18" t="s">
        <v>15</v>
      </c>
      <c r="E534" s="37" t="s">
        <v>3655</v>
      </c>
      <c r="F534" s="18" t="s">
        <v>16</v>
      </c>
      <c r="G534" s="18" t="s">
        <v>2608</v>
      </c>
      <c r="H534" s="18" t="s">
        <v>3500</v>
      </c>
      <c r="I534" s="12" t="s">
        <v>227</v>
      </c>
      <c r="J534" s="37" t="s">
        <v>227</v>
      </c>
      <c r="K534" s="12" t="s">
        <v>210</v>
      </c>
      <c r="L534" s="12" t="s">
        <v>636</v>
      </c>
      <c r="M534" s="12">
        <v>4</v>
      </c>
      <c r="N534" s="12">
        <v>4</v>
      </c>
      <c r="O534" s="12" t="s">
        <v>3689</v>
      </c>
      <c r="P534" s="37">
        <v>4</v>
      </c>
      <c r="Q534" s="1" t="s">
        <v>17</v>
      </c>
      <c r="R534" s="1" t="s">
        <v>3632</v>
      </c>
      <c r="S534" s="1" t="s">
        <v>3721</v>
      </c>
      <c r="T534" s="37" t="s">
        <v>3721</v>
      </c>
      <c r="U534" s="1" t="s">
        <v>1655</v>
      </c>
      <c r="V534" s="25">
        <v>1</v>
      </c>
      <c r="W534" s="37">
        <v>0</v>
      </c>
      <c r="X534" s="37">
        <v>1</v>
      </c>
      <c r="Y534" s="37">
        <v>1</v>
      </c>
      <c r="Z534" s="37">
        <v>0</v>
      </c>
      <c r="AA534" s="25" t="s">
        <v>1654</v>
      </c>
      <c r="AB534" s="25" t="s">
        <v>12</v>
      </c>
      <c r="AC534" s="37">
        <v>0</v>
      </c>
      <c r="AD534" s="37">
        <v>0</v>
      </c>
      <c r="AE534" s="37">
        <v>0</v>
      </c>
      <c r="AF534" s="37">
        <v>0</v>
      </c>
      <c r="AG534" s="25"/>
      <c r="AH534" s="22" t="s">
        <v>251</v>
      </c>
      <c r="AI534" s="22" t="s">
        <v>1368</v>
      </c>
      <c r="AJ534" s="37" t="s">
        <v>3753</v>
      </c>
      <c r="AK534" s="22"/>
      <c r="AL534" s="37" t="s">
        <v>655</v>
      </c>
      <c r="AM534" s="8"/>
      <c r="AN534" s="7"/>
      <c r="AO534" s="39" t="s">
        <v>3639</v>
      </c>
      <c r="AP534" s="8" t="s">
        <v>1656</v>
      </c>
      <c r="AQ534" s="1" t="s">
        <v>259</v>
      </c>
      <c r="AR534" s="1" t="s">
        <v>1653</v>
      </c>
      <c r="AS534" s="8"/>
      <c r="AT534" s="8"/>
      <c r="AU534" s="8"/>
      <c r="AV534" s="8"/>
      <c r="AW534" s="8"/>
      <c r="AX534" s="8"/>
      <c r="AY534" s="8"/>
      <c r="AZ534" s="8"/>
    </row>
    <row r="535" spans="1:52" ht="35.25" customHeight="1">
      <c r="A535" s="6">
        <v>533</v>
      </c>
      <c r="B535" s="17">
        <v>42511</v>
      </c>
      <c r="C535" s="33" t="s">
        <v>3649</v>
      </c>
      <c r="D535" s="18" t="s">
        <v>15</v>
      </c>
      <c r="E535" s="37" t="s">
        <v>3655</v>
      </c>
      <c r="F535" s="18" t="s">
        <v>16</v>
      </c>
      <c r="G535" s="18" t="s">
        <v>2609</v>
      </c>
      <c r="H535" s="18" t="s">
        <v>3501</v>
      </c>
      <c r="I535" s="12" t="s">
        <v>227</v>
      </c>
      <c r="J535" s="37" t="s">
        <v>227</v>
      </c>
      <c r="K535" s="12" t="s">
        <v>210</v>
      </c>
      <c r="L535" s="12"/>
      <c r="M535" s="12">
        <v>2</v>
      </c>
      <c r="N535" s="12">
        <v>2</v>
      </c>
      <c r="O535" s="12" t="s">
        <v>1822</v>
      </c>
      <c r="P535" s="37">
        <v>2</v>
      </c>
      <c r="Q535" s="1" t="s">
        <v>13</v>
      </c>
      <c r="R535" s="1" t="s">
        <v>2610</v>
      </c>
      <c r="S535" s="1" t="s">
        <v>1531</v>
      </c>
      <c r="T535" s="37" t="s">
        <v>3892</v>
      </c>
      <c r="U535" s="1"/>
      <c r="V535" s="25" t="s">
        <v>12</v>
      </c>
      <c r="W535" s="37">
        <v>0</v>
      </c>
      <c r="X535" s="37">
        <v>0</v>
      </c>
      <c r="Y535" s="37">
        <v>0</v>
      </c>
      <c r="Z535" s="37">
        <v>0</v>
      </c>
      <c r="AA535" s="25"/>
      <c r="AB535" s="25" t="s">
        <v>12</v>
      </c>
      <c r="AC535" s="37">
        <v>0</v>
      </c>
      <c r="AD535" s="37">
        <v>0</v>
      </c>
      <c r="AE535" s="37">
        <v>0</v>
      </c>
      <c r="AF535" s="37">
        <v>0</v>
      </c>
      <c r="AG535" s="25"/>
      <c r="AH535" s="22" t="s">
        <v>251</v>
      </c>
      <c r="AI535" s="22" t="s">
        <v>665</v>
      </c>
      <c r="AJ535" s="37" t="s">
        <v>3751</v>
      </c>
      <c r="AK535" s="22"/>
      <c r="AL535" s="37" t="s">
        <v>655</v>
      </c>
      <c r="AM535" s="8"/>
      <c r="AN535" s="7"/>
      <c r="AO535" s="39" t="s">
        <v>3639</v>
      </c>
      <c r="AP535" s="8" t="s">
        <v>1656</v>
      </c>
      <c r="AQ535" s="1" t="s">
        <v>259</v>
      </c>
      <c r="AR535" s="1" t="s">
        <v>1653</v>
      </c>
      <c r="AS535" s="8"/>
      <c r="AT535" s="8"/>
      <c r="AU535" s="8"/>
      <c r="AV535" s="8"/>
      <c r="AW535" s="8"/>
      <c r="AX535" s="8"/>
      <c r="AY535" s="8"/>
      <c r="AZ535" s="8"/>
    </row>
    <row r="536" spans="1:52" ht="35.25" customHeight="1">
      <c r="A536" s="6">
        <v>534</v>
      </c>
      <c r="B536" s="17">
        <v>42513</v>
      </c>
      <c r="C536" s="33" t="s">
        <v>3649</v>
      </c>
      <c r="D536" s="18" t="s">
        <v>92</v>
      </c>
      <c r="E536" s="37" t="s">
        <v>3658</v>
      </c>
      <c r="F536" s="18" t="s">
        <v>1994</v>
      </c>
      <c r="G536" s="18" t="s">
        <v>1997</v>
      </c>
      <c r="H536" s="18" t="s">
        <v>3502</v>
      </c>
      <c r="I536" s="12" t="s">
        <v>227</v>
      </c>
      <c r="J536" s="37" t="s">
        <v>227</v>
      </c>
      <c r="K536" s="12" t="s">
        <v>210</v>
      </c>
      <c r="L536" s="12"/>
      <c r="M536" s="12">
        <v>1</v>
      </c>
      <c r="N536" s="12">
        <v>1</v>
      </c>
      <c r="O536" s="12" t="s">
        <v>267</v>
      </c>
      <c r="P536" s="37">
        <v>1</v>
      </c>
      <c r="Q536" s="1" t="s">
        <v>13</v>
      </c>
      <c r="R536" s="1" t="s">
        <v>223</v>
      </c>
      <c r="S536" s="1" t="s">
        <v>67</v>
      </c>
      <c r="T536" s="37" t="s">
        <v>3823</v>
      </c>
      <c r="U536" s="1"/>
      <c r="V536" s="25" t="s">
        <v>12</v>
      </c>
      <c r="W536" s="37">
        <v>0</v>
      </c>
      <c r="X536" s="37">
        <v>0</v>
      </c>
      <c r="Y536" s="37">
        <v>0</v>
      </c>
      <c r="Z536" s="37">
        <v>0</v>
      </c>
      <c r="AA536" s="25"/>
      <c r="AB536" s="25" t="s">
        <v>12</v>
      </c>
      <c r="AC536" s="37">
        <v>0</v>
      </c>
      <c r="AD536" s="37">
        <v>0</v>
      </c>
      <c r="AE536" s="37">
        <v>0</v>
      </c>
      <c r="AF536" s="37">
        <v>0</v>
      </c>
      <c r="AG536" s="25"/>
      <c r="AH536" s="22" t="s">
        <v>252</v>
      </c>
      <c r="AI536" s="22"/>
      <c r="AJ536" s="37" t="s">
        <v>655</v>
      </c>
      <c r="AK536" s="22"/>
      <c r="AL536" s="37" t="s">
        <v>655</v>
      </c>
      <c r="AM536" s="8"/>
      <c r="AN536" s="7"/>
      <c r="AO536" s="39" t="s">
        <v>3639</v>
      </c>
      <c r="AP536" s="8" t="s">
        <v>1996</v>
      </c>
      <c r="AQ536" s="1" t="s">
        <v>1995</v>
      </c>
      <c r="AR536" s="1"/>
      <c r="AS536" s="8"/>
      <c r="AT536" s="8"/>
      <c r="AU536" s="8"/>
      <c r="AV536" s="8"/>
      <c r="AW536" s="8"/>
      <c r="AX536" s="8"/>
      <c r="AY536" s="8"/>
      <c r="AZ536" s="8"/>
    </row>
    <row r="537" spans="1:52" ht="35.25" customHeight="1">
      <c r="A537" s="6">
        <v>535</v>
      </c>
      <c r="B537" s="17">
        <v>42514</v>
      </c>
      <c r="C537" s="33" t="s">
        <v>3649</v>
      </c>
      <c r="D537" s="18" t="s">
        <v>26</v>
      </c>
      <c r="E537" s="37" t="s">
        <v>3656</v>
      </c>
      <c r="F537" s="18" t="s">
        <v>1053</v>
      </c>
      <c r="G537" s="18" t="s">
        <v>1992</v>
      </c>
      <c r="H537" s="18" t="s">
        <v>3503</v>
      </c>
      <c r="I537" s="12" t="s">
        <v>227</v>
      </c>
      <c r="J537" s="37" t="s">
        <v>227</v>
      </c>
      <c r="K537" s="12" t="s">
        <v>210</v>
      </c>
      <c r="L537" s="12"/>
      <c r="M537" s="12">
        <v>3</v>
      </c>
      <c r="N537" s="12">
        <v>3</v>
      </c>
      <c r="O537" s="12" t="s">
        <v>3685</v>
      </c>
      <c r="P537" s="37">
        <v>3</v>
      </c>
      <c r="Q537" s="1" t="s">
        <v>17</v>
      </c>
      <c r="R537" s="1" t="s">
        <v>3632</v>
      </c>
      <c r="S537" s="1" t="s">
        <v>3721</v>
      </c>
      <c r="T537" s="37" t="s">
        <v>3721</v>
      </c>
      <c r="U537" s="1"/>
      <c r="V537" s="25" t="s">
        <v>12</v>
      </c>
      <c r="W537" s="37">
        <v>0</v>
      </c>
      <c r="X537" s="37">
        <v>0</v>
      </c>
      <c r="Y537" s="37">
        <v>0</v>
      </c>
      <c r="Z537" s="37">
        <v>0</v>
      </c>
      <c r="AA537" s="25"/>
      <c r="AB537" s="25" t="s">
        <v>12</v>
      </c>
      <c r="AC537" s="37">
        <v>0</v>
      </c>
      <c r="AD537" s="37">
        <v>0</v>
      </c>
      <c r="AE537" s="37">
        <v>0</v>
      </c>
      <c r="AF537" s="37">
        <v>0</v>
      </c>
      <c r="AG537" s="25"/>
      <c r="AH537" s="22" t="s">
        <v>251</v>
      </c>
      <c r="AI537" s="22" t="s">
        <v>284</v>
      </c>
      <c r="AJ537" s="37" t="s">
        <v>3752</v>
      </c>
      <c r="AK537" s="22"/>
      <c r="AL537" s="37" t="s">
        <v>655</v>
      </c>
      <c r="AM537" s="8"/>
      <c r="AN537" s="7" t="s">
        <v>1494</v>
      </c>
      <c r="AO537" s="39" t="s">
        <v>3639</v>
      </c>
      <c r="AP537" s="8" t="s">
        <v>1493</v>
      </c>
      <c r="AQ537" s="1" t="s">
        <v>1492</v>
      </c>
      <c r="AR537" s="1" t="s">
        <v>1993</v>
      </c>
      <c r="AS537" s="8"/>
      <c r="AT537" s="8"/>
      <c r="AU537" s="8"/>
      <c r="AV537" s="8"/>
      <c r="AW537" s="8"/>
      <c r="AX537" s="8"/>
      <c r="AY537" s="8"/>
      <c r="AZ537" s="8"/>
    </row>
    <row r="538" spans="1:52" ht="35.25" customHeight="1">
      <c r="A538" s="6">
        <v>536</v>
      </c>
      <c r="B538" s="17">
        <v>42519</v>
      </c>
      <c r="C538" s="33" t="s">
        <v>3649</v>
      </c>
      <c r="D538" s="18" t="s">
        <v>15</v>
      </c>
      <c r="E538" s="37" t="s">
        <v>3655</v>
      </c>
      <c r="F538" s="18" t="s">
        <v>125</v>
      </c>
      <c r="G538" s="18" t="s">
        <v>2013</v>
      </c>
      <c r="H538" s="18" t="s">
        <v>3504</v>
      </c>
      <c r="I538" s="12" t="s">
        <v>228</v>
      </c>
      <c r="J538" s="37" t="s">
        <v>228</v>
      </c>
      <c r="K538" s="12" t="s">
        <v>210</v>
      </c>
      <c r="L538" s="12" t="s">
        <v>380</v>
      </c>
      <c r="M538" s="12">
        <v>3</v>
      </c>
      <c r="N538" s="12">
        <v>3</v>
      </c>
      <c r="O538" s="12" t="s">
        <v>261</v>
      </c>
      <c r="P538" s="37" t="s">
        <v>261</v>
      </c>
      <c r="Q538" s="1" t="s">
        <v>17</v>
      </c>
      <c r="R538" s="1" t="s">
        <v>3632</v>
      </c>
      <c r="S538" s="1" t="s">
        <v>3721</v>
      </c>
      <c r="T538" s="37" t="s">
        <v>3721</v>
      </c>
      <c r="U538" s="1" t="s">
        <v>953</v>
      </c>
      <c r="V538" s="25" t="s">
        <v>12</v>
      </c>
      <c r="W538" s="37">
        <v>0</v>
      </c>
      <c r="X538" s="37">
        <v>0</v>
      </c>
      <c r="Y538" s="37">
        <v>0</v>
      </c>
      <c r="Z538" s="37">
        <v>0</v>
      </c>
      <c r="AA538" s="25"/>
      <c r="AB538" s="25" t="s">
        <v>12</v>
      </c>
      <c r="AC538" s="37">
        <v>0</v>
      </c>
      <c r="AD538" s="37">
        <v>0</v>
      </c>
      <c r="AE538" s="37">
        <v>0</v>
      </c>
      <c r="AF538" s="37">
        <v>0</v>
      </c>
      <c r="AG538" s="25"/>
      <c r="AH538" s="22" t="s">
        <v>251</v>
      </c>
      <c r="AI538" s="22" t="s">
        <v>284</v>
      </c>
      <c r="AJ538" s="37" t="s">
        <v>3752</v>
      </c>
      <c r="AK538" s="22"/>
      <c r="AL538" s="37" t="s">
        <v>655</v>
      </c>
      <c r="AM538" s="8"/>
      <c r="AN538" s="7"/>
      <c r="AO538" s="39" t="s">
        <v>3639</v>
      </c>
      <c r="AP538" s="8" t="s">
        <v>2012</v>
      </c>
      <c r="AQ538" s="1" t="s">
        <v>2011</v>
      </c>
      <c r="AR538" s="1"/>
      <c r="AS538" s="8"/>
      <c r="AT538" s="8"/>
      <c r="AU538" s="8"/>
      <c r="AV538" s="8"/>
      <c r="AW538" s="8"/>
      <c r="AX538" s="8"/>
      <c r="AY538" s="8"/>
      <c r="AZ538" s="8"/>
    </row>
    <row r="539" spans="1:52" ht="35.25" customHeight="1">
      <c r="A539" s="6">
        <v>537</v>
      </c>
      <c r="B539" s="17">
        <v>42519</v>
      </c>
      <c r="C539" s="33" t="s">
        <v>3649</v>
      </c>
      <c r="D539" s="18" t="s">
        <v>15</v>
      </c>
      <c r="E539" s="37" t="s">
        <v>3655</v>
      </c>
      <c r="F539" s="18" t="s">
        <v>125</v>
      </c>
      <c r="G539" s="18" t="s">
        <v>2014</v>
      </c>
      <c r="H539" s="18" t="s">
        <v>3505</v>
      </c>
      <c r="I539" s="12" t="s">
        <v>228</v>
      </c>
      <c r="J539" s="37" t="s">
        <v>228</v>
      </c>
      <c r="K539" s="12" t="s">
        <v>210</v>
      </c>
      <c r="L539" s="12" t="s">
        <v>494</v>
      </c>
      <c r="M539" s="12">
        <v>4</v>
      </c>
      <c r="N539" s="12">
        <v>4</v>
      </c>
      <c r="O539" s="12" t="s">
        <v>261</v>
      </c>
      <c r="P539" s="37" t="s">
        <v>261</v>
      </c>
      <c r="Q539" s="1" t="s">
        <v>13</v>
      </c>
      <c r="R539" s="1" t="s">
        <v>223</v>
      </c>
      <c r="S539" s="1" t="s">
        <v>1531</v>
      </c>
      <c r="T539" s="37" t="s">
        <v>3892</v>
      </c>
      <c r="U539" s="1"/>
      <c r="V539" s="25" t="s">
        <v>12</v>
      </c>
      <c r="W539" s="37">
        <v>0</v>
      </c>
      <c r="X539" s="37">
        <v>0</v>
      </c>
      <c r="Y539" s="37">
        <v>0</v>
      </c>
      <c r="Z539" s="37">
        <v>0</v>
      </c>
      <c r="AA539" s="25"/>
      <c r="AB539" s="25" t="s">
        <v>12</v>
      </c>
      <c r="AC539" s="37">
        <v>0</v>
      </c>
      <c r="AD539" s="37">
        <v>0</v>
      </c>
      <c r="AE539" s="37">
        <v>0</v>
      </c>
      <c r="AF539" s="37">
        <v>0</v>
      </c>
      <c r="AG539" s="25"/>
      <c r="AH539" s="22" t="s">
        <v>252</v>
      </c>
      <c r="AI539" s="22"/>
      <c r="AJ539" s="37" t="s">
        <v>655</v>
      </c>
      <c r="AK539" s="22" t="s">
        <v>2575</v>
      </c>
      <c r="AL539" s="37" t="s">
        <v>3830</v>
      </c>
      <c r="AM539" s="8"/>
      <c r="AN539" s="7"/>
      <c r="AO539" s="39" t="s">
        <v>3639</v>
      </c>
      <c r="AP539" s="8" t="s">
        <v>2012</v>
      </c>
      <c r="AQ539" s="1" t="s">
        <v>2011</v>
      </c>
      <c r="AR539" s="1"/>
      <c r="AS539" s="8"/>
      <c r="AT539" s="8"/>
      <c r="AU539" s="8"/>
      <c r="AV539" s="8"/>
      <c r="AW539" s="8"/>
      <c r="AX539" s="8"/>
      <c r="AY539" s="8"/>
      <c r="AZ539" s="8"/>
    </row>
    <row r="540" spans="1:52" ht="35.25" customHeight="1">
      <c r="A540" s="6">
        <v>538</v>
      </c>
      <c r="B540" s="17">
        <v>42524</v>
      </c>
      <c r="C540" s="33" t="s">
        <v>3649</v>
      </c>
      <c r="D540" s="18" t="s">
        <v>22</v>
      </c>
      <c r="E540" s="37" t="s">
        <v>3656</v>
      </c>
      <c r="F540" s="18" t="s">
        <v>2057</v>
      </c>
      <c r="G540" s="18" t="s">
        <v>2612</v>
      </c>
      <c r="H540" s="18" t="s">
        <v>3506</v>
      </c>
      <c r="I540" s="12" t="s">
        <v>227</v>
      </c>
      <c r="J540" s="37" t="s">
        <v>227</v>
      </c>
      <c r="K540" s="12" t="s">
        <v>210</v>
      </c>
      <c r="L540" s="12"/>
      <c r="M540" s="12">
        <v>2</v>
      </c>
      <c r="N540" s="12">
        <v>2</v>
      </c>
      <c r="O540" s="12" t="s">
        <v>1822</v>
      </c>
      <c r="P540" s="37">
        <v>2</v>
      </c>
      <c r="Q540" s="1" t="s">
        <v>13</v>
      </c>
      <c r="R540" s="1" t="s">
        <v>223</v>
      </c>
      <c r="S540" s="1" t="s">
        <v>2055</v>
      </c>
      <c r="T540" s="37" t="s">
        <v>3892</v>
      </c>
      <c r="U540" s="1" t="s">
        <v>2056</v>
      </c>
      <c r="V540" s="25" t="s">
        <v>12</v>
      </c>
      <c r="W540" s="37">
        <v>0</v>
      </c>
      <c r="X540" s="37">
        <v>0</v>
      </c>
      <c r="Y540" s="37">
        <v>0</v>
      </c>
      <c r="Z540" s="37">
        <v>0</v>
      </c>
      <c r="AA540" s="25"/>
      <c r="AB540" s="25" t="s">
        <v>12</v>
      </c>
      <c r="AC540" s="37">
        <v>0</v>
      </c>
      <c r="AD540" s="37">
        <v>0</v>
      </c>
      <c r="AE540" s="37">
        <v>0</v>
      </c>
      <c r="AF540" s="37">
        <v>0</v>
      </c>
      <c r="AG540" s="25"/>
      <c r="AH540" s="22" t="s">
        <v>252</v>
      </c>
      <c r="AI540" s="22"/>
      <c r="AJ540" s="37" t="s">
        <v>655</v>
      </c>
      <c r="AK540" s="22"/>
      <c r="AL540" s="37" t="s">
        <v>655</v>
      </c>
      <c r="AM540" s="8"/>
      <c r="AN540" s="7"/>
      <c r="AO540" s="39" t="s">
        <v>3639</v>
      </c>
      <c r="AP540" s="8" t="s">
        <v>2054</v>
      </c>
      <c r="AQ540" s="1" t="s">
        <v>2053</v>
      </c>
      <c r="AR540" s="1"/>
      <c r="AS540" s="8"/>
      <c r="AT540" s="8"/>
      <c r="AU540" s="8"/>
      <c r="AV540" s="8"/>
      <c r="AW540" s="8"/>
      <c r="AX540" s="8"/>
      <c r="AY540" s="8"/>
      <c r="AZ540" s="8"/>
    </row>
    <row r="541" spans="1:52" ht="35.25" customHeight="1">
      <c r="A541" s="6">
        <v>539</v>
      </c>
      <c r="B541" s="17">
        <v>42524</v>
      </c>
      <c r="C541" s="33" t="s">
        <v>3649</v>
      </c>
      <c r="D541" s="18" t="s">
        <v>22</v>
      </c>
      <c r="E541" s="37" t="s">
        <v>3656</v>
      </c>
      <c r="F541" s="18" t="s">
        <v>2057</v>
      </c>
      <c r="G541" s="18" t="s">
        <v>2611</v>
      </c>
      <c r="H541" s="18" t="s">
        <v>3507</v>
      </c>
      <c r="I541" s="12" t="s">
        <v>227</v>
      </c>
      <c r="J541" s="37" t="s">
        <v>227</v>
      </c>
      <c r="K541" s="12" t="s">
        <v>210</v>
      </c>
      <c r="L541" s="12"/>
      <c r="M541" s="12">
        <v>2</v>
      </c>
      <c r="N541" s="12">
        <v>2</v>
      </c>
      <c r="O541" s="12" t="s">
        <v>1822</v>
      </c>
      <c r="P541" s="37">
        <v>2</v>
      </c>
      <c r="Q541" s="1" t="s">
        <v>13</v>
      </c>
      <c r="R541" s="1" t="s">
        <v>223</v>
      </c>
      <c r="S541" s="1" t="s">
        <v>1531</v>
      </c>
      <c r="T541" s="37" t="s">
        <v>3892</v>
      </c>
      <c r="U541" s="1"/>
      <c r="V541" s="25" t="s">
        <v>12</v>
      </c>
      <c r="W541" s="37">
        <v>0</v>
      </c>
      <c r="X541" s="37">
        <v>0</v>
      </c>
      <c r="Y541" s="37">
        <v>0</v>
      </c>
      <c r="Z541" s="37">
        <v>0</v>
      </c>
      <c r="AA541" s="25"/>
      <c r="AB541" s="25" t="s">
        <v>12</v>
      </c>
      <c r="AC541" s="37">
        <v>0</v>
      </c>
      <c r="AD541" s="37">
        <v>0</v>
      </c>
      <c r="AE541" s="37">
        <v>0</v>
      </c>
      <c r="AF541" s="37">
        <v>0</v>
      </c>
      <c r="AG541" s="25"/>
      <c r="AH541" s="22" t="s">
        <v>252</v>
      </c>
      <c r="AI541" s="22"/>
      <c r="AJ541" s="37" t="s">
        <v>655</v>
      </c>
      <c r="AK541" s="22"/>
      <c r="AL541" s="37" t="s">
        <v>655</v>
      </c>
      <c r="AM541" s="8"/>
      <c r="AN541" s="7"/>
      <c r="AO541" s="39" t="s">
        <v>3639</v>
      </c>
      <c r="AP541" s="8" t="s">
        <v>2054</v>
      </c>
      <c r="AQ541" s="1" t="s">
        <v>2053</v>
      </c>
      <c r="AR541" s="1"/>
      <c r="AS541" s="8"/>
      <c r="AT541" s="8"/>
      <c r="AU541" s="8"/>
      <c r="AV541" s="8"/>
      <c r="AW541" s="8"/>
      <c r="AX541" s="8"/>
      <c r="AY541" s="8"/>
      <c r="AZ541" s="8"/>
    </row>
    <row r="542" spans="1:52" ht="35.25" customHeight="1">
      <c r="A542" s="6">
        <v>540</v>
      </c>
      <c r="B542" s="17">
        <v>42527</v>
      </c>
      <c r="C542" s="33" t="s">
        <v>3649</v>
      </c>
      <c r="D542" s="18" t="s">
        <v>15</v>
      </c>
      <c r="E542" s="37" t="s">
        <v>3655</v>
      </c>
      <c r="F542" s="18" t="s">
        <v>260</v>
      </c>
      <c r="G542" s="18" t="s">
        <v>2028</v>
      </c>
      <c r="H542" s="18" t="s">
        <v>3508</v>
      </c>
      <c r="I542" s="12" t="s">
        <v>227</v>
      </c>
      <c r="J542" s="37" t="s">
        <v>227</v>
      </c>
      <c r="K542" s="12" t="s">
        <v>210</v>
      </c>
      <c r="L542" s="12" t="s">
        <v>387</v>
      </c>
      <c r="M542" s="12">
        <v>5</v>
      </c>
      <c r="N542" s="12">
        <v>5</v>
      </c>
      <c r="O542" s="12" t="s">
        <v>3690</v>
      </c>
      <c r="P542" s="37">
        <v>5</v>
      </c>
      <c r="Q542" s="1" t="s">
        <v>13</v>
      </c>
      <c r="R542" s="1" t="s">
        <v>2031</v>
      </c>
      <c r="S542" s="1" t="s">
        <v>3721</v>
      </c>
      <c r="T542" s="37" t="s">
        <v>3721</v>
      </c>
      <c r="U542" s="1"/>
      <c r="V542" s="25" t="s">
        <v>12</v>
      </c>
      <c r="W542" s="37">
        <v>0</v>
      </c>
      <c r="X542" s="37">
        <v>0</v>
      </c>
      <c r="Y542" s="37">
        <v>0</v>
      </c>
      <c r="Z542" s="37">
        <v>0</v>
      </c>
      <c r="AA542" s="25"/>
      <c r="AB542" s="25">
        <v>1</v>
      </c>
      <c r="AC542" s="37">
        <v>1</v>
      </c>
      <c r="AD542" s="37">
        <v>0</v>
      </c>
      <c r="AE542" s="37">
        <v>1</v>
      </c>
      <c r="AF542" s="37">
        <v>0</v>
      </c>
      <c r="AG542" s="25" t="s">
        <v>2032</v>
      </c>
      <c r="AH542" s="22" t="s">
        <v>274</v>
      </c>
      <c r="AI542" s="22"/>
      <c r="AJ542" s="37" t="s">
        <v>655</v>
      </c>
      <c r="AK542" s="22" t="s">
        <v>268</v>
      </c>
      <c r="AL542" s="37" t="s">
        <v>3830</v>
      </c>
      <c r="AM542" s="8"/>
      <c r="AN542" s="7"/>
      <c r="AO542" s="39" t="s">
        <v>3639</v>
      </c>
      <c r="AP542" s="8" t="s">
        <v>2030</v>
      </c>
      <c r="AQ542" s="1" t="s">
        <v>2029</v>
      </c>
      <c r="AR542" s="1"/>
      <c r="AS542" s="8"/>
      <c r="AT542" s="8"/>
      <c r="AU542" s="8"/>
      <c r="AV542" s="8"/>
      <c r="AW542" s="8"/>
      <c r="AX542" s="8"/>
      <c r="AY542" s="8"/>
      <c r="AZ542" s="8"/>
    </row>
    <row r="543" spans="1:52" ht="35.25" customHeight="1">
      <c r="A543" s="6">
        <v>541</v>
      </c>
      <c r="B543" s="17">
        <v>42532</v>
      </c>
      <c r="C543" s="33" t="s">
        <v>3649</v>
      </c>
      <c r="D543" s="18" t="s">
        <v>816</v>
      </c>
      <c r="E543" s="37" t="s">
        <v>3656</v>
      </c>
      <c r="F543" s="18" t="s">
        <v>1891</v>
      </c>
      <c r="G543" s="18" t="s">
        <v>2063</v>
      </c>
      <c r="H543" s="18" t="s">
        <v>3509</v>
      </c>
      <c r="I543" s="12" t="s">
        <v>227</v>
      </c>
      <c r="J543" s="37" t="s">
        <v>227</v>
      </c>
      <c r="K543" s="12" t="s">
        <v>210</v>
      </c>
      <c r="L543" s="12"/>
      <c r="M543" s="12">
        <v>2</v>
      </c>
      <c r="N543" s="12">
        <v>2</v>
      </c>
      <c r="O543" s="12" t="s">
        <v>1822</v>
      </c>
      <c r="P543" s="37">
        <v>2</v>
      </c>
      <c r="Q543" s="1" t="s">
        <v>13</v>
      </c>
      <c r="R543" s="1" t="s">
        <v>223</v>
      </c>
      <c r="S543" s="1" t="s">
        <v>848</v>
      </c>
      <c r="T543" s="37" t="s">
        <v>3718</v>
      </c>
      <c r="U543" s="1"/>
      <c r="V543" s="25">
        <v>2</v>
      </c>
      <c r="W543" s="37">
        <v>1</v>
      </c>
      <c r="X543" s="37">
        <v>1</v>
      </c>
      <c r="Y543" s="37">
        <v>1</v>
      </c>
      <c r="Z543" s="37">
        <v>1</v>
      </c>
      <c r="AA543" s="25" t="s">
        <v>2066</v>
      </c>
      <c r="AB543" s="25" t="s">
        <v>12</v>
      </c>
      <c r="AC543" s="37">
        <v>0</v>
      </c>
      <c r="AD543" s="37">
        <v>0</v>
      </c>
      <c r="AE543" s="37">
        <v>0</v>
      </c>
      <c r="AF543" s="37">
        <v>0</v>
      </c>
      <c r="AG543" s="25"/>
      <c r="AH543" s="22" t="s">
        <v>274</v>
      </c>
      <c r="AI543" s="22"/>
      <c r="AJ543" s="37" t="s">
        <v>655</v>
      </c>
      <c r="AK543" s="22" t="s">
        <v>2074</v>
      </c>
      <c r="AL543" s="37" t="s">
        <v>3727</v>
      </c>
      <c r="AM543" s="8"/>
      <c r="AN543" s="7"/>
      <c r="AO543" s="39" t="s">
        <v>3639</v>
      </c>
      <c r="AP543" s="8" t="s">
        <v>2065</v>
      </c>
      <c r="AQ543" s="1" t="s">
        <v>2064</v>
      </c>
      <c r="AR543" s="1" t="s">
        <v>2073</v>
      </c>
      <c r="AS543" s="8" t="s">
        <v>2078</v>
      </c>
      <c r="AT543" s="8"/>
      <c r="AU543" s="8"/>
      <c r="AV543" s="8"/>
      <c r="AW543" s="8"/>
      <c r="AX543" s="8"/>
      <c r="AY543" s="8"/>
      <c r="AZ543" s="8"/>
    </row>
    <row r="544" spans="1:52" ht="35.25" customHeight="1">
      <c r="A544" s="6">
        <v>542</v>
      </c>
      <c r="B544" s="17">
        <v>42534</v>
      </c>
      <c r="C544" s="33" t="s">
        <v>3649</v>
      </c>
      <c r="D544" s="18" t="s">
        <v>60</v>
      </c>
      <c r="E544" s="37" t="s">
        <v>3658</v>
      </c>
      <c r="F544" s="18" t="s">
        <v>2058</v>
      </c>
      <c r="G544" s="18" t="s">
        <v>2059</v>
      </c>
      <c r="H544" s="18" t="s">
        <v>3510</v>
      </c>
      <c r="I544" s="12" t="s">
        <v>227</v>
      </c>
      <c r="J544" s="37" t="s">
        <v>227</v>
      </c>
      <c r="K544" s="12" t="s">
        <v>210</v>
      </c>
      <c r="L544" s="12"/>
      <c r="M544" s="12">
        <v>2</v>
      </c>
      <c r="N544" s="12">
        <v>2</v>
      </c>
      <c r="O544" s="12" t="s">
        <v>1822</v>
      </c>
      <c r="P544" s="37">
        <v>2</v>
      </c>
      <c r="Q544" s="1" t="s">
        <v>13</v>
      </c>
      <c r="R544" s="1" t="s">
        <v>223</v>
      </c>
      <c r="S544" s="1" t="s">
        <v>3721</v>
      </c>
      <c r="T544" s="37" t="s">
        <v>3721</v>
      </c>
      <c r="U544" s="1"/>
      <c r="V544" s="25" t="s">
        <v>12</v>
      </c>
      <c r="W544" s="37">
        <v>0</v>
      </c>
      <c r="X544" s="37">
        <v>0</v>
      </c>
      <c r="Y544" s="37">
        <v>0</v>
      </c>
      <c r="Z544" s="37">
        <v>0</v>
      </c>
      <c r="AA544" s="25"/>
      <c r="AB544" s="25" t="s">
        <v>12</v>
      </c>
      <c r="AC544" s="37">
        <v>0</v>
      </c>
      <c r="AD544" s="37">
        <v>0</v>
      </c>
      <c r="AE544" s="37">
        <v>0</v>
      </c>
      <c r="AF544" s="37">
        <v>0</v>
      </c>
      <c r="AG544" s="25"/>
      <c r="AH544" s="22" t="s">
        <v>252</v>
      </c>
      <c r="AI544" s="22"/>
      <c r="AJ544" s="37" t="s">
        <v>655</v>
      </c>
      <c r="AK544" s="22"/>
      <c r="AL544" s="37" t="s">
        <v>655</v>
      </c>
      <c r="AM544" s="8" t="s">
        <v>2062</v>
      </c>
      <c r="AN544" s="7"/>
      <c r="AO544" s="39" t="s">
        <v>3639</v>
      </c>
      <c r="AP544" s="8" t="s">
        <v>2061</v>
      </c>
      <c r="AQ544" s="1" t="s">
        <v>2060</v>
      </c>
      <c r="AR544" s="1"/>
      <c r="AS544" s="8"/>
      <c r="AT544" s="8"/>
      <c r="AU544" s="8"/>
      <c r="AV544" s="8"/>
      <c r="AW544" s="8"/>
      <c r="AX544" s="8"/>
      <c r="AY544" s="8"/>
      <c r="AZ544" s="8"/>
    </row>
    <row r="545" spans="1:52" ht="35.25" customHeight="1">
      <c r="A545" s="6">
        <v>543</v>
      </c>
      <c r="B545" s="17">
        <v>42539</v>
      </c>
      <c r="C545" s="33" t="s">
        <v>3649</v>
      </c>
      <c r="D545" s="18" t="s">
        <v>172</v>
      </c>
      <c r="E545" s="37" t="s">
        <v>3655</v>
      </c>
      <c r="F545" s="18" t="s">
        <v>245</v>
      </c>
      <c r="G545" s="18" t="s">
        <v>246</v>
      </c>
      <c r="H545" s="18" t="s">
        <v>3511</v>
      </c>
      <c r="I545" s="12" t="s">
        <v>227</v>
      </c>
      <c r="J545" s="37" t="s">
        <v>227</v>
      </c>
      <c r="K545" s="12" t="s">
        <v>210</v>
      </c>
      <c r="L545" s="12"/>
      <c r="M545" s="12">
        <v>3</v>
      </c>
      <c r="N545" s="12">
        <v>3</v>
      </c>
      <c r="O545" s="12" t="s">
        <v>3665</v>
      </c>
      <c r="P545" s="37">
        <v>3</v>
      </c>
      <c r="Q545" s="1" t="s">
        <v>13</v>
      </c>
      <c r="R545" s="1" t="s">
        <v>163</v>
      </c>
      <c r="S545" s="1" t="s">
        <v>248</v>
      </c>
      <c r="T545" s="37" t="s">
        <v>3718</v>
      </c>
      <c r="U545" s="1"/>
      <c r="V545" s="25">
        <v>1</v>
      </c>
      <c r="W545" s="37">
        <v>1</v>
      </c>
      <c r="X545" s="37">
        <v>0</v>
      </c>
      <c r="Y545" s="37">
        <v>1</v>
      </c>
      <c r="Z545" s="37">
        <v>0</v>
      </c>
      <c r="AA545" s="25" t="s">
        <v>2040</v>
      </c>
      <c r="AB545" s="25">
        <v>2</v>
      </c>
      <c r="AC545" s="37">
        <v>2</v>
      </c>
      <c r="AD545" s="37">
        <v>0</v>
      </c>
      <c r="AE545" s="37">
        <v>2</v>
      </c>
      <c r="AF545" s="37">
        <v>0</v>
      </c>
      <c r="AG545" s="25"/>
      <c r="AH545" s="22" t="s">
        <v>251</v>
      </c>
      <c r="AI545" s="22" t="s">
        <v>454</v>
      </c>
      <c r="AJ545" s="37" t="s">
        <v>3752</v>
      </c>
      <c r="AK545" s="22" t="s">
        <v>3704</v>
      </c>
      <c r="AL545" s="37" t="s">
        <v>3832</v>
      </c>
      <c r="AM545" s="8"/>
      <c r="AN545" s="7"/>
      <c r="AO545" s="39" t="s">
        <v>3639</v>
      </c>
      <c r="AP545" s="8" t="s">
        <v>247</v>
      </c>
      <c r="AQ545" s="1" t="s">
        <v>244</v>
      </c>
      <c r="AR545" s="1" t="s">
        <v>2039</v>
      </c>
      <c r="AS545" s="8"/>
      <c r="AT545" s="8"/>
      <c r="AU545" s="8"/>
      <c r="AV545" s="8"/>
      <c r="AW545" s="8"/>
      <c r="AX545" s="8"/>
      <c r="AY545" s="8"/>
      <c r="AZ545" s="8"/>
    </row>
    <row r="546" spans="1:52" ht="35.25" customHeight="1">
      <c r="A546" s="6">
        <v>544</v>
      </c>
      <c r="B546" s="17">
        <v>42539</v>
      </c>
      <c r="C546" s="33" t="s">
        <v>3649</v>
      </c>
      <c r="D546" s="18" t="s">
        <v>172</v>
      </c>
      <c r="E546" s="37" t="s">
        <v>3655</v>
      </c>
      <c r="F546" s="18" t="s">
        <v>81</v>
      </c>
      <c r="G546" s="18" t="s">
        <v>2049</v>
      </c>
      <c r="H546" s="18" t="s">
        <v>3512</v>
      </c>
      <c r="I546" s="12" t="s">
        <v>227</v>
      </c>
      <c r="J546" s="37" t="s">
        <v>227</v>
      </c>
      <c r="K546" s="12" t="s">
        <v>210</v>
      </c>
      <c r="L546" s="12"/>
      <c r="M546" s="12">
        <v>2</v>
      </c>
      <c r="N546" s="12">
        <v>2</v>
      </c>
      <c r="O546" s="12" t="s">
        <v>3666</v>
      </c>
      <c r="P546" s="37">
        <v>2</v>
      </c>
      <c r="Q546" s="1" t="s">
        <v>13</v>
      </c>
      <c r="R546" s="1" t="s">
        <v>167</v>
      </c>
      <c r="S546" s="1" t="s">
        <v>3721</v>
      </c>
      <c r="T546" s="37" t="s">
        <v>3721</v>
      </c>
      <c r="U546" s="1"/>
      <c r="V546" s="25">
        <v>1</v>
      </c>
      <c r="W546" s="37">
        <v>1</v>
      </c>
      <c r="X546" s="37">
        <v>0</v>
      </c>
      <c r="Y546" s="37">
        <v>0</v>
      </c>
      <c r="Z546" s="37">
        <v>1</v>
      </c>
      <c r="AA546" s="25" t="s">
        <v>2052</v>
      </c>
      <c r="AB546" s="25" t="s">
        <v>12</v>
      </c>
      <c r="AC546" s="37">
        <v>0</v>
      </c>
      <c r="AD546" s="37">
        <v>0</v>
      </c>
      <c r="AE546" s="37">
        <v>0</v>
      </c>
      <c r="AF546" s="37">
        <v>0</v>
      </c>
      <c r="AG546" s="25"/>
      <c r="AH546" s="22" t="s">
        <v>252</v>
      </c>
      <c r="AI546" s="22"/>
      <c r="AJ546" s="37" t="s">
        <v>655</v>
      </c>
      <c r="AK546" s="22"/>
      <c r="AL546" s="37" t="s">
        <v>655</v>
      </c>
      <c r="AM546" s="8"/>
      <c r="AN546" s="7"/>
      <c r="AO546" s="39" t="s">
        <v>3639</v>
      </c>
      <c r="AP546" s="8" t="s">
        <v>2051</v>
      </c>
      <c r="AQ546" s="1" t="s">
        <v>2050</v>
      </c>
      <c r="AR546" s="1"/>
      <c r="AS546" s="8"/>
      <c r="AT546" s="8"/>
      <c r="AU546" s="8"/>
      <c r="AV546" s="8"/>
      <c r="AW546" s="8"/>
      <c r="AX546" s="8"/>
      <c r="AY546" s="8"/>
      <c r="AZ546" s="8"/>
    </row>
    <row r="547" spans="1:52" ht="35.25" customHeight="1">
      <c r="A547" s="6">
        <v>545</v>
      </c>
      <c r="B547" s="17">
        <v>42539</v>
      </c>
      <c r="C547" s="33" t="s">
        <v>3649</v>
      </c>
      <c r="D547" s="18" t="s">
        <v>172</v>
      </c>
      <c r="E547" s="37" t="s">
        <v>3655</v>
      </c>
      <c r="F547" s="18" t="s">
        <v>287</v>
      </c>
      <c r="G547" s="18" t="s">
        <v>2027</v>
      </c>
      <c r="H547" s="18" t="s">
        <v>3513</v>
      </c>
      <c r="I547" s="12" t="s">
        <v>228</v>
      </c>
      <c r="J547" s="37" t="s">
        <v>228</v>
      </c>
      <c r="K547" s="12" t="s">
        <v>210</v>
      </c>
      <c r="L547" s="12"/>
      <c r="M547" s="12">
        <v>3</v>
      </c>
      <c r="N547" s="12"/>
      <c r="O547" s="12" t="s">
        <v>261</v>
      </c>
      <c r="P547" s="37" t="s">
        <v>261</v>
      </c>
      <c r="Q547" s="1" t="s">
        <v>13</v>
      </c>
      <c r="R547" s="1" t="s">
        <v>223</v>
      </c>
      <c r="S547" s="1" t="s">
        <v>3721</v>
      </c>
      <c r="T547" s="37" t="s">
        <v>3721</v>
      </c>
      <c r="U547" s="1" t="s">
        <v>222</v>
      </c>
      <c r="V547" s="25" t="s">
        <v>12</v>
      </c>
      <c r="W547" s="37">
        <v>0</v>
      </c>
      <c r="X547" s="37">
        <v>0</v>
      </c>
      <c r="Y547" s="37">
        <v>0</v>
      </c>
      <c r="Z547" s="37">
        <v>0</v>
      </c>
      <c r="AA547" s="25"/>
      <c r="AB547" s="25" t="s">
        <v>12</v>
      </c>
      <c r="AC547" s="37">
        <v>0</v>
      </c>
      <c r="AD547" s="37">
        <v>0</v>
      </c>
      <c r="AE547" s="37">
        <v>0</v>
      </c>
      <c r="AF547" s="37">
        <v>0</v>
      </c>
      <c r="AG547" s="25"/>
      <c r="AH547" s="22" t="s">
        <v>252</v>
      </c>
      <c r="AI547" s="22"/>
      <c r="AJ547" s="37" t="s">
        <v>655</v>
      </c>
      <c r="AK547" s="22"/>
      <c r="AL547" s="37" t="s">
        <v>655</v>
      </c>
      <c r="AM547" s="8"/>
      <c r="AN547" s="7"/>
      <c r="AO547" s="39" t="s">
        <v>3639</v>
      </c>
      <c r="AP547" s="8" t="s">
        <v>1198</v>
      </c>
      <c r="AQ547" s="1" t="s">
        <v>1197</v>
      </c>
      <c r="AR547" s="1" t="s">
        <v>1576</v>
      </c>
      <c r="AS547" s="8"/>
      <c r="AT547" s="8"/>
      <c r="AU547" s="8"/>
      <c r="AV547" s="8"/>
      <c r="AW547" s="8"/>
      <c r="AX547" s="8" t="s">
        <v>2026</v>
      </c>
      <c r="AY547" s="8"/>
      <c r="AZ547" s="8"/>
    </row>
    <row r="548" spans="1:52" ht="35.25" customHeight="1">
      <c r="A548" s="6">
        <v>546</v>
      </c>
      <c r="B548" s="17">
        <v>42540</v>
      </c>
      <c r="C548" s="33" t="s">
        <v>3649</v>
      </c>
      <c r="D548" s="18" t="s">
        <v>15</v>
      </c>
      <c r="E548" s="37" t="s">
        <v>3655</v>
      </c>
      <c r="F548" s="18" t="s">
        <v>238</v>
      </c>
      <c r="G548" s="18" t="s">
        <v>238</v>
      </c>
      <c r="H548" s="18" t="s">
        <v>3514</v>
      </c>
      <c r="I548" s="12" t="s">
        <v>228</v>
      </c>
      <c r="J548" s="37" t="s">
        <v>228</v>
      </c>
      <c r="K548" s="12" t="s">
        <v>210</v>
      </c>
      <c r="L548" s="12"/>
      <c r="M548" s="12">
        <v>3</v>
      </c>
      <c r="N548" s="12"/>
      <c r="O548" s="12" t="s">
        <v>261</v>
      </c>
      <c r="P548" s="37" t="s">
        <v>261</v>
      </c>
      <c r="Q548" s="1" t="s">
        <v>17</v>
      </c>
      <c r="R548" s="1" t="s">
        <v>3632</v>
      </c>
      <c r="S548" s="1" t="s">
        <v>3721</v>
      </c>
      <c r="T548" s="37" t="s">
        <v>3721</v>
      </c>
      <c r="U548" s="1"/>
      <c r="V548" s="25" t="s">
        <v>12</v>
      </c>
      <c r="W548" s="37">
        <v>0</v>
      </c>
      <c r="X548" s="37">
        <v>0</v>
      </c>
      <c r="Y548" s="37">
        <v>0</v>
      </c>
      <c r="Z548" s="37">
        <v>0</v>
      </c>
      <c r="AA548" s="25"/>
      <c r="AB548" s="25" t="s">
        <v>12</v>
      </c>
      <c r="AC548" s="37">
        <v>0</v>
      </c>
      <c r="AD548" s="37">
        <v>0</v>
      </c>
      <c r="AE548" s="37">
        <v>0</v>
      </c>
      <c r="AF548" s="37">
        <v>0</v>
      </c>
      <c r="AG548" s="25"/>
      <c r="AH548" s="22" t="s">
        <v>252</v>
      </c>
      <c r="AI548" s="22"/>
      <c r="AJ548" s="37" t="s">
        <v>655</v>
      </c>
      <c r="AK548" s="22"/>
      <c r="AL548" s="37" t="s">
        <v>655</v>
      </c>
      <c r="AM548" s="8"/>
      <c r="AN548" s="7"/>
      <c r="AO548" s="39" t="s">
        <v>3639</v>
      </c>
      <c r="AP548" s="8" t="s">
        <v>2034</v>
      </c>
      <c r="AQ548" s="1" t="s">
        <v>2033</v>
      </c>
      <c r="AR548" s="1"/>
      <c r="AS548" s="8"/>
      <c r="AT548" s="8"/>
      <c r="AU548" s="8"/>
      <c r="AV548" s="8"/>
      <c r="AW548" s="8"/>
      <c r="AX548" s="8"/>
      <c r="AY548" s="8"/>
      <c r="AZ548" s="8"/>
    </row>
    <row r="549" spans="1:52" ht="35.25" customHeight="1">
      <c r="A549" s="6">
        <v>547</v>
      </c>
      <c r="B549" s="17">
        <v>42541</v>
      </c>
      <c r="C549" s="33" t="s">
        <v>3649</v>
      </c>
      <c r="D549" s="18" t="s">
        <v>15</v>
      </c>
      <c r="E549" s="37" t="s">
        <v>3655</v>
      </c>
      <c r="F549" s="18" t="s">
        <v>655</v>
      </c>
      <c r="G549" s="18" t="s">
        <v>2048</v>
      </c>
      <c r="H549" s="18" t="s">
        <v>3515</v>
      </c>
      <c r="I549" s="12" t="s">
        <v>228</v>
      </c>
      <c r="J549" s="37" t="s">
        <v>228</v>
      </c>
      <c r="K549" s="12" t="s">
        <v>210</v>
      </c>
      <c r="L549" s="12"/>
      <c r="M549" s="12"/>
      <c r="N549" s="12"/>
      <c r="O549" s="12" t="s">
        <v>261</v>
      </c>
      <c r="P549" s="37" t="s">
        <v>261</v>
      </c>
      <c r="Q549" s="1" t="s">
        <v>13</v>
      </c>
      <c r="R549" s="1" t="s">
        <v>223</v>
      </c>
      <c r="S549" s="1" t="s">
        <v>3721</v>
      </c>
      <c r="T549" s="37" t="s">
        <v>3721</v>
      </c>
      <c r="U549" s="1"/>
      <c r="V549" s="25" t="s">
        <v>12</v>
      </c>
      <c r="W549" s="37">
        <v>0</v>
      </c>
      <c r="X549" s="37">
        <v>0</v>
      </c>
      <c r="Y549" s="37">
        <v>0</v>
      </c>
      <c r="Z549" s="37">
        <v>0</v>
      </c>
      <c r="AA549" s="25"/>
      <c r="AB549" s="25" t="s">
        <v>12</v>
      </c>
      <c r="AC549" s="37">
        <v>0</v>
      </c>
      <c r="AD549" s="37">
        <v>0</v>
      </c>
      <c r="AE549" s="37">
        <v>0</v>
      </c>
      <c r="AF549" s="37">
        <v>0</v>
      </c>
      <c r="AG549" s="25"/>
      <c r="AH549" s="22" t="s">
        <v>274</v>
      </c>
      <c r="AI549" s="22"/>
      <c r="AJ549" s="37" t="s">
        <v>655</v>
      </c>
      <c r="AK549" s="22"/>
      <c r="AL549" s="37" t="s">
        <v>655</v>
      </c>
      <c r="AM549" s="8"/>
      <c r="AN549" s="7" t="s">
        <v>2047</v>
      </c>
      <c r="AO549" s="39" t="s">
        <v>3639</v>
      </c>
      <c r="AP549" s="8" t="s">
        <v>2046</v>
      </c>
      <c r="AQ549" s="1" t="s">
        <v>2045</v>
      </c>
      <c r="AR549" s="1"/>
      <c r="AS549" s="8"/>
      <c r="AT549" s="8"/>
      <c r="AU549" s="8"/>
      <c r="AV549" s="8"/>
      <c r="AW549" s="8"/>
      <c r="AX549" s="8"/>
      <c r="AY549" s="8"/>
      <c r="AZ549" s="8"/>
    </row>
    <row r="550" spans="1:52" ht="35.25" customHeight="1">
      <c r="A550" s="6">
        <v>548</v>
      </c>
      <c r="B550" s="17">
        <v>42544</v>
      </c>
      <c r="C550" s="33" t="s">
        <v>3649</v>
      </c>
      <c r="D550" s="18" t="s">
        <v>172</v>
      </c>
      <c r="E550" s="37" t="s">
        <v>3655</v>
      </c>
      <c r="F550" s="18" t="s">
        <v>444</v>
      </c>
      <c r="G550" s="18" t="s">
        <v>1647</v>
      </c>
      <c r="H550" s="18" t="s">
        <v>3516</v>
      </c>
      <c r="I550" s="12" t="s">
        <v>597</v>
      </c>
      <c r="J550" s="37" t="s">
        <v>597</v>
      </c>
      <c r="K550" s="12" t="s">
        <v>252</v>
      </c>
      <c r="L550" s="12"/>
      <c r="M550" s="12">
        <v>6</v>
      </c>
      <c r="N550" s="12"/>
      <c r="O550" s="12" t="s">
        <v>597</v>
      </c>
      <c r="P550" s="37" t="s">
        <v>3667</v>
      </c>
      <c r="Q550" s="1" t="s">
        <v>17</v>
      </c>
      <c r="R550" s="1" t="s">
        <v>3632</v>
      </c>
      <c r="S550" s="1" t="s">
        <v>1646</v>
      </c>
      <c r="T550" s="37" t="s">
        <v>3719</v>
      </c>
      <c r="U550" s="1"/>
      <c r="V550" s="25">
        <v>1</v>
      </c>
      <c r="W550" s="37">
        <v>1</v>
      </c>
      <c r="X550" s="37">
        <v>0</v>
      </c>
      <c r="Y550" s="37">
        <v>1</v>
      </c>
      <c r="Z550" s="37">
        <v>0</v>
      </c>
      <c r="AA550" s="25" t="s">
        <v>445</v>
      </c>
      <c r="AB550" s="25" t="s">
        <v>12</v>
      </c>
      <c r="AC550" s="37">
        <v>0</v>
      </c>
      <c r="AD550" s="37">
        <v>0</v>
      </c>
      <c r="AE550" s="37">
        <v>0</v>
      </c>
      <c r="AF550" s="37">
        <v>0</v>
      </c>
      <c r="AG550" s="25"/>
      <c r="AH550" s="22" t="s">
        <v>274</v>
      </c>
      <c r="AI550" s="22"/>
      <c r="AJ550" s="37" t="s">
        <v>655</v>
      </c>
      <c r="AK550" s="22"/>
      <c r="AL550" s="37" t="s">
        <v>655</v>
      </c>
      <c r="AM550" s="8"/>
      <c r="AN550" s="7"/>
      <c r="AO550" s="39" t="s">
        <v>3639</v>
      </c>
      <c r="AP550" s="8" t="s">
        <v>447</v>
      </c>
      <c r="AQ550" s="1" t="s">
        <v>446</v>
      </c>
      <c r="AR550" s="1" t="s">
        <v>1648</v>
      </c>
      <c r="AS550" s="8"/>
      <c r="AT550" s="8"/>
      <c r="AU550" s="8"/>
      <c r="AV550" s="8"/>
      <c r="AW550" s="8"/>
      <c r="AX550" s="8"/>
      <c r="AY550" s="8"/>
      <c r="AZ550" s="8"/>
    </row>
    <row r="551" spans="1:52" ht="35.25" customHeight="1">
      <c r="A551" s="6">
        <v>549</v>
      </c>
      <c r="B551" s="17">
        <v>42544</v>
      </c>
      <c r="C551" s="33" t="s">
        <v>3649</v>
      </c>
      <c r="D551" s="18" t="s">
        <v>72</v>
      </c>
      <c r="E551" s="37" t="s">
        <v>3655</v>
      </c>
      <c r="F551" s="18" t="s">
        <v>1194</v>
      </c>
      <c r="G551" s="18" t="s">
        <v>1194</v>
      </c>
      <c r="H551" s="18" t="s">
        <v>3517</v>
      </c>
      <c r="I551" s="12" t="s">
        <v>227</v>
      </c>
      <c r="J551" s="37" t="s">
        <v>227</v>
      </c>
      <c r="K551" s="12" t="s">
        <v>210</v>
      </c>
      <c r="L551" s="12"/>
      <c r="M551" s="12">
        <v>3</v>
      </c>
      <c r="N551" s="12">
        <v>3</v>
      </c>
      <c r="O551" s="12" t="s">
        <v>3665</v>
      </c>
      <c r="P551" s="37">
        <v>3</v>
      </c>
      <c r="Q551" s="1" t="s">
        <v>17</v>
      </c>
      <c r="R551" s="1" t="s">
        <v>162</v>
      </c>
      <c r="S551" s="1" t="s">
        <v>3721</v>
      </c>
      <c r="T551" s="37" t="s">
        <v>3721</v>
      </c>
      <c r="U551" s="1"/>
      <c r="V551" s="25" t="s">
        <v>12</v>
      </c>
      <c r="W551" s="37">
        <v>0</v>
      </c>
      <c r="X551" s="37">
        <v>0</v>
      </c>
      <c r="Y551" s="37">
        <v>0</v>
      </c>
      <c r="Z551" s="37">
        <v>0</v>
      </c>
      <c r="AA551" s="25"/>
      <c r="AB551" s="25" t="s">
        <v>12</v>
      </c>
      <c r="AC551" s="37">
        <v>0</v>
      </c>
      <c r="AD551" s="37">
        <v>0</v>
      </c>
      <c r="AE551" s="37">
        <v>0</v>
      </c>
      <c r="AF551" s="37">
        <v>0</v>
      </c>
      <c r="AG551" s="25"/>
      <c r="AH551" s="22" t="s">
        <v>252</v>
      </c>
      <c r="AI551" s="22"/>
      <c r="AJ551" s="37" t="s">
        <v>655</v>
      </c>
      <c r="AK551" s="22"/>
      <c r="AL551" s="37" t="s">
        <v>655</v>
      </c>
      <c r="AM551" s="8"/>
      <c r="AN551" s="7"/>
      <c r="AO551" s="39" t="s">
        <v>3639</v>
      </c>
      <c r="AP551" s="8" t="s">
        <v>1196</v>
      </c>
      <c r="AQ551" s="1" t="s">
        <v>1195</v>
      </c>
      <c r="AR551" s="1"/>
      <c r="AS551" s="8"/>
      <c r="AT551" s="8"/>
      <c r="AU551" s="8"/>
      <c r="AV551" s="8"/>
      <c r="AW551" s="8"/>
      <c r="AX551" s="8"/>
      <c r="AY551" s="8"/>
      <c r="AZ551" s="8"/>
    </row>
    <row r="552" spans="1:52" ht="35.25" customHeight="1">
      <c r="A552" s="6">
        <v>550</v>
      </c>
      <c r="B552" s="17">
        <v>42545</v>
      </c>
      <c r="C552" s="33" t="s">
        <v>3649</v>
      </c>
      <c r="D552" s="18" t="s">
        <v>72</v>
      </c>
      <c r="E552" s="37" t="s">
        <v>3655</v>
      </c>
      <c r="F552" s="18" t="s">
        <v>240</v>
      </c>
      <c r="G552" s="18" t="s">
        <v>1650</v>
      </c>
      <c r="H552" s="18" t="s">
        <v>3518</v>
      </c>
      <c r="I552" s="12" t="s">
        <v>227</v>
      </c>
      <c r="J552" s="37" t="s">
        <v>227</v>
      </c>
      <c r="K552" s="12" t="s">
        <v>210</v>
      </c>
      <c r="L552" s="12"/>
      <c r="M552" s="12">
        <v>2</v>
      </c>
      <c r="N552" s="12">
        <v>2</v>
      </c>
      <c r="O552" s="12" t="s">
        <v>267</v>
      </c>
      <c r="P552" s="37">
        <v>1</v>
      </c>
      <c r="Q552" s="1" t="s">
        <v>17</v>
      </c>
      <c r="R552" s="1" t="s">
        <v>3632</v>
      </c>
      <c r="S552" s="1" t="s">
        <v>249</v>
      </c>
      <c r="T552" s="37" t="s">
        <v>3720</v>
      </c>
      <c r="U552" s="1"/>
      <c r="V552" s="25">
        <v>3</v>
      </c>
      <c r="W552" s="37">
        <v>3</v>
      </c>
      <c r="X552" s="37">
        <v>0</v>
      </c>
      <c r="Y552" s="37">
        <v>0</v>
      </c>
      <c r="Z552" s="37">
        <v>3</v>
      </c>
      <c r="AA552" s="25" t="s">
        <v>242</v>
      </c>
      <c r="AB552" s="25">
        <v>1</v>
      </c>
      <c r="AC552" s="37">
        <v>1</v>
      </c>
      <c r="AD552" s="37">
        <v>0</v>
      </c>
      <c r="AE552" s="37">
        <v>1</v>
      </c>
      <c r="AF552" s="37">
        <v>0</v>
      </c>
      <c r="AG552" s="25" t="s">
        <v>243</v>
      </c>
      <c r="AH552" s="22" t="s">
        <v>252</v>
      </c>
      <c r="AI552" s="22"/>
      <c r="AJ552" s="37" t="s">
        <v>655</v>
      </c>
      <c r="AK552" s="22"/>
      <c r="AL552" s="37" t="s">
        <v>655</v>
      </c>
      <c r="AM552" s="8"/>
      <c r="AN552" s="7"/>
      <c r="AO552" s="39" t="s">
        <v>3639</v>
      </c>
      <c r="AP552" s="8" t="s">
        <v>1651</v>
      </c>
      <c r="AQ552" s="1" t="s">
        <v>241</v>
      </c>
      <c r="AR552" s="1" t="s">
        <v>428</v>
      </c>
      <c r="AS552" s="8" t="s">
        <v>431</v>
      </c>
      <c r="AT552" s="8" t="s">
        <v>1649</v>
      </c>
      <c r="AU552" s="8"/>
      <c r="AV552" s="8"/>
      <c r="AW552" s="8"/>
      <c r="AX552" s="8"/>
      <c r="AY552" s="8"/>
      <c r="AZ552" s="8"/>
    </row>
    <row r="553" spans="1:52" ht="35.25" customHeight="1">
      <c r="A553" s="6">
        <v>551</v>
      </c>
      <c r="B553" s="17">
        <v>42545</v>
      </c>
      <c r="C553" s="33" t="s">
        <v>3649</v>
      </c>
      <c r="D553" s="18" t="s">
        <v>15</v>
      </c>
      <c r="E553" s="37" t="s">
        <v>3655</v>
      </c>
      <c r="F553" s="18" t="s">
        <v>125</v>
      </c>
      <c r="G553" s="18" t="s">
        <v>2035</v>
      </c>
      <c r="H553" s="18" t="s">
        <v>3519</v>
      </c>
      <c r="I553" s="12" t="s">
        <v>227</v>
      </c>
      <c r="J553" s="37" t="s">
        <v>227</v>
      </c>
      <c r="K553" s="12" t="s">
        <v>210</v>
      </c>
      <c r="L553" s="12" t="s">
        <v>383</v>
      </c>
      <c r="M553" s="12">
        <v>6</v>
      </c>
      <c r="N553" s="12">
        <v>6</v>
      </c>
      <c r="O553" s="12" t="s">
        <v>3692</v>
      </c>
      <c r="P553" s="37">
        <v>6</v>
      </c>
      <c r="Q553" s="1" t="s">
        <v>13</v>
      </c>
      <c r="R553" s="1" t="s">
        <v>162</v>
      </c>
      <c r="S553" s="1" t="s">
        <v>3721</v>
      </c>
      <c r="T553" s="37" t="s">
        <v>3721</v>
      </c>
      <c r="U553" s="1"/>
      <c r="V553" s="25" t="s">
        <v>12</v>
      </c>
      <c r="W553" s="37">
        <v>0</v>
      </c>
      <c r="X553" s="37">
        <v>0</v>
      </c>
      <c r="Y553" s="37">
        <v>0</v>
      </c>
      <c r="Z553" s="37">
        <v>0</v>
      </c>
      <c r="AA553" s="25"/>
      <c r="AB553" s="25">
        <v>1</v>
      </c>
      <c r="AC553" s="37">
        <v>0</v>
      </c>
      <c r="AD553" s="37">
        <v>1</v>
      </c>
      <c r="AE553" s="37">
        <v>1</v>
      </c>
      <c r="AF553" s="37">
        <v>0</v>
      </c>
      <c r="AG553" s="25" t="s">
        <v>2038</v>
      </c>
      <c r="AH553" s="22" t="s">
        <v>274</v>
      </c>
      <c r="AI553" s="22"/>
      <c r="AJ553" s="37" t="s">
        <v>655</v>
      </c>
      <c r="AK553" s="22" t="s">
        <v>268</v>
      </c>
      <c r="AL553" s="37" t="s">
        <v>3830</v>
      </c>
      <c r="AM553" s="8"/>
      <c r="AN553" s="7"/>
      <c r="AO553" s="39" t="s">
        <v>3639</v>
      </c>
      <c r="AP553" s="8" t="s">
        <v>2037</v>
      </c>
      <c r="AQ553" s="1" t="s">
        <v>2036</v>
      </c>
      <c r="AR553" s="1"/>
      <c r="AS553" s="8"/>
      <c r="AT553" s="8"/>
      <c r="AU553" s="8"/>
      <c r="AV553" s="8"/>
      <c r="AW553" s="8"/>
      <c r="AX553" s="8"/>
      <c r="AY553" s="8"/>
      <c r="AZ553" s="8"/>
    </row>
    <row r="554" spans="1:52" ht="35.25" customHeight="1">
      <c r="A554" s="6">
        <v>552</v>
      </c>
      <c r="B554" s="17">
        <v>42547</v>
      </c>
      <c r="C554" s="33" t="s">
        <v>3649</v>
      </c>
      <c r="D554" s="18" t="s">
        <v>44</v>
      </c>
      <c r="E554" s="37" t="s">
        <v>3656</v>
      </c>
      <c r="F554" s="18" t="s">
        <v>2068</v>
      </c>
      <c r="G554" s="18" t="s">
        <v>2069</v>
      </c>
      <c r="H554" s="18" t="s">
        <v>3520</v>
      </c>
      <c r="I554" s="12" t="s">
        <v>227</v>
      </c>
      <c r="J554" s="37" t="s">
        <v>227</v>
      </c>
      <c r="K554" s="12" t="s">
        <v>210</v>
      </c>
      <c r="L554" s="12"/>
      <c r="M554" s="12">
        <v>2</v>
      </c>
      <c r="N554" s="12">
        <v>2</v>
      </c>
      <c r="O554" s="12" t="s">
        <v>267</v>
      </c>
      <c r="P554" s="37">
        <v>1</v>
      </c>
      <c r="Q554" s="1" t="s">
        <v>13</v>
      </c>
      <c r="R554" s="1" t="s">
        <v>223</v>
      </c>
      <c r="S554" s="1" t="s">
        <v>3721</v>
      </c>
      <c r="T554" s="37" t="s">
        <v>3721</v>
      </c>
      <c r="U554" s="1"/>
      <c r="V554" s="25">
        <v>1</v>
      </c>
      <c r="W554" s="37">
        <v>0</v>
      </c>
      <c r="X554" s="37">
        <v>1</v>
      </c>
      <c r="Y554" s="37">
        <v>1</v>
      </c>
      <c r="Z554" s="37">
        <v>0</v>
      </c>
      <c r="AA554" s="25" t="s">
        <v>2072</v>
      </c>
      <c r="AB554" s="25" t="s">
        <v>12</v>
      </c>
      <c r="AC554" s="37">
        <v>0</v>
      </c>
      <c r="AD554" s="37">
        <v>0</v>
      </c>
      <c r="AE554" s="37">
        <v>0</v>
      </c>
      <c r="AF554" s="37">
        <v>0</v>
      </c>
      <c r="AG554" s="25"/>
      <c r="AH554" s="22" t="s">
        <v>252</v>
      </c>
      <c r="AI554" s="22"/>
      <c r="AJ554" s="37" t="s">
        <v>655</v>
      </c>
      <c r="AK554" s="22"/>
      <c r="AL554" s="37" t="s">
        <v>655</v>
      </c>
      <c r="AM554" s="8"/>
      <c r="AN554" s="7"/>
      <c r="AO554" s="39" t="s">
        <v>3639</v>
      </c>
      <c r="AP554" s="8" t="s">
        <v>2071</v>
      </c>
      <c r="AQ554" s="1" t="s">
        <v>2070</v>
      </c>
      <c r="AR554" s="1"/>
      <c r="AS554" s="8"/>
      <c r="AT554" s="8"/>
      <c r="AU554" s="8"/>
      <c r="AV554" s="8"/>
      <c r="AW554" s="8"/>
      <c r="AX554" s="8"/>
      <c r="AY554" s="8"/>
      <c r="AZ554" s="8"/>
    </row>
    <row r="555" spans="1:52" ht="35.25" customHeight="1">
      <c r="A555" s="6">
        <v>553</v>
      </c>
      <c r="B555" s="17">
        <v>42547</v>
      </c>
      <c r="C555" s="33" t="s">
        <v>3649</v>
      </c>
      <c r="D555" s="18" t="s">
        <v>30</v>
      </c>
      <c r="E555" s="37" t="s">
        <v>3656</v>
      </c>
      <c r="F555" s="18" t="s">
        <v>935</v>
      </c>
      <c r="G555" s="18" t="s">
        <v>2042</v>
      </c>
      <c r="H555" s="18" t="s">
        <v>3521</v>
      </c>
      <c r="I555" s="12" t="s">
        <v>227</v>
      </c>
      <c r="J555" s="37" t="s">
        <v>227</v>
      </c>
      <c r="K555" s="12" t="s">
        <v>210</v>
      </c>
      <c r="L555" s="12" t="s">
        <v>390</v>
      </c>
      <c r="M555" s="12">
        <v>1</v>
      </c>
      <c r="N555" s="12">
        <v>1</v>
      </c>
      <c r="O555" s="12" t="s">
        <v>267</v>
      </c>
      <c r="P555" s="37">
        <v>1</v>
      </c>
      <c r="Q555" s="1" t="s">
        <v>13</v>
      </c>
      <c r="R555" s="1" t="s">
        <v>167</v>
      </c>
      <c r="S555" s="1" t="s">
        <v>1099</v>
      </c>
      <c r="T555" s="37" t="s">
        <v>3719</v>
      </c>
      <c r="U555" s="1"/>
      <c r="V555" s="25" t="s">
        <v>12</v>
      </c>
      <c r="W555" s="37">
        <v>0</v>
      </c>
      <c r="X555" s="37">
        <v>0</v>
      </c>
      <c r="Y555" s="37">
        <v>0</v>
      </c>
      <c r="Z555" s="37">
        <v>0</v>
      </c>
      <c r="AA555" s="25"/>
      <c r="AB555" s="25">
        <v>2</v>
      </c>
      <c r="AC555" s="37">
        <v>2</v>
      </c>
      <c r="AD555" s="37">
        <v>0</v>
      </c>
      <c r="AE555" s="37">
        <v>2</v>
      </c>
      <c r="AF555" s="37">
        <v>0</v>
      </c>
      <c r="AG555" s="25" t="s">
        <v>2044</v>
      </c>
      <c r="AH555" s="22" t="s">
        <v>251</v>
      </c>
      <c r="AI555" s="22" t="s">
        <v>284</v>
      </c>
      <c r="AJ555" s="37" t="s">
        <v>3752</v>
      </c>
      <c r="AK555" s="22" t="s">
        <v>3733</v>
      </c>
      <c r="AL555" s="37" t="s">
        <v>3831</v>
      </c>
      <c r="AM555" s="8" t="s">
        <v>1098</v>
      </c>
      <c r="AN555" s="7"/>
      <c r="AO555" s="39" t="s">
        <v>3639</v>
      </c>
      <c r="AP555" s="8" t="s">
        <v>1097</v>
      </c>
      <c r="AQ555" s="1" t="s">
        <v>1096</v>
      </c>
      <c r="AR555" s="1" t="s">
        <v>2041</v>
      </c>
      <c r="AS555" s="8" t="s">
        <v>2043</v>
      </c>
      <c r="AT555" s="8"/>
      <c r="AU555" s="8"/>
      <c r="AV555" s="8"/>
      <c r="AW555" s="8"/>
      <c r="AX555" s="8"/>
      <c r="AY555" s="8"/>
      <c r="AZ555" s="8"/>
    </row>
    <row r="556" spans="1:52" ht="35.25" customHeight="1">
      <c r="A556" s="6">
        <v>554</v>
      </c>
      <c r="B556" s="17">
        <v>42547</v>
      </c>
      <c r="C556" s="33" t="s">
        <v>3649</v>
      </c>
      <c r="D556" s="18" t="s">
        <v>49</v>
      </c>
      <c r="E556" s="37" t="s">
        <v>3658</v>
      </c>
      <c r="F556" s="18" t="s">
        <v>443</v>
      </c>
      <c r="G556" s="18" t="s">
        <v>442</v>
      </c>
      <c r="H556" s="18" t="s">
        <v>3522</v>
      </c>
      <c r="I556" s="12" t="s">
        <v>227</v>
      </c>
      <c r="J556" s="37" t="s">
        <v>227</v>
      </c>
      <c r="K556" s="12" t="s">
        <v>210</v>
      </c>
      <c r="L556" s="12"/>
      <c r="M556" s="12">
        <v>2</v>
      </c>
      <c r="N556" s="12">
        <v>2</v>
      </c>
      <c r="O556" s="12" t="s">
        <v>267</v>
      </c>
      <c r="P556" s="37">
        <v>1</v>
      </c>
      <c r="Q556" s="1" t="s">
        <v>13</v>
      </c>
      <c r="R556" s="1" t="s">
        <v>223</v>
      </c>
      <c r="S556" s="1" t="s">
        <v>3721</v>
      </c>
      <c r="T556" s="37" t="s">
        <v>3721</v>
      </c>
      <c r="U556" s="1"/>
      <c r="V556" s="25">
        <v>1</v>
      </c>
      <c r="W556" s="37">
        <v>1</v>
      </c>
      <c r="X556" s="37">
        <v>0</v>
      </c>
      <c r="Y556" s="37">
        <v>1</v>
      </c>
      <c r="Z556" s="37">
        <v>0</v>
      </c>
      <c r="AA556" s="25" t="s">
        <v>2077</v>
      </c>
      <c r="AB556" s="25">
        <v>1</v>
      </c>
      <c r="AC556" s="37">
        <v>0</v>
      </c>
      <c r="AD556" s="37">
        <v>1</v>
      </c>
      <c r="AE556" s="37">
        <v>1</v>
      </c>
      <c r="AF556" s="37">
        <v>0</v>
      </c>
      <c r="AG556" s="25" t="s">
        <v>2076</v>
      </c>
      <c r="AH556" s="22" t="s">
        <v>252</v>
      </c>
      <c r="AI556" s="22"/>
      <c r="AJ556" s="37" t="s">
        <v>655</v>
      </c>
      <c r="AK556" s="22"/>
      <c r="AL556" s="37" t="s">
        <v>655</v>
      </c>
      <c r="AM556" s="8"/>
      <c r="AN556" s="7"/>
      <c r="AO556" s="39" t="s">
        <v>3639</v>
      </c>
      <c r="AP556" s="8" t="s">
        <v>441</v>
      </c>
      <c r="AQ556" s="1" t="s">
        <v>440</v>
      </c>
      <c r="AR556" s="1" t="s">
        <v>2067</v>
      </c>
      <c r="AS556" s="8" t="s">
        <v>2075</v>
      </c>
      <c r="AT556" s="8"/>
      <c r="AU556" s="8"/>
      <c r="AV556" s="8"/>
      <c r="AW556" s="8"/>
      <c r="AX556" s="8"/>
      <c r="AY556" s="8"/>
      <c r="AZ556" s="8"/>
    </row>
    <row r="557" spans="1:52" ht="35.25" customHeight="1">
      <c r="A557" s="6">
        <v>555</v>
      </c>
      <c r="B557" s="17">
        <v>42552</v>
      </c>
      <c r="C557" s="33" t="s">
        <v>3650</v>
      </c>
      <c r="D557" s="18" t="s">
        <v>172</v>
      </c>
      <c r="E557" s="37" t="s">
        <v>3655</v>
      </c>
      <c r="F557" s="18" t="s">
        <v>234</v>
      </c>
      <c r="G557" s="18" t="s">
        <v>233</v>
      </c>
      <c r="H557" s="18" t="s">
        <v>3523</v>
      </c>
      <c r="I557" s="12" t="s">
        <v>227</v>
      </c>
      <c r="J557" s="37" t="s">
        <v>227</v>
      </c>
      <c r="K557" s="12" t="s">
        <v>252</v>
      </c>
      <c r="L557" s="12"/>
      <c r="M557" s="12"/>
      <c r="N557" s="12">
        <v>7</v>
      </c>
      <c r="O557" s="12" t="s">
        <v>3694</v>
      </c>
      <c r="P557" s="37">
        <v>7</v>
      </c>
      <c r="Q557" s="1" t="s">
        <v>17</v>
      </c>
      <c r="R557" s="1" t="s">
        <v>3632</v>
      </c>
      <c r="S557" s="1" t="s">
        <v>3721</v>
      </c>
      <c r="T557" s="37" t="s">
        <v>3721</v>
      </c>
      <c r="U557" s="1"/>
      <c r="V557" s="25" t="s">
        <v>12</v>
      </c>
      <c r="W557" s="37">
        <v>0</v>
      </c>
      <c r="X557" s="37">
        <v>0</v>
      </c>
      <c r="Y557" s="37">
        <v>0</v>
      </c>
      <c r="Z557" s="37">
        <v>0</v>
      </c>
      <c r="AA557" s="25"/>
      <c r="AB557" s="25" t="s">
        <v>12</v>
      </c>
      <c r="AC557" s="37">
        <v>0</v>
      </c>
      <c r="AD557" s="37">
        <v>0</v>
      </c>
      <c r="AE557" s="37">
        <v>0</v>
      </c>
      <c r="AF557" s="37">
        <v>0</v>
      </c>
      <c r="AG557" s="25"/>
      <c r="AH557" s="22" t="s">
        <v>252</v>
      </c>
      <c r="AI557" s="22"/>
      <c r="AJ557" s="37" t="s">
        <v>655</v>
      </c>
      <c r="AK557" s="22"/>
      <c r="AL557" s="37" t="s">
        <v>655</v>
      </c>
      <c r="AM557" s="8"/>
      <c r="AN557" s="7"/>
      <c r="AO557" s="39" t="s">
        <v>3640</v>
      </c>
      <c r="AP557" s="8" t="s">
        <v>235</v>
      </c>
      <c r="AQ557" s="1"/>
      <c r="AR557" s="1"/>
      <c r="AS557" s="8"/>
      <c r="AT557" s="8"/>
      <c r="AU557" s="8"/>
      <c r="AV557" s="8"/>
      <c r="AW557" s="8"/>
      <c r="AX557" s="8" t="s">
        <v>232</v>
      </c>
      <c r="AY557" s="8"/>
      <c r="AZ557" s="8"/>
    </row>
    <row r="558" spans="1:52" ht="35.25" customHeight="1">
      <c r="A558" s="6">
        <v>556</v>
      </c>
      <c r="B558" s="17">
        <v>42552</v>
      </c>
      <c r="C558" s="33" t="s">
        <v>3650</v>
      </c>
      <c r="D558" s="18" t="s">
        <v>15</v>
      </c>
      <c r="E558" s="37" t="s">
        <v>3655</v>
      </c>
      <c r="F558" s="18" t="s">
        <v>238</v>
      </c>
      <c r="G558" s="18" t="s">
        <v>1644</v>
      </c>
      <c r="H558" s="18" t="s">
        <v>3524</v>
      </c>
      <c r="I558" s="12" t="s">
        <v>228</v>
      </c>
      <c r="J558" s="37" t="s">
        <v>228</v>
      </c>
      <c r="K558" s="12" t="s">
        <v>210</v>
      </c>
      <c r="L558" s="12" t="s">
        <v>390</v>
      </c>
      <c r="M558" s="12">
        <v>4</v>
      </c>
      <c r="N558" s="12">
        <v>8</v>
      </c>
      <c r="O558" s="12" t="s">
        <v>261</v>
      </c>
      <c r="P558" s="37" t="s">
        <v>261</v>
      </c>
      <c r="Q558" s="1" t="s">
        <v>17</v>
      </c>
      <c r="R558" s="1" t="s">
        <v>3632</v>
      </c>
      <c r="S558" s="1" t="s">
        <v>3721</v>
      </c>
      <c r="T558" s="37" t="s">
        <v>3721</v>
      </c>
      <c r="U558" s="1" t="s">
        <v>239</v>
      </c>
      <c r="V558" s="25" t="s">
        <v>12</v>
      </c>
      <c r="W558" s="37">
        <v>0</v>
      </c>
      <c r="X558" s="37">
        <v>0</v>
      </c>
      <c r="Y558" s="37">
        <v>0</v>
      </c>
      <c r="Z558" s="37">
        <v>0</v>
      </c>
      <c r="AA558" s="25"/>
      <c r="AB558" s="25" t="s">
        <v>12</v>
      </c>
      <c r="AC558" s="37">
        <v>0</v>
      </c>
      <c r="AD558" s="37">
        <v>0</v>
      </c>
      <c r="AE558" s="37">
        <v>0</v>
      </c>
      <c r="AF558" s="37">
        <v>0</v>
      </c>
      <c r="AG558" s="25"/>
      <c r="AH558" s="22" t="s">
        <v>251</v>
      </c>
      <c r="AI558" s="22" t="s">
        <v>284</v>
      </c>
      <c r="AJ558" s="37" t="s">
        <v>3752</v>
      </c>
      <c r="AK558" s="22" t="s">
        <v>3713</v>
      </c>
      <c r="AL558" s="37" t="s">
        <v>3830</v>
      </c>
      <c r="AM558" s="8" t="s">
        <v>1645</v>
      </c>
      <c r="AN558" s="7"/>
      <c r="AO558" s="39" t="s">
        <v>3639</v>
      </c>
      <c r="AP558" s="8" t="s">
        <v>237</v>
      </c>
      <c r="AQ558" s="1" t="s">
        <v>236</v>
      </c>
      <c r="AR558" s="1" t="s">
        <v>1575</v>
      </c>
      <c r="AS558" s="8" t="s">
        <v>1643</v>
      </c>
      <c r="AT558" s="8" t="s">
        <v>2111</v>
      </c>
      <c r="AU558" s="8"/>
      <c r="AV558" s="8"/>
      <c r="AW558" s="8"/>
      <c r="AX558" s="8"/>
      <c r="AY558" s="8"/>
      <c r="AZ558" s="8"/>
    </row>
    <row r="559" spans="1:52" ht="35.25" customHeight="1">
      <c r="A559" s="6">
        <v>557</v>
      </c>
      <c r="B559" s="17">
        <v>42553</v>
      </c>
      <c r="C559" s="33" t="s">
        <v>3650</v>
      </c>
      <c r="D559" s="18" t="s">
        <v>72</v>
      </c>
      <c r="E559" s="37" t="s">
        <v>3655</v>
      </c>
      <c r="F559" s="18" t="s">
        <v>1640</v>
      </c>
      <c r="G559" s="18" t="s">
        <v>1641</v>
      </c>
      <c r="H559" s="18" t="s">
        <v>3525</v>
      </c>
      <c r="I559" s="12" t="s">
        <v>227</v>
      </c>
      <c r="J559" s="37" t="s">
        <v>227</v>
      </c>
      <c r="K559" s="12" t="s">
        <v>252</v>
      </c>
      <c r="L559" s="12"/>
      <c r="M559" s="12">
        <v>14</v>
      </c>
      <c r="N559" s="12">
        <v>14</v>
      </c>
      <c r="O559" s="12" t="s">
        <v>3675</v>
      </c>
      <c r="P559" s="37">
        <v>14</v>
      </c>
      <c r="Q559" s="1" t="s">
        <v>13</v>
      </c>
      <c r="R559" s="1" t="s">
        <v>1261</v>
      </c>
      <c r="S559" s="1" t="s">
        <v>249</v>
      </c>
      <c r="T559" s="37" t="s">
        <v>3720</v>
      </c>
      <c r="U559" s="1"/>
      <c r="V559" s="25">
        <v>1</v>
      </c>
      <c r="W559" s="37">
        <v>1</v>
      </c>
      <c r="X559" s="37">
        <v>0</v>
      </c>
      <c r="Y559" s="37">
        <v>0</v>
      </c>
      <c r="Z559" s="37">
        <v>1</v>
      </c>
      <c r="AA559" s="25" t="s">
        <v>1642</v>
      </c>
      <c r="AB559" s="25">
        <v>4</v>
      </c>
      <c r="AC559" s="37">
        <v>4</v>
      </c>
      <c r="AD559" s="37">
        <v>0</v>
      </c>
      <c r="AE559" s="37">
        <v>4</v>
      </c>
      <c r="AF559" s="37">
        <v>0</v>
      </c>
      <c r="AG559" s="25"/>
      <c r="AH559" s="22" t="s">
        <v>252</v>
      </c>
      <c r="AI559" s="22"/>
      <c r="AJ559" s="37" t="s">
        <v>655</v>
      </c>
      <c r="AK559" s="22"/>
      <c r="AL559" s="37" t="s">
        <v>655</v>
      </c>
      <c r="AM559" s="8"/>
      <c r="AN559" s="7"/>
      <c r="AO559" s="39" t="s">
        <v>3639</v>
      </c>
      <c r="AP559" s="8" t="s">
        <v>1639</v>
      </c>
      <c r="AQ559" s="1" t="s">
        <v>1638</v>
      </c>
      <c r="AR559" s="1"/>
      <c r="AS559" s="8"/>
      <c r="AT559" s="8"/>
      <c r="AU559" s="8"/>
      <c r="AV559" s="8"/>
      <c r="AW559" s="8"/>
      <c r="AX559" s="8"/>
      <c r="AY559" s="8"/>
      <c r="AZ559" s="8"/>
    </row>
    <row r="560" spans="1:52" ht="35.25" customHeight="1">
      <c r="A560" s="6">
        <v>558</v>
      </c>
      <c r="B560" s="17">
        <v>42559</v>
      </c>
      <c r="C560" s="33" t="s">
        <v>3650</v>
      </c>
      <c r="D560" s="18" t="s">
        <v>26</v>
      </c>
      <c r="E560" s="37" t="s">
        <v>3656</v>
      </c>
      <c r="F560" s="18" t="s">
        <v>758</v>
      </c>
      <c r="G560" s="18" t="s">
        <v>2109</v>
      </c>
      <c r="H560" s="18" t="s">
        <v>3526</v>
      </c>
      <c r="I560" s="12" t="s">
        <v>227</v>
      </c>
      <c r="J560" s="37" t="s">
        <v>227</v>
      </c>
      <c r="K560" s="12" t="s">
        <v>210</v>
      </c>
      <c r="L560" s="12"/>
      <c r="M560" s="12">
        <v>2</v>
      </c>
      <c r="N560" s="12">
        <v>3</v>
      </c>
      <c r="O560" s="12" t="s">
        <v>3665</v>
      </c>
      <c r="P560" s="37">
        <v>3</v>
      </c>
      <c r="Q560" s="1" t="s">
        <v>13</v>
      </c>
      <c r="R560" s="1" t="s">
        <v>223</v>
      </c>
      <c r="S560" s="1" t="s">
        <v>3721</v>
      </c>
      <c r="T560" s="37" t="s">
        <v>3721</v>
      </c>
      <c r="U560" s="1"/>
      <c r="V560" s="25" t="s">
        <v>12</v>
      </c>
      <c r="W560" s="37">
        <v>0</v>
      </c>
      <c r="X560" s="37">
        <v>0</v>
      </c>
      <c r="Y560" s="37">
        <v>0</v>
      </c>
      <c r="Z560" s="37">
        <v>0</v>
      </c>
      <c r="AA560" s="25"/>
      <c r="AB560" s="25" t="s">
        <v>12</v>
      </c>
      <c r="AC560" s="37">
        <v>0</v>
      </c>
      <c r="AD560" s="37">
        <v>0</v>
      </c>
      <c r="AE560" s="37">
        <v>0</v>
      </c>
      <c r="AF560" s="37">
        <v>0</v>
      </c>
      <c r="AG560" s="25"/>
      <c r="AH560" s="22" t="s">
        <v>274</v>
      </c>
      <c r="AI560" s="22"/>
      <c r="AJ560" s="37" t="s">
        <v>655</v>
      </c>
      <c r="AK560" s="22"/>
      <c r="AL560" s="37" t="s">
        <v>655</v>
      </c>
      <c r="AM560" s="8"/>
      <c r="AN560" s="7"/>
      <c r="AO560" s="39" t="s">
        <v>3639</v>
      </c>
      <c r="AP560" s="8" t="s">
        <v>2110</v>
      </c>
      <c r="AQ560" s="1" t="s">
        <v>2108</v>
      </c>
      <c r="AR560" s="1"/>
      <c r="AS560" s="8"/>
      <c r="AT560" s="8"/>
      <c r="AU560" s="8"/>
      <c r="AV560" s="8"/>
      <c r="AW560" s="8"/>
      <c r="AX560" s="8"/>
      <c r="AY560" s="8"/>
      <c r="AZ560" s="8"/>
    </row>
    <row r="561" spans="1:52" ht="35.25" customHeight="1">
      <c r="A561" s="6">
        <v>559</v>
      </c>
      <c r="B561" s="17">
        <v>42561</v>
      </c>
      <c r="C561" s="33" t="s">
        <v>3650</v>
      </c>
      <c r="D561" s="18" t="s">
        <v>60</v>
      </c>
      <c r="E561" s="37" t="s">
        <v>3658</v>
      </c>
      <c r="F561" s="18" t="s">
        <v>1460</v>
      </c>
      <c r="G561" s="18" t="s">
        <v>2094</v>
      </c>
      <c r="H561" s="18" t="s">
        <v>3527</v>
      </c>
      <c r="I561" s="12" t="s">
        <v>227</v>
      </c>
      <c r="J561" s="37" t="s">
        <v>227</v>
      </c>
      <c r="K561" s="12" t="s">
        <v>210</v>
      </c>
      <c r="L561" s="12"/>
      <c r="M561" s="12">
        <v>2</v>
      </c>
      <c r="N561" s="12">
        <v>2</v>
      </c>
      <c r="O561" s="12" t="s">
        <v>267</v>
      </c>
      <c r="P561" s="37">
        <v>1</v>
      </c>
      <c r="Q561" s="1" t="s">
        <v>13</v>
      </c>
      <c r="R561" s="1" t="s">
        <v>223</v>
      </c>
      <c r="S561" s="1" t="s">
        <v>3721</v>
      </c>
      <c r="T561" s="37" t="s">
        <v>3721</v>
      </c>
      <c r="U561" s="1"/>
      <c r="V561" s="25" t="s">
        <v>12</v>
      </c>
      <c r="W561" s="37">
        <v>0</v>
      </c>
      <c r="X561" s="37">
        <v>0</v>
      </c>
      <c r="Y561" s="37">
        <v>0</v>
      </c>
      <c r="Z561" s="37">
        <v>0</v>
      </c>
      <c r="AA561" s="25"/>
      <c r="AB561" s="25" t="s">
        <v>12</v>
      </c>
      <c r="AC561" s="37">
        <v>0</v>
      </c>
      <c r="AD561" s="37">
        <v>0</v>
      </c>
      <c r="AE561" s="37">
        <v>0</v>
      </c>
      <c r="AF561" s="37">
        <v>0</v>
      </c>
      <c r="AG561" s="25"/>
      <c r="AH561" s="22" t="s">
        <v>252</v>
      </c>
      <c r="AI561" s="22"/>
      <c r="AJ561" s="37" t="s">
        <v>655</v>
      </c>
      <c r="AK561" s="22" t="s">
        <v>3732</v>
      </c>
      <c r="AL561" s="37" t="s">
        <v>3830</v>
      </c>
      <c r="AM561" s="8" t="s">
        <v>2097</v>
      </c>
      <c r="AN561" s="7"/>
      <c r="AO561" s="39" t="s">
        <v>3639</v>
      </c>
      <c r="AP561" s="8" t="s">
        <v>2096</v>
      </c>
      <c r="AQ561" s="1" t="s">
        <v>2095</v>
      </c>
      <c r="AR561" s="1"/>
      <c r="AS561" s="8"/>
      <c r="AT561" s="8"/>
      <c r="AU561" s="8"/>
      <c r="AV561" s="8"/>
      <c r="AW561" s="8"/>
      <c r="AX561" s="8"/>
      <c r="AY561" s="8"/>
      <c r="AZ561" s="8"/>
    </row>
    <row r="562" spans="1:52" ht="35.25" customHeight="1">
      <c r="A562" s="6">
        <v>560</v>
      </c>
      <c r="B562" s="17">
        <v>42564</v>
      </c>
      <c r="C562" s="33" t="s">
        <v>3650</v>
      </c>
      <c r="D562" s="18" t="s">
        <v>224</v>
      </c>
      <c r="E562" s="37" t="s">
        <v>3656</v>
      </c>
      <c r="F562" s="18" t="s">
        <v>225</v>
      </c>
      <c r="G562" s="18" t="s">
        <v>230</v>
      </c>
      <c r="H562" s="18" t="s">
        <v>3528</v>
      </c>
      <c r="I562" s="12" t="s">
        <v>227</v>
      </c>
      <c r="J562" s="37" t="s">
        <v>227</v>
      </c>
      <c r="K562" s="12" t="s">
        <v>210</v>
      </c>
      <c r="L562" s="12"/>
      <c r="M562" s="12">
        <v>6</v>
      </c>
      <c r="N562" s="12">
        <v>6</v>
      </c>
      <c r="O562" s="12" t="s">
        <v>3661</v>
      </c>
      <c r="P562" s="37">
        <v>10</v>
      </c>
      <c r="Q562" s="1" t="s">
        <v>17</v>
      </c>
      <c r="R562" s="1" t="s">
        <v>3632</v>
      </c>
      <c r="S562" s="1" t="s">
        <v>271</v>
      </c>
      <c r="T562" s="37" t="s">
        <v>3720</v>
      </c>
      <c r="U562" s="1"/>
      <c r="V562" s="25" t="s">
        <v>12</v>
      </c>
      <c r="W562" s="37">
        <v>0</v>
      </c>
      <c r="X562" s="37">
        <v>0</v>
      </c>
      <c r="Y562" s="37">
        <v>0</v>
      </c>
      <c r="Z562" s="37">
        <v>0</v>
      </c>
      <c r="AA562" s="25"/>
      <c r="AB562" s="25" t="s">
        <v>12</v>
      </c>
      <c r="AC562" s="37">
        <v>0</v>
      </c>
      <c r="AD562" s="37">
        <v>0</v>
      </c>
      <c r="AE562" s="37">
        <v>0</v>
      </c>
      <c r="AF562" s="37">
        <v>0</v>
      </c>
      <c r="AG562" s="25"/>
      <c r="AH562" s="22" t="s">
        <v>251</v>
      </c>
      <c r="AI562" s="22" t="s">
        <v>1368</v>
      </c>
      <c r="AJ562" s="37" t="s">
        <v>3753</v>
      </c>
      <c r="AK562" s="22"/>
      <c r="AL562" s="37" t="s">
        <v>655</v>
      </c>
      <c r="AM562" s="8"/>
      <c r="AN562" s="7" t="s">
        <v>2085</v>
      </c>
      <c r="AO562" s="39" t="s">
        <v>3639</v>
      </c>
      <c r="AP562" s="8" t="s">
        <v>229</v>
      </c>
      <c r="AQ562" s="1" t="s">
        <v>226</v>
      </c>
      <c r="AR562" s="1" t="s">
        <v>231</v>
      </c>
      <c r="AS562" s="8" t="s">
        <v>1637</v>
      </c>
      <c r="AT562" s="8" t="s">
        <v>2079</v>
      </c>
      <c r="AU562" s="8" t="s">
        <v>2084</v>
      </c>
      <c r="AV562" s="8"/>
      <c r="AW562" s="8"/>
      <c r="AX562" s="8"/>
      <c r="AY562" s="8"/>
      <c r="AZ562" s="8"/>
    </row>
    <row r="563" spans="1:52" ht="35.25" customHeight="1">
      <c r="A563" s="6">
        <v>561</v>
      </c>
      <c r="B563" s="17">
        <v>42565</v>
      </c>
      <c r="C563" s="33" t="s">
        <v>3650</v>
      </c>
      <c r="D563" s="18" t="s">
        <v>15</v>
      </c>
      <c r="E563" s="37" t="s">
        <v>3655</v>
      </c>
      <c r="F563" s="18" t="s">
        <v>220</v>
      </c>
      <c r="G563" s="18" t="s">
        <v>221</v>
      </c>
      <c r="H563" s="18" t="s">
        <v>3529</v>
      </c>
      <c r="I563" s="12" t="s">
        <v>227</v>
      </c>
      <c r="J563" s="37" t="s">
        <v>227</v>
      </c>
      <c r="K563" s="12" t="s">
        <v>210</v>
      </c>
      <c r="L563" s="12" t="s">
        <v>389</v>
      </c>
      <c r="M563" s="12">
        <v>3</v>
      </c>
      <c r="N563" s="12">
        <v>3</v>
      </c>
      <c r="O563" s="12" t="s">
        <v>3685</v>
      </c>
      <c r="P563" s="37">
        <v>3</v>
      </c>
      <c r="Q563" s="1" t="s">
        <v>13</v>
      </c>
      <c r="R563" s="1" t="s">
        <v>223</v>
      </c>
      <c r="S563" s="1" t="s">
        <v>3721</v>
      </c>
      <c r="T563" s="37" t="s">
        <v>3721</v>
      </c>
      <c r="U563" s="1" t="s">
        <v>222</v>
      </c>
      <c r="V563" s="25" t="s">
        <v>12</v>
      </c>
      <c r="W563" s="37">
        <v>0</v>
      </c>
      <c r="X563" s="37">
        <v>0</v>
      </c>
      <c r="Y563" s="37">
        <v>0</v>
      </c>
      <c r="Z563" s="37">
        <v>0</v>
      </c>
      <c r="AA563" s="25"/>
      <c r="AB563" s="25" t="s">
        <v>12</v>
      </c>
      <c r="AC563" s="37">
        <v>0</v>
      </c>
      <c r="AD563" s="37">
        <v>0</v>
      </c>
      <c r="AE563" s="37">
        <v>0</v>
      </c>
      <c r="AF563" s="37">
        <v>0</v>
      </c>
      <c r="AG563" s="25"/>
      <c r="AH563" s="22" t="s">
        <v>252</v>
      </c>
      <c r="AI563" s="22"/>
      <c r="AJ563" s="37" t="s">
        <v>655</v>
      </c>
      <c r="AK563" s="22" t="s">
        <v>253</v>
      </c>
      <c r="AL563" s="37" t="s">
        <v>3830</v>
      </c>
      <c r="AM563" s="8"/>
      <c r="AN563" s="7"/>
      <c r="AO563" s="39" t="s">
        <v>3639</v>
      </c>
      <c r="AP563" s="8" t="s">
        <v>219</v>
      </c>
      <c r="AQ563" s="1" t="s">
        <v>218</v>
      </c>
      <c r="AR563" s="1"/>
      <c r="AS563" s="8"/>
      <c r="AT563" s="8"/>
      <c r="AU563" s="8"/>
      <c r="AV563" s="8"/>
      <c r="AW563" s="8"/>
      <c r="AX563" s="8"/>
      <c r="AY563" s="8"/>
      <c r="AZ563" s="8"/>
    </row>
    <row r="564" spans="1:52" ht="35.25" customHeight="1">
      <c r="A564" s="6">
        <v>562</v>
      </c>
      <c r="B564" s="17">
        <v>42566</v>
      </c>
      <c r="C564" s="33" t="s">
        <v>3650</v>
      </c>
      <c r="D564" s="18" t="s">
        <v>3660</v>
      </c>
      <c r="E564" s="37" t="s">
        <v>3658</v>
      </c>
      <c r="F564" s="18" t="s">
        <v>611</v>
      </c>
      <c r="G564" s="18" t="s">
        <v>3005</v>
      </c>
      <c r="H564" s="18" t="s">
        <v>3530</v>
      </c>
      <c r="I564" s="12" t="s">
        <v>227</v>
      </c>
      <c r="J564" s="37" t="s">
        <v>227</v>
      </c>
      <c r="K564" s="12" t="s">
        <v>210</v>
      </c>
      <c r="L564" s="12"/>
      <c r="M564" s="12">
        <v>1</v>
      </c>
      <c r="N564" s="12">
        <v>1</v>
      </c>
      <c r="O564" s="12" t="s">
        <v>267</v>
      </c>
      <c r="P564" s="37">
        <v>1</v>
      </c>
      <c r="Q564" s="1" t="s">
        <v>13</v>
      </c>
      <c r="R564" s="1" t="s">
        <v>169</v>
      </c>
      <c r="S564" s="1" t="s">
        <v>1267</v>
      </c>
      <c r="T564" s="37" t="s">
        <v>3719</v>
      </c>
      <c r="U564" s="1"/>
      <c r="V564" s="25">
        <v>1</v>
      </c>
      <c r="W564" s="37">
        <v>1</v>
      </c>
      <c r="X564" s="37">
        <v>0</v>
      </c>
      <c r="Y564" s="37">
        <v>0</v>
      </c>
      <c r="Z564" s="37">
        <v>1</v>
      </c>
      <c r="AA564" s="25" t="s">
        <v>3003</v>
      </c>
      <c r="AB564" s="25">
        <v>2</v>
      </c>
      <c r="AC564" s="37">
        <v>2</v>
      </c>
      <c r="AD564" s="37">
        <v>0</v>
      </c>
      <c r="AE564" s="37">
        <v>2</v>
      </c>
      <c r="AF564" s="37">
        <v>0</v>
      </c>
      <c r="AG564" s="25"/>
      <c r="AH564" s="22" t="s">
        <v>252</v>
      </c>
      <c r="AI564" s="22"/>
      <c r="AJ564" s="37" t="s">
        <v>655</v>
      </c>
      <c r="AK564" s="22"/>
      <c r="AL564" s="37" t="s">
        <v>655</v>
      </c>
      <c r="AM564" s="8" t="s">
        <v>3004</v>
      </c>
      <c r="AN564" s="7"/>
      <c r="AO564" s="39" t="s">
        <v>3639</v>
      </c>
      <c r="AP564" s="8" t="s">
        <v>3002</v>
      </c>
      <c r="AQ564" s="1" t="s">
        <v>3001</v>
      </c>
      <c r="AR564" s="1"/>
      <c r="AS564" s="8"/>
      <c r="AT564" s="8"/>
      <c r="AU564" s="8"/>
      <c r="AV564" s="8"/>
      <c r="AW564" s="8"/>
      <c r="AX564" s="8"/>
      <c r="AY564" s="8"/>
      <c r="AZ564" s="8"/>
    </row>
    <row r="565" spans="1:52" ht="35.25" customHeight="1">
      <c r="A565" s="6">
        <v>563</v>
      </c>
      <c r="B565" s="17">
        <v>42566</v>
      </c>
      <c r="C565" s="33" t="s">
        <v>3650</v>
      </c>
      <c r="D565" s="18" t="s">
        <v>1378</v>
      </c>
      <c r="E565" s="37" t="s">
        <v>3659</v>
      </c>
      <c r="F565" s="18" t="s">
        <v>1379</v>
      </c>
      <c r="G565" s="18" t="s">
        <v>2090</v>
      </c>
      <c r="H565" s="18" t="s">
        <v>3531</v>
      </c>
      <c r="I565" s="12" t="s">
        <v>227</v>
      </c>
      <c r="J565" s="37" t="s">
        <v>227</v>
      </c>
      <c r="K565" s="12" t="s">
        <v>210</v>
      </c>
      <c r="L565" s="12"/>
      <c r="M565" s="12">
        <v>2</v>
      </c>
      <c r="N565" s="12">
        <v>2</v>
      </c>
      <c r="O565" s="12" t="s">
        <v>267</v>
      </c>
      <c r="P565" s="37">
        <v>1</v>
      </c>
      <c r="Q565" s="1" t="s">
        <v>13</v>
      </c>
      <c r="R565" s="1" t="s">
        <v>223</v>
      </c>
      <c r="S565" s="1" t="s">
        <v>2093</v>
      </c>
      <c r="T565" s="37" t="s">
        <v>3717</v>
      </c>
      <c r="U565" s="1"/>
      <c r="V565" s="25" t="s">
        <v>12</v>
      </c>
      <c r="W565" s="37">
        <v>0</v>
      </c>
      <c r="X565" s="37">
        <v>0</v>
      </c>
      <c r="Y565" s="37">
        <v>0</v>
      </c>
      <c r="Z565" s="37">
        <v>0</v>
      </c>
      <c r="AA565" s="25"/>
      <c r="AB565" s="25" t="s">
        <v>12</v>
      </c>
      <c r="AC565" s="37">
        <v>0</v>
      </c>
      <c r="AD565" s="37">
        <v>0</v>
      </c>
      <c r="AE565" s="37">
        <v>0</v>
      </c>
      <c r="AF565" s="37">
        <v>0</v>
      </c>
      <c r="AG565" s="25"/>
      <c r="AH565" s="22" t="s">
        <v>252</v>
      </c>
      <c r="AI565" s="22"/>
      <c r="AJ565" s="37" t="s">
        <v>655</v>
      </c>
      <c r="AK565" s="22"/>
      <c r="AL565" s="37" t="s">
        <v>655</v>
      </c>
      <c r="AM565" s="8"/>
      <c r="AN565" s="7"/>
      <c r="AO565" s="39" t="s">
        <v>3639</v>
      </c>
      <c r="AP565" s="8" t="s">
        <v>2092</v>
      </c>
      <c r="AQ565" s="1" t="s">
        <v>2091</v>
      </c>
      <c r="AR565" s="1" t="s">
        <v>2841</v>
      </c>
      <c r="AS565" s="8"/>
      <c r="AT565" s="8"/>
      <c r="AU565" s="8"/>
      <c r="AV565" s="8"/>
      <c r="AW565" s="8"/>
      <c r="AX565" s="8"/>
      <c r="AY565" s="8"/>
      <c r="AZ565" s="8"/>
    </row>
    <row r="566" spans="1:52" ht="35.25" customHeight="1">
      <c r="A566" s="6">
        <v>564</v>
      </c>
      <c r="B566" s="17">
        <v>42567</v>
      </c>
      <c r="C566" s="33" t="s">
        <v>3650</v>
      </c>
      <c r="D566" s="18" t="s">
        <v>15</v>
      </c>
      <c r="E566" s="37" t="s">
        <v>3655</v>
      </c>
      <c r="F566" s="18" t="s">
        <v>178</v>
      </c>
      <c r="G566" s="18" t="s">
        <v>2080</v>
      </c>
      <c r="H566" s="18" t="s">
        <v>3532</v>
      </c>
      <c r="I566" s="12" t="s">
        <v>227</v>
      </c>
      <c r="J566" s="37" t="s">
        <v>227</v>
      </c>
      <c r="K566" s="12" t="s">
        <v>210</v>
      </c>
      <c r="L566" s="12"/>
      <c r="M566" s="12">
        <v>4</v>
      </c>
      <c r="N566" s="12">
        <v>4</v>
      </c>
      <c r="O566" s="12" t="s">
        <v>3689</v>
      </c>
      <c r="P566" s="37">
        <v>4</v>
      </c>
      <c r="Q566" s="1" t="s">
        <v>13</v>
      </c>
      <c r="R566" s="1" t="s">
        <v>163</v>
      </c>
      <c r="S566" s="1" t="s">
        <v>3721</v>
      </c>
      <c r="T566" s="37" t="s">
        <v>3721</v>
      </c>
      <c r="U566" s="1" t="s">
        <v>343</v>
      </c>
      <c r="V566" s="25" t="s">
        <v>12</v>
      </c>
      <c r="W566" s="37">
        <v>0</v>
      </c>
      <c r="X566" s="37">
        <v>0</v>
      </c>
      <c r="Y566" s="37">
        <v>0</v>
      </c>
      <c r="Z566" s="37">
        <v>0</v>
      </c>
      <c r="AA566" s="25"/>
      <c r="AB566" s="25">
        <v>1</v>
      </c>
      <c r="AC566" s="37">
        <v>1</v>
      </c>
      <c r="AD566" s="37">
        <v>0</v>
      </c>
      <c r="AE566" s="37">
        <v>1</v>
      </c>
      <c r="AF566" s="37">
        <v>0</v>
      </c>
      <c r="AG566" s="25" t="s">
        <v>2083</v>
      </c>
      <c r="AH566" s="22" t="s">
        <v>252</v>
      </c>
      <c r="AI566" s="22"/>
      <c r="AJ566" s="37" t="s">
        <v>655</v>
      </c>
      <c r="AK566" s="22"/>
      <c r="AL566" s="37" t="s">
        <v>655</v>
      </c>
      <c r="AM566" s="8"/>
      <c r="AN566" s="7"/>
      <c r="AO566" s="39" t="s">
        <v>3639</v>
      </c>
      <c r="AP566" s="8" t="s">
        <v>2082</v>
      </c>
      <c r="AQ566" s="1" t="s">
        <v>2081</v>
      </c>
      <c r="AR566" s="1"/>
      <c r="AS566" s="8"/>
      <c r="AT566" s="8"/>
      <c r="AU566" s="8"/>
      <c r="AV566" s="8"/>
      <c r="AW566" s="8"/>
      <c r="AX566" s="8"/>
      <c r="AY566" s="8"/>
      <c r="AZ566" s="8"/>
    </row>
    <row r="567" spans="1:52" ht="35.25" customHeight="1">
      <c r="A567" s="6">
        <v>565</v>
      </c>
      <c r="B567" s="17">
        <v>42567</v>
      </c>
      <c r="C567" s="33" t="s">
        <v>3650</v>
      </c>
      <c r="D567" s="18" t="s">
        <v>26</v>
      </c>
      <c r="E567" s="37" t="s">
        <v>3656</v>
      </c>
      <c r="F567" s="18" t="s">
        <v>2104</v>
      </c>
      <c r="G567" s="18" t="s">
        <v>2105</v>
      </c>
      <c r="H567" s="18" t="s">
        <v>3533</v>
      </c>
      <c r="I567" s="12" t="s">
        <v>227</v>
      </c>
      <c r="J567" s="37" t="s">
        <v>227</v>
      </c>
      <c r="K567" s="12" t="s">
        <v>210</v>
      </c>
      <c r="L567" s="12"/>
      <c r="M567" s="12">
        <v>2</v>
      </c>
      <c r="N567" s="12">
        <v>2</v>
      </c>
      <c r="O567" s="12" t="s">
        <v>267</v>
      </c>
      <c r="P567" s="37">
        <v>1</v>
      </c>
      <c r="Q567" s="1" t="s">
        <v>13</v>
      </c>
      <c r="R567" s="1" t="s">
        <v>223</v>
      </c>
      <c r="S567" s="1" t="s">
        <v>2093</v>
      </c>
      <c r="T567" s="37" t="s">
        <v>3717</v>
      </c>
      <c r="U567" s="1"/>
      <c r="V567" s="25" t="s">
        <v>12</v>
      </c>
      <c r="W567" s="37">
        <v>0</v>
      </c>
      <c r="X567" s="37">
        <v>0</v>
      </c>
      <c r="Y567" s="37">
        <v>0</v>
      </c>
      <c r="Z567" s="37">
        <v>0</v>
      </c>
      <c r="AA567" s="25"/>
      <c r="AB567" s="25" t="s">
        <v>12</v>
      </c>
      <c r="AC567" s="37">
        <v>0</v>
      </c>
      <c r="AD567" s="37">
        <v>0</v>
      </c>
      <c r="AE567" s="37">
        <v>0</v>
      </c>
      <c r="AF567" s="37">
        <v>0</v>
      </c>
      <c r="AG567" s="25"/>
      <c r="AH567" s="22" t="s">
        <v>274</v>
      </c>
      <c r="AI567" s="22"/>
      <c r="AJ567" s="37" t="s">
        <v>655</v>
      </c>
      <c r="AK567" s="22"/>
      <c r="AL567" s="37" t="s">
        <v>655</v>
      </c>
      <c r="AM567" s="8"/>
      <c r="AN567" s="7"/>
      <c r="AO567" s="39" t="s">
        <v>3639</v>
      </c>
      <c r="AP567" s="8" t="s">
        <v>2107</v>
      </c>
      <c r="AQ567" s="1" t="s">
        <v>2106</v>
      </c>
      <c r="AR567" s="1"/>
      <c r="AS567" s="8"/>
      <c r="AT567" s="8"/>
      <c r="AU567" s="8"/>
      <c r="AV567" s="8"/>
      <c r="AW567" s="8"/>
      <c r="AX567" s="8"/>
      <c r="AY567" s="8"/>
      <c r="AZ567" s="8"/>
    </row>
    <row r="568" spans="1:52" ht="35.25" customHeight="1">
      <c r="A568" s="6">
        <v>566</v>
      </c>
      <c r="B568" s="17">
        <v>42568</v>
      </c>
      <c r="C568" s="33" t="s">
        <v>3650</v>
      </c>
      <c r="D568" s="18" t="s">
        <v>1532</v>
      </c>
      <c r="E568" s="37" t="s">
        <v>3657</v>
      </c>
      <c r="F568" s="18" t="s">
        <v>1535</v>
      </c>
      <c r="G568" s="18" t="s">
        <v>1539</v>
      </c>
      <c r="H568" s="18" t="s">
        <v>3534</v>
      </c>
      <c r="I568" s="12" t="s">
        <v>227</v>
      </c>
      <c r="J568" s="37" t="s">
        <v>227</v>
      </c>
      <c r="K568" s="12" t="s">
        <v>210</v>
      </c>
      <c r="L568" s="12"/>
      <c r="M568" s="12">
        <v>2</v>
      </c>
      <c r="N568" s="12">
        <v>2</v>
      </c>
      <c r="O568" s="12" t="s">
        <v>267</v>
      </c>
      <c r="P568" s="37">
        <v>1</v>
      </c>
      <c r="Q568" s="1" t="s">
        <v>17</v>
      </c>
      <c r="R568" s="1" t="s">
        <v>3632</v>
      </c>
      <c r="S568" s="1" t="s">
        <v>67</v>
      </c>
      <c r="T568" s="37" t="s">
        <v>3823</v>
      </c>
      <c r="U568" s="1"/>
      <c r="V568" s="25" t="s">
        <v>12</v>
      </c>
      <c r="W568" s="37">
        <v>0</v>
      </c>
      <c r="X568" s="37">
        <v>0</v>
      </c>
      <c r="Y568" s="37">
        <v>0</v>
      </c>
      <c r="Z568" s="37">
        <v>0</v>
      </c>
      <c r="AA568" s="25"/>
      <c r="AB568" s="25" t="s">
        <v>12</v>
      </c>
      <c r="AC568" s="37">
        <v>0</v>
      </c>
      <c r="AD568" s="37">
        <v>0</v>
      </c>
      <c r="AE568" s="37">
        <v>0</v>
      </c>
      <c r="AF568" s="37">
        <v>0</v>
      </c>
      <c r="AG568" s="25"/>
      <c r="AH568" s="22" t="s">
        <v>252</v>
      </c>
      <c r="AI568" s="22"/>
      <c r="AJ568" s="37" t="s">
        <v>655</v>
      </c>
      <c r="AK568" s="22"/>
      <c r="AL568" s="37" t="s">
        <v>655</v>
      </c>
      <c r="AM568" s="8"/>
      <c r="AN568" s="7"/>
      <c r="AO568" s="39" t="s">
        <v>3639</v>
      </c>
      <c r="AP568" s="8" t="s">
        <v>1538</v>
      </c>
      <c r="AQ568" s="1" t="s">
        <v>1537</v>
      </c>
      <c r="AR568" s="1"/>
      <c r="AS568" s="8"/>
      <c r="AT568" s="8"/>
      <c r="AU568" s="8"/>
      <c r="AV568" s="8"/>
      <c r="AW568" s="8"/>
      <c r="AX568" s="8"/>
      <c r="AY568" s="8"/>
      <c r="AZ568" s="8"/>
    </row>
    <row r="569" spans="1:52" ht="35.25" customHeight="1">
      <c r="A569" s="6">
        <v>567</v>
      </c>
      <c r="B569" s="17">
        <v>42569</v>
      </c>
      <c r="C569" s="33" t="s">
        <v>3650</v>
      </c>
      <c r="D569" s="18" t="s">
        <v>15</v>
      </c>
      <c r="E569" s="37" t="s">
        <v>3655</v>
      </c>
      <c r="F569" s="18" t="s">
        <v>217</v>
      </c>
      <c r="G569" s="18" t="s">
        <v>216</v>
      </c>
      <c r="H569" s="18" t="s">
        <v>3535</v>
      </c>
      <c r="I569" s="12" t="s">
        <v>228</v>
      </c>
      <c r="J569" s="37" t="s">
        <v>228</v>
      </c>
      <c r="K569" s="12" t="s">
        <v>210</v>
      </c>
      <c r="L569" s="12" t="s">
        <v>393</v>
      </c>
      <c r="M569" s="12">
        <v>3</v>
      </c>
      <c r="N569" s="12">
        <v>3</v>
      </c>
      <c r="O569" s="12" t="s">
        <v>261</v>
      </c>
      <c r="P569" s="37" t="s">
        <v>261</v>
      </c>
      <c r="Q569" s="1" t="s">
        <v>13</v>
      </c>
      <c r="R569" s="1" t="s">
        <v>164</v>
      </c>
      <c r="S569" s="1" t="s">
        <v>3721</v>
      </c>
      <c r="T569" s="37" t="s">
        <v>3721</v>
      </c>
      <c r="U569" s="1"/>
      <c r="V569" s="25" t="s">
        <v>12</v>
      </c>
      <c r="W569" s="37">
        <v>0</v>
      </c>
      <c r="X569" s="37">
        <v>0</v>
      </c>
      <c r="Y569" s="37">
        <v>0</v>
      </c>
      <c r="Z569" s="37">
        <v>0</v>
      </c>
      <c r="AA569" s="25"/>
      <c r="AB569" s="25" t="s">
        <v>12</v>
      </c>
      <c r="AC569" s="37">
        <v>0</v>
      </c>
      <c r="AD569" s="37">
        <v>0</v>
      </c>
      <c r="AE569" s="37">
        <v>0</v>
      </c>
      <c r="AF569" s="37">
        <v>0</v>
      </c>
      <c r="AG569" s="25"/>
      <c r="AH569" s="22" t="s">
        <v>252</v>
      </c>
      <c r="AI569" s="22"/>
      <c r="AJ569" s="37" t="s">
        <v>655</v>
      </c>
      <c r="AK569" s="22"/>
      <c r="AL569" s="37" t="s">
        <v>655</v>
      </c>
      <c r="AM569" s="8"/>
      <c r="AN569" s="7"/>
      <c r="AO569" s="39" t="s">
        <v>3639</v>
      </c>
      <c r="AP569" s="8" t="s">
        <v>215</v>
      </c>
      <c r="AQ569" s="1" t="s">
        <v>214</v>
      </c>
      <c r="AR569" s="1"/>
      <c r="AS569" s="8"/>
      <c r="AT569" s="8"/>
      <c r="AU569" s="8"/>
      <c r="AV569" s="8"/>
      <c r="AW569" s="8"/>
      <c r="AX569" s="8"/>
      <c r="AY569" s="8"/>
      <c r="AZ569" s="8"/>
    </row>
    <row r="570" spans="1:52" ht="35.25" customHeight="1">
      <c r="A570" s="6">
        <v>568</v>
      </c>
      <c r="B570" s="17">
        <v>42571</v>
      </c>
      <c r="C570" s="33" t="s">
        <v>3650</v>
      </c>
      <c r="D570" s="18" t="s">
        <v>15</v>
      </c>
      <c r="E570" s="37" t="s">
        <v>3655</v>
      </c>
      <c r="F570" s="18" t="s">
        <v>125</v>
      </c>
      <c r="G570" s="18" t="s">
        <v>423</v>
      </c>
      <c r="H570" s="18" t="s">
        <v>3536</v>
      </c>
      <c r="I570" s="12" t="s">
        <v>227</v>
      </c>
      <c r="J570" s="37" t="s">
        <v>227</v>
      </c>
      <c r="K570" s="12" t="s">
        <v>210</v>
      </c>
      <c r="L570" s="12" t="s">
        <v>382</v>
      </c>
      <c r="M570" s="12">
        <v>3</v>
      </c>
      <c r="N570" s="12">
        <v>3</v>
      </c>
      <c r="O570" s="12" t="s">
        <v>3665</v>
      </c>
      <c r="P570" s="37">
        <v>3</v>
      </c>
      <c r="Q570" s="1" t="s">
        <v>13</v>
      </c>
      <c r="R570" s="1" t="s">
        <v>1882</v>
      </c>
      <c r="S570" s="1" t="s">
        <v>3721</v>
      </c>
      <c r="T570" s="37" t="s">
        <v>3721</v>
      </c>
      <c r="U570" s="1"/>
      <c r="V570" s="25">
        <v>1</v>
      </c>
      <c r="W570" s="37">
        <v>0</v>
      </c>
      <c r="X570" s="37">
        <v>1</v>
      </c>
      <c r="Y570" s="37">
        <v>1</v>
      </c>
      <c r="Z570" s="37">
        <v>0</v>
      </c>
      <c r="AA570" s="25" t="s">
        <v>414</v>
      </c>
      <c r="AB570" s="25">
        <v>7</v>
      </c>
      <c r="AC570" s="37">
        <v>6</v>
      </c>
      <c r="AD570" s="37">
        <v>1</v>
      </c>
      <c r="AE570" s="37">
        <v>6</v>
      </c>
      <c r="AF570" s="37">
        <v>1</v>
      </c>
      <c r="AG570" s="25" t="s">
        <v>424</v>
      </c>
      <c r="AH570" s="22" t="s">
        <v>251</v>
      </c>
      <c r="AI570" s="22" t="s">
        <v>284</v>
      </c>
      <c r="AJ570" s="37" t="s">
        <v>3752</v>
      </c>
      <c r="AK570" s="22"/>
      <c r="AL570" s="37" t="s">
        <v>655</v>
      </c>
      <c r="AM570" s="8"/>
      <c r="AN570" s="7" t="s">
        <v>426</v>
      </c>
      <c r="AO570" s="39" t="s">
        <v>3639</v>
      </c>
      <c r="AP570" s="8" t="s">
        <v>416</v>
      </c>
      <c r="AQ570" s="1" t="s">
        <v>415</v>
      </c>
      <c r="AR570" s="1" t="s">
        <v>422</v>
      </c>
      <c r="AS570" s="8"/>
      <c r="AT570" s="8"/>
      <c r="AU570" s="8"/>
      <c r="AV570" s="8"/>
      <c r="AW570" s="8"/>
      <c r="AX570" s="8"/>
      <c r="AY570" s="8"/>
      <c r="AZ570" s="8"/>
    </row>
    <row r="571" spans="1:52" ht="35.25" customHeight="1">
      <c r="A571" s="6">
        <v>569</v>
      </c>
      <c r="B571" s="17">
        <v>42571</v>
      </c>
      <c r="C571" s="33" t="s">
        <v>3650</v>
      </c>
      <c r="D571" s="18" t="s">
        <v>1370</v>
      </c>
      <c r="E571" s="37" t="s">
        <v>3658</v>
      </c>
      <c r="F571" s="18" t="s">
        <v>1371</v>
      </c>
      <c r="G571" s="18" t="s">
        <v>2086</v>
      </c>
      <c r="H571" s="18" t="s">
        <v>3537</v>
      </c>
      <c r="I571" s="12" t="s">
        <v>227</v>
      </c>
      <c r="J571" s="37" t="s">
        <v>227</v>
      </c>
      <c r="K571" s="12" t="s">
        <v>210</v>
      </c>
      <c r="L571" s="12"/>
      <c r="M571" s="12">
        <v>1</v>
      </c>
      <c r="N571" s="12">
        <v>1</v>
      </c>
      <c r="O571" s="12" t="s">
        <v>267</v>
      </c>
      <c r="P571" s="37">
        <v>1</v>
      </c>
      <c r="Q571" s="1" t="s">
        <v>17</v>
      </c>
      <c r="R571" s="1" t="s">
        <v>3632</v>
      </c>
      <c r="S571" s="1" t="s">
        <v>3721</v>
      </c>
      <c r="T571" s="37" t="s">
        <v>3721</v>
      </c>
      <c r="U571" s="1"/>
      <c r="V571" s="25" t="s">
        <v>12</v>
      </c>
      <c r="W571" s="37">
        <v>0</v>
      </c>
      <c r="X571" s="37">
        <v>0</v>
      </c>
      <c r="Y571" s="37">
        <v>0</v>
      </c>
      <c r="Z571" s="37">
        <v>0</v>
      </c>
      <c r="AA571" s="25"/>
      <c r="AB571" s="25">
        <v>4</v>
      </c>
      <c r="AC571" s="37">
        <v>2</v>
      </c>
      <c r="AD571" s="37">
        <v>2</v>
      </c>
      <c r="AE571" s="37">
        <v>2</v>
      </c>
      <c r="AF571" s="37">
        <v>2</v>
      </c>
      <c r="AG571" s="25" t="s">
        <v>2089</v>
      </c>
      <c r="AH571" s="22" t="s">
        <v>252</v>
      </c>
      <c r="AI571" s="22"/>
      <c r="AJ571" s="37" t="s">
        <v>655</v>
      </c>
      <c r="AK571" s="22"/>
      <c r="AL571" s="37" t="s">
        <v>655</v>
      </c>
      <c r="AM571" s="8"/>
      <c r="AN571" s="7"/>
      <c r="AO571" s="39" t="s">
        <v>3639</v>
      </c>
      <c r="AP571" s="8" t="s">
        <v>2088</v>
      </c>
      <c r="AQ571" s="1" t="s">
        <v>2087</v>
      </c>
      <c r="AR571" s="1"/>
      <c r="AS571" s="8"/>
      <c r="AT571" s="8"/>
      <c r="AU571" s="8"/>
      <c r="AV571" s="8"/>
      <c r="AW571" s="8"/>
      <c r="AX571" s="8"/>
      <c r="AY571" s="8"/>
      <c r="AZ571" s="8"/>
    </row>
    <row r="572" spans="1:52" ht="35.25" customHeight="1">
      <c r="A572" s="6">
        <v>570</v>
      </c>
      <c r="B572" s="17">
        <v>42572</v>
      </c>
      <c r="C572" s="33" t="s">
        <v>3650</v>
      </c>
      <c r="D572" s="18" t="s">
        <v>35</v>
      </c>
      <c r="E572" s="37" t="s">
        <v>3656</v>
      </c>
      <c r="F572" s="18" t="s">
        <v>396</v>
      </c>
      <c r="G572" s="18" t="s">
        <v>1635</v>
      </c>
      <c r="H572" s="18" t="s">
        <v>3538</v>
      </c>
      <c r="I572" s="12" t="s">
        <v>227</v>
      </c>
      <c r="J572" s="37" t="s">
        <v>227</v>
      </c>
      <c r="K572" s="12" t="s">
        <v>210</v>
      </c>
      <c r="L572" s="12"/>
      <c r="M572" s="12">
        <v>2</v>
      </c>
      <c r="N572" s="12">
        <v>2</v>
      </c>
      <c r="O572" s="12" t="s">
        <v>1822</v>
      </c>
      <c r="P572" s="37">
        <v>2</v>
      </c>
      <c r="Q572" s="1" t="s">
        <v>13</v>
      </c>
      <c r="R572" s="1" t="s">
        <v>163</v>
      </c>
      <c r="S572" s="1" t="s">
        <v>3721</v>
      </c>
      <c r="T572" s="37" t="s">
        <v>3721</v>
      </c>
      <c r="U572" s="1" t="s">
        <v>1636</v>
      </c>
      <c r="V572" s="25" t="s">
        <v>12</v>
      </c>
      <c r="W572" s="37">
        <v>0</v>
      </c>
      <c r="X572" s="37">
        <v>0</v>
      </c>
      <c r="Y572" s="37">
        <v>0</v>
      </c>
      <c r="Z572" s="37">
        <v>0</v>
      </c>
      <c r="AA572" s="25"/>
      <c r="AB572" s="25" t="s">
        <v>12</v>
      </c>
      <c r="AC572" s="37">
        <v>0</v>
      </c>
      <c r="AD572" s="37">
        <v>0</v>
      </c>
      <c r="AE572" s="37">
        <v>0</v>
      </c>
      <c r="AF572" s="37">
        <v>0</v>
      </c>
      <c r="AG572" s="25"/>
      <c r="AH572" s="22" t="s">
        <v>252</v>
      </c>
      <c r="AI572" s="22"/>
      <c r="AJ572" s="37" t="s">
        <v>655</v>
      </c>
      <c r="AK572" s="22"/>
      <c r="AL572" s="37" t="s">
        <v>655</v>
      </c>
      <c r="AM572" s="8"/>
      <c r="AN572" s="7"/>
      <c r="AO572" s="39" t="s">
        <v>3639</v>
      </c>
      <c r="AP572" s="8" t="s">
        <v>1634</v>
      </c>
      <c r="AQ572" s="1" t="s">
        <v>1633</v>
      </c>
      <c r="AR572" s="1" t="s">
        <v>2870</v>
      </c>
      <c r="AS572" s="8"/>
      <c r="AT572" s="8"/>
      <c r="AU572" s="8"/>
      <c r="AV572" s="8"/>
      <c r="AW572" s="8"/>
      <c r="AX572" s="8"/>
      <c r="AY572" s="8"/>
      <c r="AZ572" s="8"/>
    </row>
    <row r="573" spans="1:52" ht="35.25" customHeight="1">
      <c r="A573" s="6">
        <v>571</v>
      </c>
      <c r="B573" s="17">
        <v>42573</v>
      </c>
      <c r="C573" s="33" t="s">
        <v>3650</v>
      </c>
      <c r="D573" s="18" t="s">
        <v>816</v>
      </c>
      <c r="E573" s="37" t="s">
        <v>3656</v>
      </c>
      <c r="F573" s="18" t="s">
        <v>1498</v>
      </c>
      <c r="G573" s="18" t="s">
        <v>1497</v>
      </c>
      <c r="H573" s="18" t="s">
        <v>3539</v>
      </c>
      <c r="I573" s="12" t="s">
        <v>227</v>
      </c>
      <c r="J573" s="37" t="s">
        <v>227</v>
      </c>
      <c r="K573" s="12" t="s">
        <v>210</v>
      </c>
      <c r="L573" s="12" t="s">
        <v>380</v>
      </c>
      <c r="M573" s="12">
        <v>1</v>
      </c>
      <c r="N573" s="12">
        <v>1</v>
      </c>
      <c r="O573" s="12" t="s">
        <v>267</v>
      </c>
      <c r="P573" s="37">
        <v>1</v>
      </c>
      <c r="Q573" s="1" t="s">
        <v>17</v>
      </c>
      <c r="R573" s="1" t="s">
        <v>3632</v>
      </c>
      <c r="S573" s="1" t="s">
        <v>3721</v>
      </c>
      <c r="T573" s="37" t="s">
        <v>3721</v>
      </c>
      <c r="U573" s="1"/>
      <c r="V573" s="25" t="s">
        <v>12</v>
      </c>
      <c r="W573" s="37">
        <v>0</v>
      </c>
      <c r="X573" s="37">
        <v>0</v>
      </c>
      <c r="Y573" s="37">
        <v>0</v>
      </c>
      <c r="Z573" s="37">
        <v>0</v>
      </c>
      <c r="AA573" s="25"/>
      <c r="AB573" s="25" t="s">
        <v>12</v>
      </c>
      <c r="AC573" s="37">
        <v>0</v>
      </c>
      <c r="AD573" s="37">
        <v>0</v>
      </c>
      <c r="AE573" s="37">
        <v>0</v>
      </c>
      <c r="AF573" s="37">
        <v>0</v>
      </c>
      <c r="AG573" s="25"/>
      <c r="AH573" s="22" t="s">
        <v>252</v>
      </c>
      <c r="AI573" s="22"/>
      <c r="AJ573" s="37" t="s">
        <v>655</v>
      </c>
      <c r="AK573" s="22"/>
      <c r="AL573" s="37" t="s">
        <v>655</v>
      </c>
      <c r="AM573" s="8" t="s">
        <v>1499</v>
      </c>
      <c r="AN573" s="7"/>
      <c r="AO573" s="39" t="s">
        <v>3639</v>
      </c>
      <c r="AP573" s="8" t="s">
        <v>1496</v>
      </c>
      <c r="AQ573" s="1" t="s">
        <v>1495</v>
      </c>
      <c r="AR573" s="1"/>
      <c r="AS573" s="8"/>
      <c r="AT573" s="8"/>
      <c r="AU573" s="8"/>
      <c r="AV573" s="8"/>
      <c r="AW573" s="8"/>
      <c r="AX573" s="8"/>
      <c r="AY573" s="8"/>
      <c r="AZ573" s="8"/>
    </row>
    <row r="574" spans="1:52" ht="35.25" customHeight="1">
      <c r="A574" s="6">
        <v>572</v>
      </c>
      <c r="B574" s="17">
        <v>42577</v>
      </c>
      <c r="C574" s="33" t="s">
        <v>3650</v>
      </c>
      <c r="D574" s="18" t="s">
        <v>22</v>
      </c>
      <c r="E574" s="37" t="s">
        <v>3656</v>
      </c>
      <c r="F574" s="18" t="s">
        <v>2099</v>
      </c>
      <c r="G574" s="18" t="s">
        <v>2100</v>
      </c>
      <c r="H574" s="18" t="s">
        <v>3540</v>
      </c>
      <c r="I574" s="12" t="s">
        <v>227</v>
      </c>
      <c r="J574" s="37" t="s">
        <v>227</v>
      </c>
      <c r="K574" s="12" t="s">
        <v>210</v>
      </c>
      <c r="L574" s="12"/>
      <c r="M574" s="12">
        <v>2</v>
      </c>
      <c r="N574" s="12">
        <v>2</v>
      </c>
      <c r="O574" s="12" t="s">
        <v>267</v>
      </c>
      <c r="P574" s="37">
        <v>1</v>
      </c>
      <c r="Q574" s="1" t="s">
        <v>13</v>
      </c>
      <c r="R574" s="1" t="s">
        <v>223</v>
      </c>
      <c r="S574" s="1" t="s">
        <v>2103</v>
      </c>
      <c r="T574" s="37" t="s">
        <v>3719</v>
      </c>
      <c r="U574" s="1"/>
      <c r="V574" s="25" t="s">
        <v>12</v>
      </c>
      <c r="W574" s="37">
        <v>0</v>
      </c>
      <c r="X574" s="37">
        <v>0</v>
      </c>
      <c r="Y574" s="37">
        <v>0</v>
      </c>
      <c r="Z574" s="37">
        <v>0</v>
      </c>
      <c r="AA574" s="25"/>
      <c r="AB574" s="25" t="s">
        <v>12</v>
      </c>
      <c r="AC574" s="37">
        <v>0</v>
      </c>
      <c r="AD574" s="37">
        <v>0</v>
      </c>
      <c r="AE574" s="37">
        <v>0</v>
      </c>
      <c r="AF574" s="37">
        <v>0</v>
      </c>
      <c r="AG574" s="25"/>
      <c r="AH574" s="22" t="s">
        <v>252</v>
      </c>
      <c r="AI574" s="22"/>
      <c r="AJ574" s="37" t="s">
        <v>655</v>
      </c>
      <c r="AK574" s="22"/>
      <c r="AL574" s="37" t="s">
        <v>655</v>
      </c>
      <c r="AM574" s="8"/>
      <c r="AN574" s="7"/>
      <c r="AO574" s="39" t="s">
        <v>3639</v>
      </c>
      <c r="AP574" s="8" t="s">
        <v>2102</v>
      </c>
      <c r="AQ574" s="1" t="s">
        <v>2101</v>
      </c>
      <c r="AR574" s="1" t="s">
        <v>3033</v>
      </c>
      <c r="AS574" s="8"/>
      <c r="AT574" s="8"/>
      <c r="AU574" s="8"/>
      <c r="AV574" s="8"/>
      <c r="AW574" s="8"/>
      <c r="AX574" s="8"/>
      <c r="AY574" s="8"/>
      <c r="AZ574" s="8"/>
    </row>
    <row r="575" spans="1:52" ht="35.25" customHeight="1">
      <c r="A575" s="6">
        <v>573</v>
      </c>
      <c r="B575" s="17">
        <v>42578</v>
      </c>
      <c r="C575" s="33" t="s">
        <v>3650</v>
      </c>
      <c r="D575" s="18" t="s">
        <v>15</v>
      </c>
      <c r="E575" s="37" t="s">
        <v>3655</v>
      </c>
      <c r="F575" s="18" t="s">
        <v>16</v>
      </c>
      <c r="G575" s="18" t="s">
        <v>213</v>
      </c>
      <c r="H575" s="18" t="s">
        <v>3541</v>
      </c>
      <c r="I575" s="12" t="s">
        <v>228</v>
      </c>
      <c r="J575" s="37" t="s">
        <v>228</v>
      </c>
      <c r="K575" s="12" t="s">
        <v>210</v>
      </c>
      <c r="L575" s="12" t="s">
        <v>393</v>
      </c>
      <c r="M575" s="12">
        <v>4</v>
      </c>
      <c r="N575" s="12">
        <v>4</v>
      </c>
      <c r="O575" s="12" t="s">
        <v>261</v>
      </c>
      <c r="P575" s="37" t="s">
        <v>261</v>
      </c>
      <c r="Q575" s="1" t="s">
        <v>17</v>
      </c>
      <c r="R575" s="1" t="s">
        <v>3632</v>
      </c>
      <c r="S575" s="1" t="s">
        <v>3721</v>
      </c>
      <c r="T575" s="37" t="s">
        <v>3721</v>
      </c>
      <c r="U575" s="1"/>
      <c r="V575" s="25" t="s">
        <v>12</v>
      </c>
      <c r="W575" s="37">
        <v>0</v>
      </c>
      <c r="X575" s="37">
        <v>0</v>
      </c>
      <c r="Y575" s="37">
        <v>0</v>
      </c>
      <c r="Z575" s="37">
        <v>0</v>
      </c>
      <c r="AA575" s="25"/>
      <c r="AB575" s="25" t="s">
        <v>12</v>
      </c>
      <c r="AC575" s="37">
        <v>0</v>
      </c>
      <c r="AD575" s="37">
        <v>0</v>
      </c>
      <c r="AE575" s="37">
        <v>0</v>
      </c>
      <c r="AF575" s="37">
        <v>0</v>
      </c>
      <c r="AG575" s="25"/>
      <c r="AH575" s="22" t="s">
        <v>252</v>
      </c>
      <c r="AI575" s="22"/>
      <c r="AJ575" s="37" t="s">
        <v>655</v>
      </c>
      <c r="AK575" s="22"/>
      <c r="AL575" s="37" t="s">
        <v>655</v>
      </c>
      <c r="AM575" s="8"/>
      <c r="AN575" s="7"/>
      <c r="AO575" s="39" t="s">
        <v>3639</v>
      </c>
      <c r="AP575" s="8" t="s">
        <v>212</v>
      </c>
      <c r="AQ575" s="1" t="s">
        <v>211</v>
      </c>
      <c r="AR575" s="1" t="s">
        <v>1632</v>
      </c>
      <c r="AS575" s="8"/>
      <c r="AT575" s="8"/>
      <c r="AU575" s="8"/>
      <c r="AV575" s="8"/>
      <c r="AW575" s="8"/>
      <c r="AX575" s="8"/>
      <c r="AY575" s="8"/>
      <c r="AZ575" s="8"/>
    </row>
    <row r="576" spans="1:52" ht="35.25" customHeight="1">
      <c r="A576" s="6">
        <v>574</v>
      </c>
      <c r="B576" s="17">
        <v>42580</v>
      </c>
      <c r="C576" s="33" t="s">
        <v>3650</v>
      </c>
      <c r="D576" s="18" t="s">
        <v>60</v>
      </c>
      <c r="E576" s="37" t="s">
        <v>3658</v>
      </c>
      <c r="F576" s="18" t="s">
        <v>469</v>
      </c>
      <c r="G576" s="18" t="s">
        <v>468</v>
      </c>
      <c r="H576" s="18" t="s">
        <v>3542</v>
      </c>
      <c r="I576" s="12" t="s">
        <v>227</v>
      </c>
      <c r="J576" s="37" t="s">
        <v>227</v>
      </c>
      <c r="K576" s="12" t="s">
        <v>252</v>
      </c>
      <c r="L576" s="12"/>
      <c r="M576" s="12">
        <v>3</v>
      </c>
      <c r="N576" s="12">
        <v>3</v>
      </c>
      <c r="O576" s="12" t="s">
        <v>3685</v>
      </c>
      <c r="P576" s="37">
        <v>3</v>
      </c>
      <c r="Q576" s="1" t="s">
        <v>13</v>
      </c>
      <c r="R576" s="1" t="s">
        <v>223</v>
      </c>
      <c r="S576" s="1" t="s">
        <v>736</v>
      </c>
      <c r="T576" s="37" t="s">
        <v>3718</v>
      </c>
      <c r="U576" s="1"/>
      <c r="V576" s="25">
        <v>2</v>
      </c>
      <c r="W576" s="37">
        <v>1</v>
      </c>
      <c r="X576" s="37">
        <v>1</v>
      </c>
      <c r="Y576" s="37">
        <v>1</v>
      </c>
      <c r="Z576" s="37">
        <v>1</v>
      </c>
      <c r="AA576" s="25" t="s">
        <v>473</v>
      </c>
      <c r="AB576" s="25" t="s">
        <v>12</v>
      </c>
      <c r="AC576" s="37">
        <v>0</v>
      </c>
      <c r="AD576" s="37">
        <v>0</v>
      </c>
      <c r="AE576" s="37">
        <v>0</v>
      </c>
      <c r="AF576" s="37">
        <v>0</v>
      </c>
      <c r="AG576" s="25"/>
      <c r="AH576" s="22" t="s">
        <v>252</v>
      </c>
      <c r="AI576" s="22"/>
      <c r="AJ576" s="37" t="s">
        <v>655</v>
      </c>
      <c r="AK576" s="22" t="s">
        <v>472</v>
      </c>
      <c r="AL576" s="37" t="s">
        <v>3832</v>
      </c>
      <c r="AM576" s="8"/>
      <c r="AN576" s="7"/>
      <c r="AO576" s="39" t="s">
        <v>3639</v>
      </c>
      <c r="AP576" s="8" t="s">
        <v>471</v>
      </c>
      <c r="AQ576" s="1" t="s">
        <v>470</v>
      </c>
      <c r="AR576" s="1" t="s">
        <v>2098</v>
      </c>
      <c r="AS576" s="8"/>
      <c r="AT576" s="8"/>
      <c r="AU576" s="8"/>
      <c r="AV576" s="8"/>
      <c r="AW576" s="8"/>
      <c r="AX576" s="8"/>
      <c r="AY576" s="8"/>
      <c r="AZ576" s="8"/>
    </row>
    <row r="577" spans="1:52" ht="35.25" customHeight="1">
      <c r="A577" s="6">
        <v>575</v>
      </c>
      <c r="B577" s="17">
        <v>42583</v>
      </c>
      <c r="C577" s="33" t="s">
        <v>3650</v>
      </c>
      <c r="D577" s="18" t="s">
        <v>40</v>
      </c>
      <c r="E577" s="37" t="s">
        <v>3658</v>
      </c>
      <c r="F577" s="18" t="s">
        <v>1554</v>
      </c>
      <c r="G577" s="18" t="s">
        <v>2121</v>
      </c>
      <c r="H577" s="18" t="s">
        <v>3543</v>
      </c>
      <c r="I577" s="12" t="s">
        <v>227</v>
      </c>
      <c r="J577" s="37" t="s">
        <v>227</v>
      </c>
      <c r="K577" s="12" t="s">
        <v>210</v>
      </c>
      <c r="L577" s="12"/>
      <c r="M577" s="12">
        <v>2</v>
      </c>
      <c r="N577" s="12">
        <v>2</v>
      </c>
      <c r="O577" s="12" t="s">
        <v>1822</v>
      </c>
      <c r="P577" s="37">
        <v>2</v>
      </c>
      <c r="Q577" s="1" t="s">
        <v>13</v>
      </c>
      <c r="R577" s="1" t="s">
        <v>223</v>
      </c>
      <c r="S577" s="1" t="s">
        <v>3721</v>
      </c>
      <c r="T577" s="37" t="s">
        <v>3721</v>
      </c>
      <c r="U577" s="1"/>
      <c r="V577" s="25" t="s">
        <v>12</v>
      </c>
      <c r="W577" s="37">
        <v>0</v>
      </c>
      <c r="X577" s="37">
        <v>0</v>
      </c>
      <c r="Y577" s="37">
        <v>0</v>
      </c>
      <c r="Z577" s="37">
        <v>0</v>
      </c>
      <c r="AA577" s="25"/>
      <c r="AB577" s="25" t="s">
        <v>12</v>
      </c>
      <c r="AC577" s="37">
        <v>0</v>
      </c>
      <c r="AD577" s="37">
        <v>0</v>
      </c>
      <c r="AE577" s="37">
        <v>0</v>
      </c>
      <c r="AF577" s="37">
        <v>0</v>
      </c>
      <c r="AG577" s="25"/>
      <c r="AH577" s="22" t="s">
        <v>252</v>
      </c>
      <c r="AI577" s="22"/>
      <c r="AJ577" s="37" t="s">
        <v>655</v>
      </c>
      <c r="AK577" s="22"/>
      <c r="AL577" s="37" t="s">
        <v>655</v>
      </c>
      <c r="AM577" s="8"/>
      <c r="AN577" s="7"/>
      <c r="AO577" s="39" t="s">
        <v>3639</v>
      </c>
      <c r="AP577" s="8" t="s">
        <v>2123</v>
      </c>
      <c r="AQ577" s="1" t="s">
        <v>2122</v>
      </c>
      <c r="AR577" s="1"/>
      <c r="AS577" s="8"/>
      <c r="AT577" s="8"/>
      <c r="AU577" s="8"/>
      <c r="AV577" s="8"/>
      <c r="AW577" s="8"/>
      <c r="AX577" s="8"/>
      <c r="AY577" s="8"/>
      <c r="AZ577" s="8"/>
    </row>
    <row r="578" spans="1:52" ht="35.25" customHeight="1">
      <c r="A578" s="6">
        <v>576</v>
      </c>
      <c r="B578" s="17">
        <v>42584</v>
      </c>
      <c r="C578" s="33" t="s">
        <v>3650</v>
      </c>
      <c r="D578" s="18" t="s">
        <v>60</v>
      </c>
      <c r="E578" s="37" t="s">
        <v>3658</v>
      </c>
      <c r="F578" s="18" t="s">
        <v>430</v>
      </c>
      <c r="G578" s="18" t="s">
        <v>2125</v>
      </c>
      <c r="H578" s="18" t="s">
        <v>3544</v>
      </c>
      <c r="I578" s="12" t="s">
        <v>227</v>
      </c>
      <c r="J578" s="37" t="s">
        <v>227</v>
      </c>
      <c r="K578" s="12" t="s">
        <v>299</v>
      </c>
      <c r="L578" s="12"/>
      <c r="M578" s="12"/>
      <c r="N578" s="12">
        <v>4</v>
      </c>
      <c r="O578" s="12" t="s">
        <v>3689</v>
      </c>
      <c r="P578" s="37">
        <v>4</v>
      </c>
      <c r="Q578" s="1" t="s">
        <v>17</v>
      </c>
      <c r="R578" s="1" t="s">
        <v>3632</v>
      </c>
      <c r="S578" s="1" t="s">
        <v>1523</v>
      </c>
      <c r="T578" s="37" t="s">
        <v>3718</v>
      </c>
      <c r="U578" s="1"/>
      <c r="V578" s="25">
        <v>7</v>
      </c>
      <c r="W578" s="37">
        <v>4</v>
      </c>
      <c r="X578" s="37">
        <v>3</v>
      </c>
      <c r="Y578" s="37">
        <v>2</v>
      </c>
      <c r="Z578" s="37">
        <v>5</v>
      </c>
      <c r="AA578" s="25" t="s">
        <v>478</v>
      </c>
      <c r="AB578" s="25" t="s">
        <v>12</v>
      </c>
      <c r="AC578" s="37">
        <v>0</v>
      </c>
      <c r="AD578" s="37">
        <v>0</v>
      </c>
      <c r="AE578" s="37">
        <v>0</v>
      </c>
      <c r="AF578" s="37">
        <v>0</v>
      </c>
      <c r="AG578" s="25"/>
      <c r="AH578" s="22" t="s">
        <v>274</v>
      </c>
      <c r="AI578" s="22"/>
      <c r="AJ578" s="37" t="s">
        <v>655</v>
      </c>
      <c r="AK578" s="22" t="s">
        <v>479</v>
      </c>
      <c r="AL578" s="37" t="s">
        <v>3727</v>
      </c>
      <c r="AM578" s="8" t="s">
        <v>2126</v>
      </c>
      <c r="AN578" s="7"/>
      <c r="AO578" s="39" t="s">
        <v>3639</v>
      </c>
      <c r="AP578" s="8" t="s">
        <v>480</v>
      </c>
      <c r="AQ578" s="1" t="s">
        <v>429</v>
      </c>
      <c r="AR578" s="1" t="s">
        <v>461</v>
      </c>
      <c r="AS578" s="8" t="s">
        <v>477</v>
      </c>
      <c r="AT578" s="8" t="s">
        <v>1631</v>
      </c>
      <c r="AU578" s="8" t="s">
        <v>2124</v>
      </c>
      <c r="AV578" s="8"/>
      <c r="AW578" s="8"/>
      <c r="AX578" s="8"/>
      <c r="AY578" s="8"/>
      <c r="AZ578" s="8"/>
    </row>
    <row r="579" spans="1:52" ht="35.25" customHeight="1">
      <c r="A579" s="6">
        <v>577</v>
      </c>
      <c r="B579" s="17">
        <v>42589</v>
      </c>
      <c r="C579" s="33" t="s">
        <v>3650</v>
      </c>
      <c r="D579" s="18" t="s">
        <v>854</v>
      </c>
      <c r="E579" s="37" t="s">
        <v>3658</v>
      </c>
      <c r="F579" s="18" t="s">
        <v>1487</v>
      </c>
      <c r="G579" s="18" t="s">
        <v>1506</v>
      </c>
      <c r="H579" s="18" t="s">
        <v>3545</v>
      </c>
      <c r="I579" s="12" t="s">
        <v>227</v>
      </c>
      <c r="J579" s="37" t="s">
        <v>227</v>
      </c>
      <c r="K579" s="12" t="s">
        <v>210</v>
      </c>
      <c r="L579" s="12"/>
      <c r="M579" s="12">
        <v>1</v>
      </c>
      <c r="N579" s="12">
        <v>1</v>
      </c>
      <c r="O579" s="12" t="s">
        <v>267</v>
      </c>
      <c r="P579" s="37">
        <v>1</v>
      </c>
      <c r="Q579" s="1" t="s">
        <v>17</v>
      </c>
      <c r="R579" s="1" t="s">
        <v>3632</v>
      </c>
      <c r="S579" s="1" t="s">
        <v>3721</v>
      </c>
      <c r="T579" s="37" t="s">
        <v>3721</v>
      </c>
      <c r="U579" s="1"/>
      <c r="V579" s="25" t="s">
        <v>12</v>
      </c>
      <c r="W579" s="37">
        <v>0</v>
      </c>
      <c r="X579" s="37">
        <v>0</v>
      </c>
      <c r="Y579" s="37">
        <v>0</v>
      </c>
      <c r="Z579" s="37">
        <v>0</v>
      </c>
      <c r="AA579" s="25"/>
      <c r="AB579" s="25" t="s">
        <v>12</v>
      </c>
      <c r="AC579" s="37">
        <v>0</v>
      </c>
      <c r="AD579" s="37">
        <v>0</v>
      </c>
      <c r="AE579" s="37">
        <v>0</v>
      </c>
      <c r="AF579" s="37">
        <v>0</v>
      </c>
      <c r="AG579" s="25"/>
      <c r="AH579" s="22" t="s">
        <v>274</v>
      </c>
      <c r="AI579" s="22"/>
      <c r="AJ579" s="37" t="s">
        <v>655</v>
      </c>
      <c r="AK579" s="22"/>
      <c r="AL579" s="37" t="s">
        <v>655</v>
      </c>
      <c r="AM579" s="8"/>
      <c r="AN579" s="7"/>
      <c r="AO579" s="39" t="s">
        <v>3639</v>
      </c>
      <c r="AP579" s="8" t="s">
        <v>1508</v>
      </c>
      <c r="AQ579" s="1" t="s">
        <v>1507</v>
      </c>
      <c r="AR579" s="1"/>
      <c r="AS579" s="8"/>
      <c r="AT579" s="8"/>
      <c r="AU579" s="8"/>
      <c r="AV579" s="8"/>
      <c r="AW579" s="8"/>
      <c r="AX579" s="8"/>
      <c r="AY579" s="8"/>
      <c r="AZ579" s="8"/>
    </row>
    <row r="580" spans="1:52" ht="35.25" customHeight="1">
      <c r="A580" s="6">
        <v>578</v>
      </c>
      <c r="B580" s="17">
        <v>42589</v>
      </c>
      <c r="C580" s="33" t="s">
        <v>3650</v>
      </c>
      <c r="D580" s="18" t="s">
        <v>60</v>
      </c>
      <c r="E580" s="37" t="s">
        <v>3658</v>
      </c>
      <c r="F580" s="18" t="s">
        <v>1501</v>
      </c>
      <c r="G580" s="18" t="s">
        <v>1502</v>
      </c>
      <c r="H580" s="18" t="s">
        <v>3546</v>
      </c>
      <c r="I580" s="12" t="s">
        <v>227</v>
      </c>
      <c r="J580" s="37" t="s">
        <v>227</v>
      </c>
      <c r="K580" s="12" t="s">
        <v>210</v>
      </c>
      <c r="L580" s="12"/>
      <c r="M580" s="12">
        <v>2</v>
      </c>
      <c r="N580" s="12">
        <v>2</v>
      </c>
      <c r="O580" s="12" t="s">
        <v>267</v>
      </c>
      <c r="P580" s="37">
        <v>1</v>
      </c>
      <c r="Q580" s="1" t="s">
        <v>17</v>
      </c>
      <c r="R580" s="1" t="s">
        <v>3632</v>
      </c>
      <c r="S580" s="1" t="s">
        <v>3721</v>
      </c>
      <c r="T580" s="37" t="s">
        <v>3721</v>
      </c>
      <c r="U580" s="1"/>
      <c r="V580" s="25">
        <v>1</v>
      </c>
      <c r="W580" s="37">
        <v>1</v>
      </c>
      <c r="X580" s="37">
        <v>0</v>
      </c>
      <c r="Y580" s="37">
        <v>0</v>
      </c>
      <c r="Z580" s="37">
        <v>1</v>
      </c>
      <c r="AA580" s="25" t="s">
        <v>1505</v>
      </c>
      <c r="AB580" s="25" t="s">
        <v>12</v>
      </c>
      <c r="AC580" s="37">
        <v>0</v>
      </c>
      <c r="AD580" s="37">
        <v>0</v>
      </c>
      <c r="AE580" s="37">
        <v>0</v>
      </c>
      <c r="AF580" s="37">
        <v>0</v>
      </c>
      <c r="AG580" s="25"/>
      <c r="AH580" s="22" t="s">
        <v>252</v>
      </c>
      <c r="AI580" s="22"/>
      <c r="AJ580" s="37" t="s">
        <v>655</v>
      </c>
      <c r="AK580" s="22"/>
      <c r="AL580" s="37" t="s">
        <v>655</v>
      </c>
      <c r="AM580" s="8" t="s">
        <v>1504</v>
      </c>
      <c r="AN580" s="7"/>
      <c r="AO580" s="39" t="s">
        <v>3639</v>
      </c>
      <c r="AP580" s="8" t="s">
        <v>1503</v>
      </c>
      <c r="AQ580" s="1" t="s">
        <v>1500</v>
      </c>
      <c r="AR580" s="1"/>
      <c r="AS580" s="8"/>
      <c r="AT580" s="8"/>
      <c r="AU580" s="8"/>
      <c r="AV580" s="8"/>
      <c r="AW580" s="8"/>
      <c r="AX580" s="8"/>
      <c r="AY580" s="8"/>
      <c r="AZ580" s="8"/>
    </row>
    <row r="581" spans="1:52" ht="35.25" customHeight="1">
      <c r="A581" s="6">
        <v>579</v>
      </c>
      <c r="B581" s="17">
        <v>42592</v>
      </c>
      <c r="C581" s="33" t="s">
        <v>3650</v>
      </c>
      <c r="D581" s="18" t="s">
        <v>72</v>
      </c>
      <c r="E581" s="37" t="s">
        <v>3655</v>
      </c>
      <c r="F581" s="18" t="s">
        <v>486</v>
      </c>
      <c r="G581" s="18" t="s">
        <v>486</v>
      </c>
      <c r="H581" s="18" t="s">
        <v>3547</v>
      </c>
      <c r="I581" s="12" t="s">
        <v>227</v>
      </c>
      <c r="J581" s="37" t="s">
        <v>227</v>
      </c>
      <c r="K581" s="12" t="s">
        <v>252</v>
      </c>
      <c r="L581" s="12"/>
      <c r="M581" s="12"/>
      <c r="N581" s="12">
        <v>2</v>
      </c>
      <c r="O581" s="12" t="s">
        <v>1822</v>
      </c>
      <c r="P581" s="37">
        <v>2</v>
      </c>
      <c r="Q581" s="1" t="s">
        <v>13</v>
      </c>
      <c r="R581" s="1" t="s">
        <v>169</v>
      </c>
      <c r="S581" s="1" t="s">
        <v>3721</v>
      </c>
      <c r="T581" s="37" t="s">
        <v>3721</v>
      </c>
      <c r="U581" s="1"/>
      <c r="V581" s="25">
        <v>1</v>
      </c>
      <c r="W581" s="37">
        <v>1</v>
      </c>
      <c r="X581" s="37">
        <v>0</v>
      </c>
      <c r="Y581" s="37">
        <v>1</v>
      </c>
      <c r="Z581" s="37">
        <v>0</v>
      </c>
      <c r="AA581" s="25" t="s">
        <v>109</v>
      </c>
      <c r="AB581" s="25" t="s">
        <v>12</v>
      </c>
      <c r="AC581" s="37">
        <v>0</v>
      </c>
      <c r="AD581" s="37">
        <v>0</v>
      </c>
      <c r="AE581" s="37">
        <v>0</v>
      </c>
      <c r="AF581" s="37">
        <v>0</v>
      </c>
      <c r="AG581" s="25"/>
      <c r="AH581" s="22" t="s">
        <v>252</v>
      </c>
      <c r="AI581" s="22"/>
      <c r="AJ581" s="37" t="s">
        <v>655</v>
      </c>
      <c r="AK581" s="22"/>
      <c r="AL581" s="37" t="s">
        <v>655</v>
      </c>
      <c r="AM581" s="8"/>
      <c r="AN581" s="7"/>
      <c r="AO581" s="39" t="s">
        <v>3639</v>
      </c>
      <c r="AP581" s="8" t="s">
        <v>485</v>
      </c>
      <c r="AQ581" s="1" t="s">
        <v>484</v>
      </c>
      <c r="AR581" s="1"/>
      <c r="AS581" s="8"/>
      <c r="AT581" s="8"/>
      <c r="AU581" s="8"/>
      <c r="AV581" s="8"/>
      <c r="AW581" s="8"/>
      <c r="AX581" s="8"/>
      <c r="AY581" s="8"/>
      <c r="AZ581" s="8"/>
    </row>
    <row r="582" spans="1:52" ht="35.25" customHeight="1">
      <c r="A582" s="6">
        <v>580</v>
      </c>
      <c r="B582" s="17">
        <v>42593</v>
      </c>
      <c r="C582" s="33" t="s">
        <v>3650</v>
      </c>
      <c r="D582" s="18" t="s">
        <v>15</v>
      </c>
      <c r="E582" s="37" t="s">
        <v>3655</v>
      </c>
      <c r="F582" s="18" t="s">
        <v>632</v>
      </c>
      <c r="G582" s="18" t="s">
        <v>1192</v>
      </c>
      <c r="H582" s="18" t="s">
        <v>3548</v>
      </c>
      <c r="I582" s="12" t="s">
        <v>228</v>
      </c>
      <c r="J582" s="37" t="s">
        <v>228</v>
      </c>
      <c r="K582" s="12" t="s">
        <v>210</v>
      </c>
      <c r="L582" s="12" t="s">
        <v>1191</v>
      </c>
      <c r="M582" s="12">
        <v>4</v>
      </c>
      <c r="N582" s="12">
        <v>12</v>
      </c>
      <c r="O582" s="12" t="s">
        <v>261</v>
      </c>
      <c r="P582" s="37" t="s">
        <v>261</v>
      </c>
      <c r="Q582" s="1" t="s">
        <v>17</v>
      </c>
      <c r="R582" s="1" t="s">
        <v>3632</v>
      </c>
      <c r="S582" s="1" t="s">
        <v>1193</v>
      </c>
      <c r="T582" s="37" t="s">
        <v>3719</v>
      </c>
      <c r="U582" s="1"/>
      <c r="V582" s="25" t="s">
        <v>12</v>
      </c>
      <c r="W582" s="37">
        <v>0</v>
      </c>
      <c r="X582" s="37">
        <v>0</v>
      </c>
      <c r="Y582" s="37">
        <v>0</v>
      </c>
      <c r="Z582" s="37">
        <v>0</v>
      </c>
      <c r="AA582" s="25"/>
      <c r="AB582" s="25" t="s">
        <v>12</v>
      </c>
      <c r="AC582" s="37">
        <v>0</v>
      </c>
      <c r="AD582" s="37">
        <v>0</v>
      </c>
      <c r="AE582" s="37">
        <v>0</v>
      </c>
      <c r="AF582" s="37">
        <v>0</v>
      </c>
      <c r="AG582" s="25"/>
      <c r="AH582" s="22" t="s">
        <v>251</v>
      </c>
      <c r="AI582" s="22" t="s">
        <v>284</v>
      </c>
      <c r="AJ582" s="37" t="s">
        <v>3752</v>
      </c>
      <c r="AK582" s="22"/>
      <c r="AL582" s="37" t="s">
        <v>655</v>
      </c>
      <c r="AM582" s="8"/>
      <c r="AN582" s="7"/>
      <c r="AO582" s="39" t="s">
        <v>3639</v>
      </c>
      <c r="AP582" s="8" t="s">
        <v>1190</v>
      </c>
      <c r="AQ582" s="1" t="s">
        <v>1189</v>
      </c>
      <c r="AR582" s="1" t="s">
        <v>2120</v>
      </c>
      <c r="AS582" s="8"/>
      <c r="AT582" s="8"/>
      <c r="AU582" s="8"/>
      <c r="AV582" s="8"/>
      <c r="AW582" s="8"/>
      <c r="AX582" s="8"/>
      <c r="AY582" s="8"/>
      <c r="AZ582" s="8"/>
    </row>
    <row r="583" spans="1:52" ht="35.25" customHeight="1">
      <c r="A583" s="6">
        <v>581</v>
      </c>
      <c r="B583" s="17">
        <v>42595</v>
      </c>
      <c r="C583" s="33" t="s">
        <v>3650</v>
      </c>
      <c r="D583" s="18" t="s">
        <v>49</v>
      </c>
      <c r="E583" s="37" t="s">
        <v>3658</v>
      </c>
      <c r="F583" s="18" t="s">
        <v>354</v>
      </c>
      <c r="G583" s="18" t="s">
        <v>455</v>
      </c>
      <c r="H583" s="18" t="s">
        <v>3549</v>
      </c>
      <c r="I583" s="12" t="s">
        <v>227</v>
      </c>
      <c r="J583" s="37" t="s">
        <v>227</v>
      </c>
      <c r="K583" s="12" t="s">
        <v>252</v>
      </c>
      <c r="L583" s="12"/>
      <c r="M583" s="12">
        <v>3</v>
      </c>
      <c r="N583" s="12">
        <v>3</v>
      </c>
      <c r="O583" s="12" t="s">
        <v>3685</v>
      </c>
      <c r="P583" s="37">
        <v>3</v>
      </c>
      <c r="Q583" s="1" t="s">
        <v>17</v>
      </c>
      <c r="R583" s="1" t="s">
        <v>3632</v>
      </c>
      <c r="S583" s="1" t="s">
        <v>460</v>
      </c>
      <c r="T583" s="37" t="s">
        <v>3719</v>
      </c>
      <c r="U583" s="1"/>
      <c r="V583" s="25">
        <v>3</v>
      </c>
      <c r="W583" s="37">
        <v>3</v>
      </c>
      <c r="X583" s="37">
        <v>0</v>
      </c>
      <c r="Y583" s="37">
        <v>3</v>
      </c>
      <c r="Z583" s="37">
        <v>0</v>
      </c>
      <c r="AA583" s="25" t="s">
        <v>1587</v>
      </c>
      <c r="AB583" s="25" t="s">
        <v>12</v>
      </c>
      <c r="AC583" s="37">
        <v>0</v>
      </c>
      <c r="AD583" s="37">
        <v>0</v>
      </c>
      <c r="AE583" s="37">
        <v>0</v>
      </c>
      <c r="AF583" s="37">
        <v>0</v>
      </c>
      <c r="AG583" s="25"/>
      <c r="AH583" s="22" t="s">
        <v>274</v>
      </c>
      <c r="AI583" s="22"/>
      <c r="AJ583" s="37" t="s">
        <v>655</v>
      </c>
      <c r="AK583" s="22" t="s">
        <v>459</v>
      </c>
      <c r="AL583" s="37" t="s">
        <v>3831</v>
      </c>
      <c r="AM583" s="8"/>
      <c r="AN583" s="7"/>
      <c r="AO583" s="39" t="s">
        <v>3639</v>
      </c>
      <c r="AP583" s="8" t="s">
        <v>458</v>
      </c>
      <c r="AQ583" s="1" t="s">
        <v>457</v>
      </c>
      <c r="AR583" s="1" t="s">
        <v>1510</v>
      </c>
      <c r="AS583" s="8" t="s">
        <v>1509</v>
      </c>
      <c r="AT583" s="8" t="s">
        <v>2127</v>
      </c>
      <c r="AU583" s="8" t="s">
        <v>3027</v>
      </c>
      <c r="AV583" s="8"/>
      <c r="AW583" s="8"/>
      <c r="AX583" s="8"/>
      <c r="AY583" s="8"/>
      <c r="AZ583" s="8"/>
    </row>
    <row r="584" spans="1:52" ht="35.25" customHeight="1">
      <c r="A584" s="6">
        <v>582</v>
      </c>
      <c r="B584" s="17">
        <v>42596</v>
      </c>
      <c r="C584" s="33" t="s">
        <v>3650</v>
      </c>
      <c r="D584" s="18" t="s">
        <v>3660</v>
      </c>
      <c r="E584" s="37" t="s">
        <v>3658</v>
      </c>
      <c r="F584" s="18" t="s">
        <v>1513</v>
      </c>
      <c r="G584" s="18" t="s">
        <v>1515</v>
      </c>
      <c r="H584" s="18" t="s">
        <v>3550</v>
      </c>
      <c r="I584" s="12" t="s">
        <v>227</v>
      </c>
      <c r="J584" s="37" t="s">
        <v>227</v>
      </c>
      <c r="K584" s="12" t="s">
        <v>299</v>
      </c>
      <c r="L584" s="12"/>
      <c r="M584" s="12">
        <v>2</v>
      </c>
      <c r="N584" s="12">
        <v>2</v>
      </c>
      <c r="O584" s="12" t="s">
        <v>267</v>
      </c>
      <c r="P584" s="37">
        <v>1</v>
      </c>
      <c r="Q584" s="1" t="s">
        <v>13</v>
      </c>
      <c r="R584" s="1" t="s">
        <v>169</v>
      </c>
      <c r="S584" s="1" t="s">
        <v>1514</v>
      </c>
      <c r="T584" s="37" t="s">
        <v>3719</v>
      </c>
      <c r="U584" s="1"/>
      <c r="V584" s="25">
        <v>2</v>
      </c>
      <c r="W584" s="37">
        <v>2</v>
      </c>
      <c r="X584" s="37">
        <v>0</v>
      </c>
      <c r="Y584" s="37">
        <v>2</v>
      </c>
      <c r="Z584" s="37">
        <v>0</v>
      </c>
      <c r="AA584" s="25" t="s">
        <v>3007</v>
      </c>
      <c r="AB584" s="25" t="s">
        <v>12</v>
      </c>
      <c r="AC584" s="37">
        <v>0</v>
      </c>
      <c r="AD584" s="37">
        <v>0</v>
      </c>
      <c r="AE584" s="37">
        <v>0</v>
      </c>
      <c r="AF584" s="37">
        <v>0</v>
      </c>
      <c r="AG584" s="25"/>
      <c r="AH584" s="22" t="s">
        <v>274</v>
      </c>
      <c r="AI584" s="22"/>
      <c r="AJ584" s="37" t="s">
        <v>655</v>
      </c>
      <c r="AK584" s="22"/>
      <c r="AL584" s="37" t="s">
        <v>655</v>
      </c>
      <c r="AM584" s="8"/>
      <c r="AN584" s="7"/>
      <c r="AO584" s="39" t="s">
        <v>3639</v>
      </c>
      <c r="AP584" s="8" t="s">
        <v>1512</v>
      </c>
      <c r="AQ584" s="1" t="s">
        <v>1511</v>
      </c>
      <c r="AR584" s="1" t="s">
        <v>3006</v>
      </c>
      <c r="AS584" s="8"/>
      <c r="AT584" s="8"/>
      <c r="AU584" s="8"/>
      <c r="AV584" s="8"/>
      <c r="AW584" s="8"/>
      <c r="AX584" s="8"/>
      <c r="AY584" s="8"/>
      <c r="AZ584" s="8"/>
    </row>
    <row r="585" spans="1:52" ht="35.25" customHeight="1">
      <c r="A585" s="6">
        <v>583</v>
      </c>
      <c r="B585" s="17">
        <v>42600</v>
      </c>
      <c r="C585" s="33" t="s">
        <v>3650</v>
      </c>
      <c r="D585" s="18" t="s">
        <v>72</v>
      </c>
      <c r="E585" s="37" t="s">
        <v>3655</v>
      </c>
      <c r="F585" s="18" t="s">
        <v>852</v>
      </c>
      <c r="G585" s="18" t="s">
        <v>1518</v>
      </c>
      <c r="H585" s="18" t="s">
        <v>3551</v>
      </c>
      <c r="I585" s="12" t="s">
        <v>227</v>
      </c>
      <c r="J585" s="37" t="s">
        <v>227</v>
      </c>
      <c r="K585" s="12" t="s">
        <v>210</v>
      </c>
      <c r="L585" s="12"/>
      <c r="M585" s="12">
        <v>3</v>
      </c>
      <c r="N585" s="12">
        <v>3</v>
      </c>
      <c r="O585" s="12" t="s">
        <v>3685</v>
      </c>
      <c r="P585" s="37">
        <v>3</v>
      </c>
      <c r="Q585" s="1" t="s">
        <v>17</v>
      </c>
      <c r="R585" s="1" t="s">
        <v>3632</v>
      </c>
      <c r="S585" s="1" t="s">
        <v>3721</v>
      </c>
      <c r="T585" s="37" t="s">
        <v>3721</v>
      </c>
      <c r="U585" s="1"/>
      <c r="V585" s="25" t="s">
        <v>12</v>
      </c>
      <c r="W585" s="37">
        <v>0</v>
      </c>
      <c r="X585" s="37">
        <v>0</v>
      </c>
      <c r="Y585" s="37">
        <v>0</v>
      </c>
      <c r="Z585" s="37">
        <v>0</v>
      </c>
      <c r="AA585" s="25"/>
      <c r="AB585" s="25" t="s">
        <v>12</v>
      </c>
      <c r="AC585" s="37">
        <v>0</v>
      </c>
      <c r="AD585" s="37">
        <v>0</v>
      </c>
      <c r="AE585" s="37">
        <v>0</v>
      </c>
      <c r="AF585" s="37">
        <v>0</v>
      </c>
      <c r="AG585" s="25"/>
      <c r="AH585" s="22" t="s">
        <v>252</v>
      </c>
      <c r="AI585" s="22"/>
      <c r="AJ585" s="37" t="s">
        <v>655</v>
      </c>
      <c r="AK585" s="22"/>
      <c r="AL585" s="37" t="s">
        <v>655</v>
      </c>
      <c r="AM585" s="8"/>
      <c r="AN585" s="7"/>
      <c r="AO585" s="39" t="s">
        <v>3639</v>
      </c>
      <c r="AP585" s="8" t="s">
        <v>1517</v>
      </c>
      <c r="AQ585" s="1" t="s">
        <v>1516</v>
      </c>
      <c r="AR585" s="1"/>
      <c r="AS585" s="8"/>
      <c r="AT585" s="8"/>
      <c r="AU585" s="8"/>
      <c r="AV585" s="8"/>
      <c r="AW585" s="8"/>
      <c r="AX585" s="8"/>
      <c r="AY585" s="8"/>
      <c r="AZ585" s="8"/>
    </row>
    <row r="586" spans="1:52" ht="35.25" customHeight="1">
      <c r="A586" s="6">
        <v>584</v>
      </c>
      <c r="B586" s="17">
        <v>42600</v>
      </c>
      <c r="C586" s="33" t="s">
        <v>3650</v>
      </c>
      <c r="D586" s="18" t="s">
        <v>49</v>
      </c>
      <c r="E586" s="37" t="s">
        <v>3658</v>
      </c>
      <c r="F586" s="18" t="s">
        <v>489</v>
      </c>
      <c r="G586" s="18" t="s">
        <v>2130</v>
      </c>
      <c r="H586" s="18" t="s">
        <v>3552</v>
      </c>
      <c r="I586" s="12" t="s">
        <v>227</v>
      </c>
      <c r="J586" s="37" t="s">
        <v>227</v>
      </c>
      <c r="K586" s="12" t="s">
        <v>210</v>
      </c>
      <c r="L586" s="12"/>
      <c r="M586" s="12">
        <v>3</v>
      </c>
      <c r="N586" s="12">
        <v>3</v>
      </c>
      <c r="O586" s="12" t="s">
        <v>3685</v>
      </c>
      <c r="P586" s="37">
        <v>3</v>
      </c>
      <c r="Q586" s="1" t="s">
        <v>17</v>
      </c>
      <c r="R586" s="1" t="s">
        <v>3632</v>
      </c>
      <c r="S586" s="1" t="s">
        <v>490</v>
      </c>
      <c r="T586" s="37" t="s">
        <v>3720</v>
      </c>
      <c r="U586" s="1"/>
      <c r="V586" s="25" t="s">
        <v>12</v>
      </c>
      <c r="W586" s="37">
        <v>0</v>
      </c>
      <c r="X586" s="37">
        <v>0</v>
      </c>
      <c r="Y586" s="37">
        <v>0</v>
      </c>
      <c r="Z586" s="37">
        <v>0</v>
      </c>
      <c r="AA586" s="25"/>
      <c r="AB586" s="25" t="s">
        <v>12</v>
      </c>
      <c r="AC586" s="37">
        <v>0</v>
      </c>
      <c r="AD586" s="37">
        <v>0</v>
      </c>
      <c r="AE586" s="37">
        <v>0</v>
      </c>
      <c r="AF586" s="37">
        <v>0</v>
      </c>
      <c r="AG586" s="25"/>
      <c r="AH586" s="22" t="s">
        <v>251</v>
      </c>
      <c r="AI586" s="22" t="s">
        <v>3756</v>
      </c>
      <c r="AJ586" s="37" t="s">
        <v>3752</v>
      </c>
      <c r="AK586" s="41"/>
      <c r="AL586" s="37" t="s">
        <v>655</v>
      </c>
      <c r="AM586" s="8"/>
      <c r="AN586" s="7"/>
      <c r="AO586" s="39" t="s">
        <v>3639</v>
      </c>
      <c r="AP586" s="8" t="s">
        <v>488</v>
      </c>
      <c r="AQ586" s="1" t="s">
        <v>487</v>
      </c>
      <c r="AR586" s="1" t="s">
        <v>1519</v>
      </c>
      <c r="AS586" s="8" t="s">
        <v>2128</v>
      </c>
      <c r="AT586" s="8" t="s">
        <v>2129</v>
      </c>
      <c r="AU586" s="8"/>
      <c r="AV586" s="8"/>
      <c r="AW586" s="8"/>
      <c r="AX586" s="8"/>
      <c r="AY586" s="8"/>
      <c r="AZ586" s="8"/>
    </row>
    <row r="587" spans="1:52" ht="35.25" customHeight="1">
      <c r="A587" s="6">
        <v>585</v>
      </c>
      <c r="B587" s="17">
        <v>42603</v>
      </c>
      <c r="C587" s="33" t="s">
        <v>3650</v>
      </c>
      <c r="D587" s="18" t="s">
        <v>15</v>
      </c>
      <c r="E587" s="37" t="s">
        <v>3655</v>
      </c>
      <c r="F587" s="18" t="s">
        <v>372</v>
      </c>
      <c r="G587" s="18" t="s">
        <v>1630</v>
      </c>
      <c r="H587" s="18" t="s">
        <v>3553</v>
      </c>
      <c r="I587" s="12" t="s">
        <v>227</v>
      </c>
      <c r="J587" s="37" t="s">
        <v>227</v>
      </c>
      <c r="K587" s="12" t="s">
        <v>210</v>
      </c>
      <c r="L587" s="12" t="s">
        <v>390</v>
      </c>
      <c r="M587" s="12">
        <v>6</v>
      </c>
      <c r="N587" s="12">
        <v>12</v>
      </c>
      <c r="O587" s="12" t="s">
        <v>3664</v>
      </c>
      <c r="P587" s="37">
        <v>12</v>
      </c>
      <c r="Q587" s="1" t="s">
        <v>13</v>
      </c>
      <c r="R587" s="1" t="s">
        <v>163</v>
      </c>
      <c r="S587" s="1" t="s">
        <v>3721</v>
      </c>
      <c r="T587" s="37" t="s">
        <v>3721</v>
      </c>
      <c r="U587" s="1"/>
      <c r="V587" s="25" t="s">
        <v>12</v>
      </c>
      <c r="W587" s="37">
        <v>0</v>
      </c>
      <c r="X587" s="37">
        <v>0</v>
      </c>
      <c r="Y587" s="37">
        <v>0</v>
      </c>
      <c r="Z587" s="37">
        <v>0</v>
      </c>
      <c r="AA587" s="25"/>
      <c r="AB587" s="25">
        <v>2</v>
      </c>
      <c r="AC587" s="37">
        <v>0</v>
      </c>
      <c r="AD587" s="37">
        <v>2</v>
      </c>
      <c r="AE587" s="37">
        <v>2</v>
      </c>
      <c r="AF587" s="37">
        <v>0</v>
      </c>
      <c r="AG587" s="25" t="s">
        <v>3771</v>
      </c>
      <c r="AH587" s="22" t="s">
        <v>274</v>
      </c>
      <c r="AI587" s="22"/>
      <c r="AJ587" s="37" t="s">
        <v>655</v>
      </c>
      <c r="AK587" s="22" t="s">
        <v>268</v>
      </c>
      <c r="AL587" s="37" t="s">
        <v>3830</v>
      </c>
      <c r="AM587" s="8"/>
      <c r="AN587" s="7"/>
      <c r="AO587" s="39" t="s">
        <v>3639</v>
      </c>
      <c r="AP587" s="8" t="s">
        <v>2119</v>
      </c>
      <c r="AQ587" s="1" t="s">
        <v>1629</v>
      </c>
      <c r="AR587" s="1" t="s">
        <v>2118</v>
      </c>
      <c r="AS587" s="8"/>
      <c r="AT587" s="8"/>
      <c r="AU587" s="8"/>
      <c r="AV587" s="8"/>
      <c r="AW587" s="8"/>
      <c r="AX587" s="8"/>
      <c r="AY587" s="8"/>
      <c r="AZ587" s="8"/>
    </row>
    <row r="588" spans="1:52" ht="35.25" customHeight="1">
      <c r="A588" s="6">
        <v>586</v>
      </c>
      <c r="B588" s="17">
        <v>42609</v>
      </c>
      <c r="C588" s="33" t="s">
        <v>3650</v>
      </c>
      <c r="D588" s="18" t="s">
        <v>15</v>
      </c>
      <c r="E588" s="37" t="s">
        <v>3655</v>
      </c>
      <c r="F588" s="18" t="s">
        <v>559</v>
      </c>
      <c r="G588" s="18" t="s">
        <v>2114</v>
      </c>
      <c r="H588" s="18" t="s">
        <v>3554</v>
      </c>
      <c r="I588" s="12" t="s">
        <v>227</v>
      </c>
      <c r="J588" s="37" t="s">
        <v>227</v>
      </c>
      <c r="K588" s="12" t="s">
        <v>210</v>
      </c>
      <c r="L588" s="12" t="s">
        <v>2117</v>
      </c>
      <c r="M588" s="12">
        <v>2</v>
      </c>
      <c r="N588" s="12">
        <v>2</v>
      </c>
      <c r="O588" s="12" t="s">
        <v>3666</v>
      </c>
      <c r="P588" s="37">
        <v>2</v>
      </c>
      <c r="Q588" s="1" t="s">
        <v>17</v>
      </c>
      <c r="R588" s="1" t="s">
        <v>3632</v>
      </c>
      <c r="S588" s="1" t="s">
        <v>175</v>
      </c>
      <c r="T588" s="37" t="s">
        <v>3823</v>
      </c>
      <c r="U588" s="1"/>
      <c r="V588" s="25" t="s">
        <v>12</v>
      </c>
      <c r="W588" s="37">
        <v>0</v>
      </c>
      <c r="X588" s="37">
        <v>0</v>
      </c>
      <c r="Y588" s="37">
        <v>0</v>
      </c>
      <c r="Z588" s="37">
        <v>0</v>
      </c>
      <c r="AA588" s="25"/>
      <c r="AB588" s="25">
        <v>1</v>
      </c>
      <c r="AC588" s="37">
        <v>1</v>
      </c>
      <c r="AD588" s="37">
        <v>0</v>
      </c>
      <c r="AE588" s="37">
        <v>1</v>
      </c>
      <c r="AF588" s="37">
        <v>0</v>
      </c>
      <c r="AG588" s="25" t="s">
        <v>2116</v>
      </c>
      <c r="AH588" s="22" t="s">
        <v>252</v>
      </c>
      <c r="AI588" s="22"/>
      <c r="AJ588" s="37" t="s">
        <v>655</v>
      </c>
      <c r="AK588" s="22"/>
      <c r="AL588" s="37" t="s">
        <v>655</v>
      </c>
      <c r="AM588" s="8"/>
      <c r="AN588" s="7"/>
      <c r="AO588" s="39" t="s">
        <v>3639</v>
      </c>
      <c r="AP588" s="8" t="s">
        <v>2113</v>
      </c>
      <c r="AQ588" s="1" t="s">
        <v>2112</v>
      </c>
      <c r="AR588" s="1"/>
      <c r="AS588" s="8"/>
      <c r="AT588" s="8"/>
      <c r="AU588" s="8"/>
      <c r="AV588" s="8"/>
      <c r="AW588" s="8"/>
      <c r="AX588" s="8"/>
      <c r="AY588" s="8"/>
      <c r="AZ588" s="8"/>
    </row>
    <row r="589" spans="1:52" ht="35.25" customHeight="1">
      <c r="A589" s="6">
        <v>587</v>
      </c>
      <c r="B589" s="17">
        <v>42609</v>
      </c>
      <c r="C589" s="33" t="s">
        <v>3650</v>
      </c>
      <c r="D589" s="18" t="s">
        <v>15</v>
      </c>
      <c r="E589" s="37" t="s">
        <v>3655</v>
      </c>
      <c r="F589" s="18" t="s">
        <v>559</v>
      </c>
      <c r="G589" s="18" t="s">
        <v>2115</v>
      </c>
      <c r="H589" s="18" t="s">
        <v>3555</v>
      </c>
      <c r="I589" s="12" t="s">
        <v>227</v>
      </c>
      <c r="J589" s="37" t="s">
        <v>227</v>
      </c>
      <c r="K589" s="12" t="s">
        <v>210</v>
      </c>
      <c r="L589" s="12" t="s">
        <v>2117</v>
      </c>
      <c r="M589" s="12">
        <v>2</v>
      </c>
      <c r="N589" s="12">
        <v>2</v>
      </c>
      <c r="O589" s="12" t="s">
        <v>3666</v>
      </c>
      <c r="P589" s="37">
        <v>2</v>
      </c>
      <c r="Q589" s="1" t="s">
        <v>17</v>
      </c>
      <c r="R589" s="1" t="s">
        <v>3632</v>
      </c>
      <c r="S589" s="1" t="s">
        <v>175</v>
      </c>
      <c r="T589" s="37" t="s">
        <v>3823</v>
      </c>
      <c r="U589" s="1"/>
      <c r="V589" s="25" t="s">
        <v>12</v>
      </c>
      <c r="W589" s="37">
        <v>0</v>
      </c>
      <c r="X589" s="37">
        <v>0</v>
      </c>
      <c r="Y589" s="37">
        <v>0</v>
      </c>
      <c r="Z589" s="37">
        <v>0</v>
      </c>
      <c r="AA589" s="25"/>
      <c r="AB589" s="25" t="s">
        <v>12</v>
      </c>
      <c r="AC589" s="37">
        <v>0</v>
      </c>
      <c r="AD589" s="37">
        <v>0</v>
      </c>
      <c r="AE589" s="37">
        <v>0</v>
      </c>
      <c r="AF589" s="37">
        <v>0</v>
      </c>
      <c r="AG589" s="25"/>
      <c r="AH589" s="22" t="s">
        <v>252</v>
      </c>
      <c r="AI589" s="22"/>
      <c r="AJ589" s="37" t="s">
        <v>655</v>
      </c>
      <c r="AK589" s="22"/>
      <c r="AL589" s="37" t="s">
        <v>655</v>
      </c>
      <c r="AM589" s="8"/>
      <c r="AN589" s="7"/>
      <c r="AO589" s="39" t="s">
        <v>3639</v>
      </c>
      <c r="AP589" s="8" t="s">
        <v>2113</v>
      </c>
      <c r="AQ589" s="1" t="s">
        <v>2112</v>
      </c>
      <c r="AR589" s="1"/>
      <c r="AS589" s="8"/>
      <c r="AT589" s="8"/>
      <c r="AU589" s="8"/>
      <c r="AV589" s="8"/>
      <c r="AW589" s="8"/>
      <c r="AX589" s="8"/>
      <c r="AY589" s="8"/>
      <c r="AZ589" s="8"/>
    </row>
    <row r="590" spans="1:52" ht="35.25" customHeight="1">
      <c r="A590" s="6">
        <v>588</v>
      </c>
      <c r="B590" s="17">
        <v>42609</v>
      </c>
      <c r="C590" s="33" t="s">
        <v>3650</v>
      </c>
      <c r="D590" s="18" t="s">
        <v>15</v>
      </c>
      <c r="E590" s="37" t="s">
        <v>3655</v>
      </c>
      <c r="F590" s="18" t="s">
        <v>559</v>
      </c>
      <c r="G590" s="18" t="s">
        <v>2115</v>
      </c>
      <c r="H590" s="18" t="s">
        <v>3555</v>
      </c>
      <c r="I590" s="12" t="s">
        <v>227</v>
      </c>
      <c r="J590" s="37" t="s">
        <v>227</v>
      </c>
      <c r="K590" s="12" t="s">
        <v>210</v>
      </c>
      <c r="L590" s="12" t="s">
        <v>2117</v>
      </c>
      <c r="M590" s="12">
        <v>1</v>
      </c>
      <c r="N590" s="12">
        <v>1</v>
      </c>
      <c r="O590" s="12" t="s">
        <v>267</v>
      </c>
      <c r="P590" s="37">
        <v>1</v>
      </c>
      <c r="Q590" s="1" t="s">
        <v>17</v>
      </c>
      <c r="R590" s="1" t="s">
        <v>3632</v>
      </c>
      <c r="S590" s="1" t="s">
        <v>175</v>
      </c>
      <c r="T590" s="37" t="s">
        <v>3823</v>
      </c>
      <c r="U590" s="1"/>
      <c r="V590" s="25" t="s">
        <v>12</v>
      </c>
      <c r="W590" s="37">
        <v>0</v>
      </c>
      <c r="X590" s="37">
        <v>0</v>
      </c>
      <c r="Y590" s="37">
        <v>0</v>
      </c>
      <c r="Z590" s="37">
        <v>0</v>
      </c>
      <c r="AA590" s="25"/>
      <c r="AB590" s="25" t="s">
        <v>12</v>
      </c>
      <c r="AC590" s="37">
        <v>0</v>
      </c>
      <c r="AD590" s="37">
        <v>0</v>
      </c>
      <c r="AE590" s="37">
        <v>0</v>
      </c>
      <c r="AF590" s="37">
        <v>0</v>
      </c>
      <c r="AG590" s="25"/>
      <c r="AH590" s="22" t="s">
        <v>252</v>
      </c>
      <c r="AI590" s="22"/>
      <c r="AJ590" s="37" t="s">
        <v>655</v>
      </c>
      <c r="AK590" s="22"/>
      <c r="AL590" s="37" t="s">
        <v>655</v>
      </c>
      <c r="AM590" s="8"/>
      <c r="AN590" s="7"/>
      <c r="AO590" s="39" t="s">
        <v>3639</v>
      </c>
      <c r="AP590" s="8" t="s">
        <v>2113</v>
      </c>
      <c r="AQ590" s="1" t="s">
        <v>2112</v>
      </c>
      <c r="AR590" s="1"/>
      <c r="AS590" s="8"/>
      <c r="AT590" s="8"/>
      <c r="AU590" s="8"/>
      <c r="AV590" s="8"/>
      <c r="AW590" s="8"/>
      <c r="AX590" s="8"/>
      <c r="AY590" s="8"/>
      <c r="AZ590" s="8"/>
    </row>
    <row r="591" spans="1:52" ht="35.25" customHeight="1">
      <c r="A591" s="6">
        <v>589</v>
      </c>
      <c r="B591" s="17">
        <v>42609</v>
      </c>
      <c r="C591" s="33" t="s">
        <v>3650</v>
      </c>
      <c r="D591" s="18" t="s">
        <v>49</v>
      </c>
      <c r="E591" s="37" t="s">
        <v>3658</v>
      </c>
      <c r="F591" s="18" t="s">
        <v>1102</v>
      </c>
      <c r="G591" s="18" t="s">
        <v>3030</v>
      </c>
      <c r="H591" s="18" t="s">
        <v>3556</v>
      </c>
      <c r="I591" s="12" t="s">
        <v>227</v>
      </c>
      <c r="J591" s="37" t="s">
        <v>227</v>
      </c>
      <c r="K591" s="12" t="s">
        <v>210</v>
      </c>
      <c r="L591" s="12"/>
      <c r="M591" s="12">
        <v>1</v>
      </c>
      <c r="N591" s="12">
        <v>1</v>
      </c>
      <c r="O591" s="12" t="s">
        <v>267</v>
      </c>
      <c r="P591" s="37">
        <v>1</v>
      </c>
      <c r="Q591" s="1" t="s">
        <v>13</v>
      </c>
      <c r="R591" s="1" t="s">
        <v>223</v>
      </c>
      <c r="S591" s="1" t="s">
        <v>1906</v>
      </c>
      <c r="T591" s="37" t="s">
        <v>3719</v>
      </c>
      <c r="U591" s="1"/>
      <c r="V591" s="25">
        <v>1</v>
      </c>
      <c r="W591" s="37">
        <v>0</v>
      </c>
      <c r="X591" s="37">
        <v>1</v>
      </c>
      <c r="Y591" s="37">
        <v>0</v>
      </c>
      <c r="Z591" s="37">
        <v>1</v>
      </c>
      <c r="AA591" s="25" t="s">
        <v>3031</v>
      </c>
      <c r="AB591" s="25">
        <v>2</v>
      </c>
      <c r="AC591" s="37">
        <v>0</v>
      </c>
      <c r="AD591" s="37">
        <v>2</v>
      </c>
      <c r="AE591" s="37">
        <v>1</v>
      </c>
      <c r="AF591" s="37">
        <v>1</v>
      </c>
      <c r="AG591" s="25" t="s">
        <v>3032</v>
      </c>
      <c r="AH591" s="22" t="s">
        <v>252</v>
      </c>
      <c r="AI591" s="22"/>
      <c r="AJ591" s="37" t="s">
        <v>655</v>
      </c>
      <c r="AK591" s="22"/>
      <c r="AL591" s="37" t="s">
        <v>655</v>
      </c>
      <c r="AM591" s="8"/>
      <c r="AN591" s="7"/>
      <c r="AO591" s="39" t="s">
        <v>3639</v>
      </c>
      <c r="AP591" s="8" t="s">
        <v>3029</v>
      </c>
      <c r="AQ591" s="1" t="s">
        <v>3028</v>
      </c>
      <c r="AR591" s="1"/>
      <c r="AS591" s="8"/>
      <c r="AT591" s="8"/>
      <c r="AU591" s="8"/>
      <c r="AV591" s="8"/>
      <c r="AW591" s="8"/>
      <c r="AX591" s="8"/>
      <c r="AY591" s="8"/>
      <c r="AZ591" s="8"/>
    </row>
    <row r="592" spans="1:52" ht="35.25" customHeight="1">
      <c r="A592" s="6">
        <v>590</v>
      </c>
      <c r="B592" s="17">
        <v>42614</v>
      </c>
      <c r="C592" s="33" t="s">
        <v>3650</v>
      </c>
      <c r="D592" s="18" t="s">
        <v>172</v>
      </c>
      <c r="E592" s="37" t="s">
        <v>3655</v>
      </c>
      <c r="F592" s="18" t="s">
        <v>133</v>
      </c>
      <c r="G592" s="18" t="s">
        <v>1188</v>
      </c>
      <c r="H592" s="18" t="s">
        <v>3557</v>
      </c>
      <c r="I592" s="12" t="s">
        <v>228</v>
      </c>
      <c r="J592" s="37" t="s">
        <v>228</v>
      </c>
      <c r="K592" s="12" t="s">
        <v>210</v>
      </c>
      <c r="L592" s="12"/>
      <c r="M592" s="12">
        <v>2</v>
      </c>
      <c r="N592" s="12">
        <v>2</v>
      </c>
      <c r="O592" s="12" t="s">
        <v>261</v>
      </c>
      <c r="P592" s="37" t="s">
        <v>261</v>
      </c>
      <c r="Q592" s="1" t="s">
        <v>13</v>
      </c>
      <c r="R592" s="1" t="s">
        <v>1236</v>
      </c>
      <c r="S592" s="1" t="s">
        <v>3721</v>
      </c>
      <c r="T592" s="37" t="s">
        <v>3721</v>
      </c>
      <c r="U592" s="1"/>
      <c r="V592" s="25" t="s">
        <v>12</v>
      </c>
      <c r="W592" s="37">
        <v>0</v>
      </c>
      <c r="X592" s="37">
        <v>0</v>
      </c>
      <c r="Y592" s="37">
        <v>0</v>
      </c>
      <c r="Z592" s="37">
        <v>0</v>
      </c>
      <c r="AA592" s="25"/>
      <c r="AB592" s="25" t="s">
        <v>12</v>
      </c>
      <c r="AC592" s="37">
        <v>0</v>
      </c>
      <c r="AD592" s="37">
        <v>0</v>
      </c>
      <c r="AE592" s="37">
        <v>0</v>
      </c>
      <c r="AF592" s="37">
        <v>0</v>
      </c>
      <c r="AG592" s="25"/>
      <c r="AH592" s="22" t="s">
        <v>251</v>
      </c>
      <c r="AI592" s="22" t="s">
        <v>284</v>
      </c>
      <c r="AJ592" s="37" t="s">
        <v>3752</v>
      </c>
      <c r="AK592" s="22"/>
      <c r="AL592" s="37" t="s">
        <v>655</v>
      </c>
      <c r="AM592" s="8"/>
      <c r="AN592" s="7"/>
      <c r="AO592" s="39" t="s">
        <v>3639</v>
      </c>
      <c r="AP592" s="8" t="s">
        <v>1900</v>
      </c>
      <c r="AQ592" s="1" t="s">
        <v>1187</v>
      </c>
      <c r="AR592" s="1" t="s">
        <v>1899</v>
      </c>
      <c r="AS592" s="8"/>
      <c r="AT592" s="8"/>
      <c r="AU592" s="8"/>
      <c r="AV592" s="8"/>
      <c r="AW592" s="8"/>
      <c r="AX592" s="8"/>
      <c r="AY592" s="8"/>
      <c r="AZ592" s="8"/>
    </row>
    <row r="593" spans="1:52" ht="35.25" customHeight="1">
      <c r="A593" s="6">
        <v>591</v>
      </c>
      <c r="B593" s="17">
        <v>42616</v>
      </c>
      <c r="C593" s="33" t="s">
        <v>3650</v>
      </c>
      <c r="D593" s="18" t="s">
        <v>15</v>
      </c>
      <c r="E593" s="37" t="s">
        <v>3655</v>
      </c>
      <c r="F593" s="18" t="s">
        <v>125</v>
      </c>
      <c r="G593" s="18" t="s">
        <v>1572</v>
      </c>
      <c r="H593" s="18" t="s">
        <v>3558</v>
      </c>
      <c r="I593" s="12" t="s">
        <v>227</v>
      </c>
      <c r="J593" s="37" t="s">
        <v>227</v>
      </c>
      <c r="K593" s="12" t="s">
        <v>210</v>
      </c>
      <c r="L593" s="12" t="s">
        <v>409</v>
      </c>
      <c r="M593" s="12">
        <v>5</v>
      </c>
      <c r="N593" s="12">
        <v>5</v>
      </c>
      <c r="O593" s="12" t="s">
        <v>3691</v>
      </c>
      <c r="P593" s="37">
        <v>5</v>
      </c>
      <c r="Q593" s="1" t="s">
        <v>13</v>
      </c>
      <c r="R593" s="1" t="s">
        <v>162</v>
      </c>
      <c r="S593" s="1" t="s">
        <v>3721</v>
      </c>
      <c r="T593" s="37" t="s">
        <v>3721</v>
      </c>
      <c r="U593" s="1"/>
      <c r="V593" s="25" t="s">
        <v>12</v>
      </c>
      <c r="W593" s="37">
        <v>0</v>
      </c>
      <c r="X593" s="37">
        <v>0</v>
      </c>
      <c r="Y593" s="37">
        <v>0</v>
      </c>
      <c r="Z593" s="37">
        <v>0</v>
      </c>
      <c r="AA593" s="25"/>
      <c r="AB593" s="25" t="s">
        <v>12</v>
      </c>
      <c r="AC593" s="37">
        <v>0</v>
      </c>
      <c r="AD593" s="37">
        <v>0</v>
      </c>
      <c r="AE593" s="37">
        <v>0</v>
      </c>
      <c r="AF593" s="37">
        <v>0</v>
      </c>
      <c r="AG593" s="25"/>
      <c r="AH593" s="22" t="s">
        <v>252</v>
      </c>
      <c r="AI593" s="22"/>
      <c r="AJ593" s="37" t="s">
        <v>655</v>
      </c>
      <c r="AK593" s="22" t="s">
        <v>268</v>
      </c>
      <c r="AL593" s="37" t="s">
        <v>3830</v>
      </c>
      <c r="AM593" s="8"/>
      <c r="AN593" s="7"/>
      <c r="AO593" s="39" t="s">
        <v>3639</v>
      </c>
      <c r="AP593" s="8" t="s">
        <v>1574</v>
      </c>
      <c r="AQ593" s="1" t="s">
        <v>1573</v>
      </c>
      <c r="AR593" s="1"/>
      <c r="AS593" s="8"/>
      <c r="AT593" s="8"/>
      <c r="AU593" s="8"/>
      <c r="AV593" s="8"/>
      <c r="AW593" s="8"/>
      <c r="AX593" s="8"/>
      <c r="AY593" s="8"/>
      <c r="AZ593" s="8"/>
    </row>
    <row r="594" spans="1:52" ht="35.25" customHeight="1">
      <c r="A594" s="6">
        <v>592</v>
      </c>
      <c r="B594" s="17">
        <v>42616</v>
      </c>
      <c r="C594" s="33" t="s">
        <v>3650</v>
      </c>
      <c r="D594" s="18" t="s">
        <v>49</v>
      </c>
      <c r="E594" s="37" t="s">
        <v>3658</v>
      </c>
      <c r="F594" s="18" t="s">
        <v>489</v>
      </c>
      <c r="G594" s="18" t="s">
        <v>1902</v>
      </c>
      <c r="H594" s="18" t="s">
        <v>3559</v>
      </c>
      <c r="I594" s="12" t="s">
        <v>227</v>
      </c>
      <c r="J594" s="37" t="s">
        <v>227</v>
      </c>
      <c r="K594" s="12" t="s">
        <v>210</v>
      </c>
      <c r="L594" s="12"/>
      <c r="M594" s="12">
        <v>2</v>
      </c>
      <c r="N594" s="12">
        <v>2</v>
      </c>
      <c r="O594" s="12" t="s">
        <v>1822</v>
      </c>
      <c r="P594" s="37">
        <v>2</v>
      </c>
      <c r="Q594" s="1" t="s">
        <v>13</v>
      </c>
      <c r="R594" s="1" t="s">
        <v>169</v>
      </c>
      <c r="S594" s="1" t="s">
        <v>1523</v>
      </c>
      <c r="T594" s="37" t="s">
        <v>3718</v>
      </c>
      <c r="U594" s="1"/>
      <c r="V594" s="25">
        <v>1</v>
      </c>
      <c r="W594" s="37">
        <v>1</v>
      </c>
      <c r="X594" s="37">
        <v>0</v>
      </c>
      <c r="Y594" s="37">
        <v>1</v>
      </c>
      <c r="Z594" s="37">
        <v>0</v>
      </c>
      <c r="AA594" s="25" t="s">
        <v>1524</v>
      </c>
      <c r="AB594" s="25">
        <v>1</v>
      </c>
      <c r="AC594" s="37">
        <v>1</v>
      </c>
      <c r="AD594" s="37">
        <v>0</v>
      </c>
      <c r="AE594" s="37">
        <v>1</v>
      </c>
      <c r="AF594" s="37">
        <v>0</v>
      </c>
      <c r="AG594" s="25" t="s">
        <v>1525</v>
      </c>
      <c r="AH594" s="22" t="s">
        <v>274</v>
      </c>
      <c r="AI594" s="22"/>
      <c r="AJ594" s="37" t="s">
        <v>655</v>
      </c>
      <c r="AK594" s="22"/>
      <c r="AL594" s="37" t="s">
        <v>655</v>
      </c>
      <c r="AM594" s="8"/>
      <c r="AN594" s="7"/>
      <c r="AO594" s="39" t="s">
        <v>3639</v>
      </c>
      <c r="AP594" s="8" t="s">
        <v>1521</v>
      </c>
      <c r="AQ594" s="1" t="s">
        <v>1520</v>
      </c>
      <c r="AR594" s="1" t="s">
        <v>1522</v>
      </c>
      <c r="AS594" s="8" t="s">
        <v>1901</v>
      </c>
      <c r="AT594" s="8" t="s">
        <v>3026</v>
      </c>
      <c r="AU594" s="8"/>
      <c r="AV594" s="8"/>
      <c r="AW594" s="8"/>
      <c r="AX594" s="8"/>
      <c r="AY594" s="8"/>
      <c r="AZ594" s="8"/>
    </row>
    <row r="595" spans="1:52" ht="35.25" customHeight="1">
      <c r="A595" s="6">
        <v>593</v>
      </c>
      <c r="B595" s="17">
        <v>42618</v>
      </c>
      <c r="C595" s="33" t="s">
        <v>3650</v>
      </c>
      <c r="D595" s="18" t="s">
        <v>49</v>
      </c>
      <c r="E595" s="37" t="s">
        <v>3658</v>
      </c>
      <c r="F595" s="18" t="s">
        <v>1102</v>
      </c>
      <c r="G595" s="18" t="s">
        <v>1528</v>
      </c>
      <c r="H595" s="18" t="s">
        <v>3560</v>
      </c>
      <c r="I595" s="12" t="s">
        <v>227</v>
      </c>
      <c r="J595" s="37" t="s">
        <v>227</v>
      </c>
      <c r="K595" s="12" t="s">
        <v>210</v>
      </c>
      <c r="L595" s="12"/>
      <c r="M595" s="12">
        <v>2</v>
      </c>
      <c r="N595" s="12">
        <v>2</v>
      </c>
      <c r="O595" s="12" t="s">
        <v>3700</v>
      </c>
      <c r="P595" s="37">
        <v>2</v>
      </c>
      <c r="Q595" s="1" t="s">
        <v>17</v>
      </c>
      <c r="R595" s="1" t="s">
        <v>3632</v>
      </c>
      <c r="S595" s="1" t="s">
        <v>3721</v>
      </c>
      <c r="T595" s="37" t="s">
        <v>3721</v>
      </c>
      <c r="U595" s="1"/>
      <c r="V595" s="25" t="s">
        <v>12</v>
      </c>
      <c r="W595" s="37">
        <v>0</v>
      </c>
      <c r="X595" s="37">
        <v>0</v>
      </c>
      <c r="Y595" s="37">
        <v>0</v>
      </c>
      <c r="Z595" s="37">
        <v>0</v>
      </c>
      <c r="AA595" s="25"/>
      <c r="AB595" s="25" t="s">
        <v>12</v>
      </c>
      <c r="AC595" s="37">
        <v>0</v>
      </c>
      <c r="AD595" s="37">
        <v>0</v>
      </c>
      <c r="AE595" s="37">
        <v>0</v>
      </c>
      <c r="AF595" s="37">
        <v>0</v>
      </c>
      <c r="AG595" s="25"/>
      <c r="AH595" s="22" t="s">
        <v>251</v>
      </c>
      <c r="AI595" s="22" t="s">
        <v>665</v>
      </c>
      <c r="AJ595" s="37" t="s">
        <v>3751</v>
      </c>
      <c r="AK595" s="22"/>
      <c r="AL595" s="37" t="s">
        <v>655</v>
      </c>
      <c r="AM595" s="8"/>
      <c r="AN595" s="7"/>
      <c r="AO595" s="39" t="s">
        <v>3639</v>
      </c>
      <c r="AP595" s="8" t="s">
        <v>1527</v>
      </c>
      <c r="AQ595" s="1" t="s">
        <v>1526</v>
      </c>
      <c r="AR595" s="1"/>
      <c r="AS595" s="8"/>
      <c r="AT595" s="8"/>
      <c r="AU595" s="8"/>
      <c r="AV595" s="8"/>
      <c r="AW595" s="8"/>
      <c r="AX595" s="8"/>
      <c r="AY595" s="8"/>
      <c r="AZ595" s="8"/>
    </row>
    <row r="596" spans="1:52" ht="35.25" customHeight="1">
      <c r="A596" s="6">
        <v>594</v>
      </c>
      <c r="B596" s="17">
        <v>42620</v>
      </c>
      <c r="C596" s="33" t="s">
        <v>3650</v>
      </c>
      <c r="D596" s="18" t="s">
        <v>172</v>
      </c>
      <c r="E596" s="37" t="s">
        <v>3655</v>
      </c>
      <c r="F596" s="18" t="s">
        <v>434</v>
      </c>
      <c r="G596" s="18" t="s">
        <v>449</v>
      </c>
      <c r="H596" s="18" t="s">
        <v>3561</v>
      </c>
      <c r="I596" s="12" t="s">
        <v>227</v>
      </c>
      <c r="J596" s="37" t="s">
        <v>227</v>
      </c>
      <c r="K596" s="12" t="s">
        <v>299</v>
      </c>
      <c r="L596" s="12"/>
      <c r="M596" s="12">
        <v>5</v>
      </c>
      <c r="N596" s="12">
        <v>10</v>
      </c>
      <c r="O596" s="12" t="s">
        <v>3661</v>
      </c>
      <c r="P596" s="37">
        <v>10</v>
      </c>
      <c r="Q596" s="1" t="s">
        <v>13</v>
      </c>
      <c r="R596" s="1" t="s">
        <v>436</v>
      </c>
      <c r="S596" s="1" t="s">
        <v>435</v>
      </c>
      <c r="T596" s="37" t="s">
        <v>3717</v>
      </c>
      <c r="U596" s="1"/>
      <c r="V596" s="25">
        <v>1</v>
      </c>
      <c r="W596" s="37">
        <v>1</v>
      </c>
      <c r="X596" s="37">
        <v>0</v>
      </c>
      <c r="Y596" s="37">
        <v>1</v>
      </c>
      <c r="Z596" s="37">
        <v>0</v>
      </c>
      <c r="AA596" s="25" t="s">
        <v>1626</v>
      </c>
      <c r="AB596" s="25">
        <v>4</v>
      </c>
      <c r="AC596" s="37">
        <v>4</v>
      </c>
      <c r="AD596" s="37">
        <v>0</v>
      </c>
      <c r="AE596" s="37">
        <v>4</v>
      </c>
      <c r="AF596" s="37">
        <v>0</v>
      </c>
      <c r="AG596" s="25" t="s">
        <v>1627</v>
      </c>
      <c r="AH596" s="22" t="s">
        <v>274</v>
      </c>
      <c r="AI596" s="22"/>
      <c r="AJ596" s="37" t="s">
        <v>655</v>
      </c>
      <c r="AK596" s="22" t="s">
        <v>1169</v>
      </c>
      <c r="AL596" s="37" t="s">
        <v>3832</v>
      </c>
      <c r="AM596" s="8"/>
      <c r="AN596" s="7"/>
      <c r="AO596" s="39" t="s">
        <v>3639</v>
      </c>
      <c r="AP596" s="8" t="s">
        <v>433</v>
      </c>
      <c r="AQ596" s="1" t="s">
        <v>432</v>
      </c>
      <c r="AR596" s="1" t="s">
        <v>437</v>
      </c>
      <c r="AS596" s="8" t="s">
        <v>448</v>
      </c>
      <c r="AT596" s="8" t="s">
        <v>450</v>
      </c>
      <c r="AU596" s="8" t="s">
        <v>1167</v>
      </c>
      <c r="AV596" s="8" t="s">
        <v>1168</v>
      </c>
      <c r="AW596" s="8" t="s">
        <v>1170</v>
      </c>
      <c r="AX596" s="8" t="s">
        <v>437</v>
      </c>
      <c r="AY596" s="8" t="s">
        <v>1628</v>
      </c>
      <c r="AZ596" s="8"/>
    </row>
    <row r="597" spans="1:52" ht="35.25" customHeight="1">
      <c r="A597" s="6">
        <v>595</v>
      </c>
      <c r="B597" s="17">
        <v>42620</v>
      </c>
      <c r="C597" s="33" t="s">
        <v>3650</v>
      </c>
      <c r="D597" s="18" t="s">
        <v>172</v>
      </c>
      <c r="E597" s="37" t="s">
        <v>3655</v>
      </c>
      <c r="F597" s="18" t="s">
        <v>133</v>
      </c>
      <c r="G597" s="18" t="s">
        <v>1183</v>
      </c>
      <c r="H597" s="18" t="s">
        <v>3562</v>
      </c>
      <c r="I597" s="12" t="s">
        <v>228</v>
      </c>
      <c r="J597" s="37" t="s">
        <v>228</v>
      </c>
      <c r="K597" s="12" t="s">
        <v>210</v>
      </c>
      <c r="L597" s="12"/>
      <c r="M597" s="12">
        <v>2</v>
      </c>
      <c r="N597" s="12">
        <v>2</v>
      </c>
      <c r="O597" s="12" t="s">
        <v>261</v>
      </c>
      <c r="P597" s="37" t="s">
        <v>261</v>
      </c>
      <c r="Q597" s="1" t="s">
        <v>13</v>
      </c>
      <c r="R597" s="1" t="s">
        <v>1236</v>
      </c>
      <c r="S597" s="1" t="s">
        <v>3721</v>
      </c>
      <c r="T597" s="37" t="s">
        <v>3721</v>
      </c>
      <c r="U597" s="1"/>
      <c r="V597" s="25" t="s">
        <v>12</v>
      </c>
      <c r="W597" s="37">
        <v>0</v>
      </c>
      <c r="X597" s="37">
        <v>0</v>
      </c>
      <c r="Y597" s="37">
        <v>0</v>
      </c>
      <c r="Z597" s="37">
        <v>0</v>
      </c>
      <c r="AA597" s="25"/>
      <c r="AB597" s="25" t="s">
        <v>12</v>
      </c>
      <c r="AC597" s="37">
        <v>0</v>
      </c>
      <c r="AD597" s="37">
        <v>0</v>
      </c>
      <c r="AE597" s="37">
        <v>0</v>
      </c>
      <c r="AF597" s="37">
        <v>0</v>
      </c>
      <c r="AG597" s="25"/>
      <c r="AH597" s="22" t="s">
        <v>274</v>
      </c>
      <c r="AI597" s="22"/>
      <c r="AJ597" s="37" t="s">
        <v>655</v>
      </c>
      <c r="AK597" s="22" t="s">
        <v>1186</v>
      </c>
      <c r="AL597" s="37" t="s">
        <v>3830</v>
      </c>
      <c r="AM597" s="8"/>
      <c r="AN597" s="7"/>
      <c r="AO597" s="39" t="s">
        <v>3639</v>
      </c>
      <c r="AP597" s="8" t="s">
        <v>1185</v>
      </c>
      <c r="AQ597" s="1" t="s">
        <v>1184</v>
      </c>
      <c r="AR597" s="1" t="s">
        <v>1894</v>
      </c>
      <c r="AS597" s="8"/>
      <c r="AT597" s="8"/>
      <c r="AU597" s="8"/>
      <c r="AV597" s="8"/>
      <c r="AW597" s="8"/>
      <c r="AX597" s="8"/>
      <c r="AY597" s="8"/>
      <c r="AZ597" s="8"/>
    </row>
    <row r="598" spans="1:52" ht="35.25" customHeight="1">
      <c r="A598" s="6">
        <v>596</v>
      </c>
      <c r="B598" s="17">
        <v>42625</v>
      </c>
      <c r="C598" s="33" t="s">
        <v>3650</v>
      </c>
      <c r="D598" s="18" t="s">
        <v>816</v>
      </c>
      <c r="E598" s="37" t="s">
        <v>3656</v>
      </c>
      <c r="F598" s="18" t="s">
        <v>1891</v>
      </c>
      <c r="G598" s="18" t="s">
        <v>1892</v>
      </c>
      <c r="H598" s="18" t="s">
        <v>3563</v>
      </c>
      <c r="I598" s="12" t="s">
        <v>228</v>
      </c>
      <c r="J598" s="37" t="s">
        <v>228</v>
      </c>
      <c r="K598" s="12" t="s">
        <v>210</v>
      </c>
      <c r="L598" s="12"/>
      <c r="M598" s="12">
        <v>2</v>
      </c>
      <c r="N598" s="12">
        <v>2</v>
      </c>
      <c r="O598" s="12" t="s">
        <v>261</v>
      </c>
      <c r="P598" s="37" t="s">
        <v>261</v>
      </c>
      <c r="Q598" s="1" t="s">
        <v>13</v>
      </c>
      <c r="R598" s="1" t="s">
        <v>164</v>
      </c>
      <c r="S598" s="1" t="s">
        <v>3721</v>
      </c>
      <c r="T598" s="37" t="s">
        <v>3721</v>
      </c>
      <c r="U598" s="1"/>
      <c r="V598" s="25" t="s">
        <v>12</v>
      </c>
      <c r="W598" s="37">
        <v>0</v>
      </c>
      <c r="X598" s="37">
        <v>0</v>
      </c>
      <c r="Y598" s="37">
        <v>0</v>
      </c>
      <c r="Z598" s="37">
        <v>0</v>
      </c>
      <c r="AA598" s="25"/>
      <c r="AB598" s="25" t="s">
        <v>12</v>
      </c>
      <c r="AC598" s="37">
        <v>0</v>
      </c>
      <c r="AD598" s="37">
        <v>0</v>
      </c>
      <c r="AE598" s="37">
        <v>0</v>
      </c>
      <c r="AF598" s="37">
        <v>0</v>
      </c>
      <c r="AG598" s="25"/>
      <c r="AH598" s="22" t="s">
        <v>252</v>
      </c>
      <c r="AI598" s="22"/>
      <c r="AJ598" s="37" t="s">
        <v>655</v>
      </c>
      <c r="AK598" s="22"/>
      <c r="AL598" s="37" t="s">
        <v>655</v>
      </c>
      <c r="AM598" s="8"/>
      <c r="AN598" s="7"/>
      <c r="AO598" s="39" t="s">
        <v>3640</v>
      </c>
      <c r="AP598" s="8" t="s">
        <v>1890</v>
      </c>
      <c r="AQ598" s="1"/>
      <c r="AR598" s="1"/>
      <c r="AS598" s="8"/>
      <c r="AT598" s="8"/>
      <c r="AU598" s="8"/>
      <c r="AV598" s="8"/>
      <c r="AW598" s="8"/>
      <c r="AX598" s="8"/>
      <c r="AY598" s="1" t="s">
        <v>1889</v>
      </c>
      <c r="AZ598" s="8"/>
    </row>
    <row r="599" spans="1:52" ht="35.25" customHeight="1">
      <c r="A599" s="6">
        <v>597</v>
      </c>
      <c r="B599" s="17">
        <v>42629</v>
      </c>
      <c r="C599" s="33" t="s">
        <v>3650</v>
      </c>
      <c r="D599" s="18" t="s">
        <v>1378</v>
      </c>
      <c r="E599" s="37" t="s">
        <v>3659</v>
      </c>
      <c r="F599" s="18" t="s">
        <v>1379</v>
      </c>
      <c r="G599" s="18" t="s">
        <v>2843</v>
      </c>
      <c r="H599" s="18" t="s">
        <v>3564</v>
      </c>
      <c r="I599" s="12" t="s">
        <v>227</v>
      </c>
      <c r="J599" s="37" t="s">
        <v>227</v>
      </c>
      <c r="K599" s="12" t="s">
        <v>210</v>
      </c>
      <c r="L599" s="12"/>
      <c r="M599" s="12">
        <v>1</v>
      </c>
      <c r="N599" s="12">
        <v>1</v>
      </c>
      <c r="O599" s="12" t="s">
        <v>267</v>
      </c>
      <c r="P599" s="37">
        <v>1</v>
      </c>
      <c r="Q599" s="1" t="s">
        <v>13</v>
      </c>
      <c r="R599" s="1" t="s">
        <v>169</v>
      </c>
      <c r="S599" s="1" t="s">
        <v>3721</v>
      </c>
      <c r="T599" s="37" t="s">
        <v>3721</v>
      </c>
      <c r="U599" s="1"/>
      <c r="V599" s="25" t="s">
        <v>12</v>
      </c>
      <c r="W599" s="37">
        <v>0</v>
      </c>
      <c r="X599" s="37">
        <v>0</v>
      </c>
      <c r="Y599" s="37">
        <v>0</v>
      </c>
      <c r="Z599" s="37">
        <v>0</v>
      </c>
      <c r="AA599" s="25"/>
      <c r="AB599" s="25">
        <v>1</v>
      </c>
      <c r="AC599" s="37">
        <v>0</v>
      </c>
      <c r="AD599" s="37">
        <v>1</v>
      </c>
      <c r="AE599" s="37">
        <v>0</v>
      </c>
      <c r="AF599" s="37">
        <v>1</v>
      </c>
      <c r="AG599" s="25" t="s">
        <v>2846</v>
      </c>
      <c r="AH599" s="22" t="s">
        <v>252</v>
      </c>
      <c r="AI599" s="22"/>
      <c r="AJ599" s="37" t="s">
        <v>655</v>
      </c>
      <c r="AK599" s="22"/>
      <c r="AL599" s="37" t="s">
        <v>655</v>
      </c>
      <c r="AM599" s="8"/>
      <c r="AN599" s="7"/>
      <c r="AO599" s="39" t="s">
        <v>3639</v>
      </c>
      <c r="AP599" s="8" t="s">
        <v>2845</v>
      </c>
      <c r="AQ599" s="1" t="s">
        <v>2844</v>
      </c>
      <c r="AR599" s="1"/>
      <c r="AS599" s="8"/>
      <c r="AT599" s="8"/>
      <c r="AU599" s="8"/>
      <c r="AV599" s="8"/>
      <c r="AW599" s="8"/>
      <c r="AX599" s="8"/>
      <c r="AY599" s="8"/>
      <c r="AZ599" s="8"/>
    </row>
    <row r="600" spans="1:52" ht="35.25" customHeight="1">
      <c r="A600" s="6">
        <v>598</v>
      </c>
      <c r="B600" s="17">
        <v>42634</v>
      </c>
      <c r="C600" s="33" t="s">
        <v>3650</v>
      </c>
      <c r="D600" s="18" t="s">
        <v>15</v>
      </c>
      <c r="E600" s="37" t="s">
        <v>3655</v>
      </c>
      <c r="F600" s="18" t="s">
        <v>16</v>
      </c>
      <c r="G600" s="18" t="s">
        <v>465</v>
      </c>
      <c r="H600" s="18" t="s">
        <v>3565</v>
      </c>
      <c r="I600" s="12" t="s">
        <v>227</v>
      </c>
      <c r="J600" s="37" t="s">
        <v>227</v>
      </c>
      <c r="K600" s="12" t="s">
        <v>210</v>
      </c>
      <c r="L600" s="12" t="s">
        <v>382</v>
      </c>
      <c r="M600" s="12">
        <v>5</v>
      </c>
      <c r="N600" s="12">
        <v>5</v>
      </c>
      <c r="O600" s="12" t="s">
        <v>3691</v>
      </c>
      <c r="P600" s="37">
        <v>5</v>
      </c>
      <c r="Q600" s="1" t="s">
        <v>13</v>
      </c>
      <c r="R600" s="1" t="s">
        <v>169</v>
      </c>
      <c r="S600" s="1" t="s">
        <v>1588</v>
      </c>
      <c r="T600" s="37" t="s">
        <v>3718</v>
      </c>
      <c r="U600" s="1"/>
      <c r="V600" s="25" t="s">
        <v>12</v>
      </c>
      <c r="W600" s="37">
        <v>0</v>
      </c>
      <c r="X600" s="37">
        <v>0</v>
      </c>
      <c r="Y600" s="37">
        <v>0</v>
      </c>
      <c r="Z600" s="37">
        <v>0</v>
      </c>
      <c r="AA600" s="25"/>
      <c r="AB600" s="25">
        <v>1</v>
      </c>
      <c r="AC600" s="37">
        <v>1</v>
      </c>
      <c r="AD600" s="37">
        <v>0</v>
      </c>
      <c r="AE600" s="37">
        <v>0</v>
      </c>
      <c r="AF600" s="37">
        <v>1</v>
      </c>
      <c r="AG600" s="25" t="s">
        <v>466</v>
      </c>
      <c r="AH600" s="22" t="s">
        <v>274</v>
      </c>
      <c r="AI600" s="22"/>
      <c r="AJ600" s="37" t="s">
        <v>655</v>
      </c>
      <c r="AK600" s="22" t="s">
        <v>268</v>
      </c>
      <c r="AL600" s="37" t="s">
        <v>3830</v>
      </c>
      <c r="AM600" s="8"/>
      <c r="AN600" s="7"/>
      <c r="AO600" s="39" t="s">
        <v>3639</v>
      </c>
      <c r="AP600" s="8" t="s">
        <v>467</v>
      </c>
      <c r="AQ600" s="1" t="s">
        <v>464</v>
      </c>
      <c r="AR600" s="1" t="s">
        <v>495</v>
      </c>
      <c r="AS600" s="8" t="s">
        <v>1625</v>
      </c>
      <c r="AT600" s="8" t="s">
        <v>1893</v>
      </c>
      <c r="AU600" s="8" t="s">
        <v>1898</v>
      </c>
      <c r="AV600" s="8"/>
      <c r="AW600" s="8"/>
      <c r="AX600" s="8"/>
      <c r="AY600" s="8"/>
      <c r="AZ600" s="8"/>
    </row>
    <row r="601" spans="1:52" ht="35.25" customHeight="1">
      <c r="A601" s="6">
        <v>599</v>
      </c>
      <c r="B601" s="17">
        <v>42634</v>
      </c>
      <c r="C601" s="33" t="s">
        <v>3650</v>
      </c>
      <c r="D601" s="18" t="s">
        <v>49</v>
      </c>
      <c r="E601" s="37" t="s">
        <v>3658</v>
      </c>
      <c r="F601" s="18" t="s">
        <v>1903</v>
      </c>
      <c r="G601" s="18" t="s">
        <v>1907</v>
      </c>
      <c r="H601" s="18" t="s">
        <v>3566</v>
      </c>
      <c r="I601" s="12" t="s">
        <v>227</v>
      </c>
      <c r="J601" s="37" t="s">
        <v>227</v>
      </c>
      <c r="K601" s="12" t="s">
        <v>210</v>
      </c>
      <c r="L601" s="12"/>
      <c r="M601" s="12">
        <v>2</v>
      </c>
      <c r="N601" s="12">
        <v>2</v>
      </c>
      <c r="O601" s="12" t="s">
        <v>267</v>
      </c>
      <c r="P601" s="37">
        <v>1</v>
      </c>
      <c r="Q601" s="1" t="s">
        <v>13</v>
      </c>
      <c r="R601" s="1" t="s">
        <v>223</v>
      </c>
      <c r="S601" s="1" t="s">
        <v>1906</v>
      </c>
      <c r="T601" s="37" t="s">
        <v>3719</v>
      </c>
      <c r="U601" s="1"/>
      <c r="V601" s="25" t="s">
        <v>12</v>
      </c>
      <c r="W601" s="37">
        <v>0</v>
      </c>
      <c r="X601" s="37">
        <v>0</v>
      </c>
      <c r="Y601" s="37">
        <v>0</v>
      </c>
      <c r="Z601" s="37">
        <v>0</v>
      </c>
      <c r="AA601" s="25"/>
      <c r="AB601" s="25">
        <v>3</v>
      </c>
      <c r="AC601" s="37">
        <v>3</v>
      </c>
      <c r="AD601" s="37">
        <v>0</v>
      </c>
      <c r="AE601" s="37">
        <v>3</v>
      </c>
      <c r="AF601" s="37">
        <v>0</v>
      </c>
      <c r="AG601" s="25"/>
      <c r="AH601" s="22" t="s">
        <v>252</v>
      </c>
      <c r="AI601" s="22"/>
      <c r="AJ601" s="37" t="s">
        <v>655</v>
      </c>
      <c r="AK601" s="22"/>
      <c r="AL601" s="37" t="s">
        <v>655</v>
      </c>
      <c r="AM601" s="8"/>
      <c r="AN601" s="7"/>
      <c r="AO601" s="39" t="s">
        <v>3639</v>
      </c>
      <c r="AP601" s="8" t="s">
        <v>1905</v>
      </c>
      <c r="AQ601" s="1" t="s">
        <v>1904</v>
      </c>
      <c r="AR601" s="1"/>
      <c r="AS601" s="8"/>
      <c r="AT601" s="8"/>
      <c r="AU601" s="8"/>
      <c r="AV601" s="8"/>
      <c r="AW601" s="8"/>
      <c r="AX601" s="8"/>
      <c r="AY601" s="8"/>
      <c r="AZ601" s="8"/>
    </row>
    <row r="602" spans="1:52" ht="35.25" customHeight="1">
      <c r="A602" s="6">
        <v>600</v>
      </c>
      <c r="B602" s="17">
        <v>42635</v>
      </c>
      <c r="C602" s="33" t="s">
        <v>3650</v>
      </c>
      <c r="D602" s="18" t="s">
        <v>15</v>
      </c>
      <c r="E602" s="37" t="s">
        <v>3655</v>
      </c>
      <c r="F602" s="18" t="s">
        <v>205</v>
      </c>
      <c r="G602" s="18" t="s">
        <v>580</v>
      </c>
      <c r="H602" s="18" t="s">
        <v>3567</v>
      </c>
      <c r="I602" s="12" t="s">
        <v>227</v>
      </c>
      <c r="J602" s="37" t="s">
        <v>227</v>
      </c>
      <c r="K602" s="12" t="s">
        <v>210</v>
      </c>
      <c r="L602" s="12" t="s">
        <v>584</v>
      </c>
      <c r="M602" s="12">
        <v>4</v>
      </c>
      <c r="N602" s="12">
        <v>8</v>
      </c>
      <c r="O602" s="12" t="s">
        <v>3697</v>
      </c>
      <c r="P602" s="37">
        <v>8</v>
      </c>
      <c r="Q602" s="1" t="s">
        <v>17</v>
      </c>
      <c r="R602" s="1" t="s">
        <v>3632</v>
      </c>
      <c r="S602" s="1" t="s">
        <v>583</v>
      </c>
      <c r="T602" s="37" t="s">
        <v>3892</v>
      </c>
      <c r="U602" s="1" t="s">
        <v>583</v>
      </c>
      <c r="V602" s="25" t="s">
        <v>12</v>
      </c>
      <c r="W602" s="37">
        <v>0</v>
      </c>
      <c r="X602" s="37">
        <v>0</v>
      </c>
      <c r="Y602" s="37">
        <v>0</v>
      </c>
      <c r="Z602" s="37">
        <v>0</v>
      </c>
      <c r="AA602" s="25"/>
      <c r="AB602" s="25">
        <v>2</v>
      </c>
      <c r="AC602" s="37">
        <v>2</v>
      </c>
      <c r="AD602" s="37">
        <v>0</v>
      </c>
      <c r="AE602" s="37">
        <v>2</v>
      </c>
      <c r="AF602" s="37">
        <v>0</v>
      </c>
      <c r="AG602" s="25" t="s">
        <v>585</v>
      </c>
      <c r="AH602" s="22" t="s">
        <v>252</v>
      </c>
      <c r="AI602" s="22"/>
      <c r="AJ602" s="37" t="s">
        <v>655</v>
      </c>
      <c r="AK602" s="22" t="s">
        <v>586</v>
      </c>
      <c r="AL602" s="37" t="s">
        <v>3830</v>
      </c>
      <c r="AM602" s="8"/>
      <c r="AN602" s="7"/>
      <c r="AO602" s="39" t="s">
        <v>3639</v>
      </c>
      <c r="AP602" s="8" t="s">
        <v>582</v>
      </c>
      <c r="AQ602" s="1" t="s">
        <v>581</v>
      </c>
      <c r="AR602" s="1" t="s">
        <v>1624</v>
      </c>
      <c r="AS602" s="8"/>
      <c r="AT602" s="8"/>
      <c r="AU602" s="8"/>
      <c r="AV602" s="8"/>
      <c r="AW602" s="8"/>
      <c r="AX602" s="8"/>
      <c r="AY602" s="8"/>
      <c r="AZ602" s="8"/>
    </row>
    <row r="603" spans="1:52" ht="35.25" customHeight="1">
      <c r="A603" s="6">
        <v>601</v>
      </c>
      <c r="B603" s="17">
        <v>42640</v>
      </c>
      <c r="C603" s="33" t="s">
        <v>3650</v>
      </c>
      <c r="D603" s="18" t="s">
        <v>15</v>
      </c>
      <c r="E603" s="37" t="s">
        <v>3655</v>
      </c>
      <c r="F603" s="18" t="s">
        <v>372</v>
      </c>
      <c r="G603" s="18" t="s">
        <v>1895</v>
      </c>
      <c r="H603" s="18" t="s">
        <v>3568</v>
      </c>
      <c r="I603" s="12" t="s">
        <v>227</v>
      </c>
      <c r="J603" s="37" t="s">
        <v>227</v>
      </c>
      <c r="K603" s="12" t="s">
        <v>210</v>
      </c>
      <c r="L603" s="12" t="s">
        <v>389</v>
      </c>
      <c r="M603" s="12">
        <v>6</v>
      </c>
      <c r="N603" s="12">
        <v>6</v>
      </c>
      <c r="O603" s="12" t="s">
        <v>3692</v>
      </c>
      <c r="P603" s="37">
        <v>6</v>
      </c>
      <c r="Q603" s="1" t="s">
        <v>13</v>
      </c>
      <c r="R603" s="1" t="s">
        <v>169</v>
      </c>
      <c r="S603" s="1" t="s">
        <v>993</v>
      </c>
      <c r="T603" s="37" t="s">
        <v>3718</v>
      </c>
      <c r="U603" s="1"/>
      <c r="V603" s="25" t="s">
        <v>12</v>
      </c>
      <c r="W603" s="37">
        <v>0</v>
      </c>
      <c r="X603" s="37">
        <v>0</v>
      </c>
      <c r="Y603" s="37">
        <v>0</v>
      </c>
      <c r="Z603" s="37">
        <v>0</v>
      </c>
      <c r="AA603" s="25"/>
      <c r="AB603" s="25" t="s">
        <v>12</v>
      </c>
      <c r="AC603" s="37">
        <v>0</v>
      </c>
      <c r="AD603" s="37">
        <v>0</v>
      </c>
      <c r="AE603" s="37">
        <v>0</v>
      </c>
      <c r="AF603" s="37">
        <v>0</v>
      </c>
      <c r="AG603" s="25"/>
      <c r="AH603" s="22" t="s">
        <v>274</v>
      </c>
      <c r="AI603" s="22"/>
      <c r="AJ603" s="37" t="s">
        <v>655</v>
      </c>
      <c r="AK603" s="22" t="s">
        <v>268</v>
      </c>
      <c r="AL603" s="37" t="s">
        <v>3830</v>
      </c>
      <c r="AM603" s="8"/>
      <c r="AN603" s="7"/>
      <c r="AO603" s="39" t="s">
        <v>3639</v>
      </c>
      <c r="AP603" s="8" t="s">
        <v>1897</v>
      </c>
      <c r="AQ603" s="1" t="s">
        <v>1896</v>
      </c>
      <c r="AR603" s="1"/>
      <c r="AS603" s="8"/>
      <c r="AT603" s="8"/>
      <c r="AU603" s="8"/>
      <c r="AV603" s="8"/>
      <c r="AW603" s="8"/>
      <c r="AX603" s="8"/>
      <c r="AY603" s="8"/>
      <c r="AZ603" s="8"/>
    </row>
    <row r="604" spans="1:52" ht="35.25" customHeight="1">
      <c r="A604" s="6">
        <v>602</v>
      </c>
      <c r="B604" s="17">
        <v>42640</v>
      </c>
      <c r="C604" s="33" t="s">
        <v>3650</v>
      </c>
      <c r="D604" s="18" t="s">
        <v>40</v>
      </c>
      <c r="E604" s="37" t="s">
        <v>3658</v>
      </c>
      <c r="F604" s="18" t="s">
        <v>1554</v>
      </c>
      <c r="G604" s="18" t="s">
        <v>2613</v>
      </c>
      <c r="H604" s="18" t="s">
        <v>3569</v>
      </c>
      <c r="I604" s="12" t="s">
        <v>227</v>
      </c>
      <c r="J604" s="37" t="s">
        <v>227</v>
      </c>
      <c r="K604" s="12" t="s">
        <v>210</v>
      </c>
      <c r="L604" s="12"/>
      <c r="M604" s="12">
        <v>2</v>
      </c>
      <c r="N604" s="12">
        <v>2</v>
      </c>
      <c r="O604" s="12" t="s">
        <v>3666</v>
      </c>
      <c r="P604" s="37">
        <v>2</v>
      </c>
      <c r="Q604" s="1" t="s">
        <v>17</v>
      </c>
      <c r="R604" s="1" t="s">
        <v>3632</v>
      </c>
      <c r="S604" s="1" t="s">
        <v>3721</v>
      </c>
      <c r="T604" s="37" t="s">
        <v>3721</v>
      </c>
      <c r="U604" s="1" t="s">
        <v>1531</v>
      </c>
      <c r="V604" s="25" t="s">
        <v>12</v>
      </c>
      <c r="W604" s="37">
        <v>0</v>
      </c>
      <c r="X604" s="37">
        <v>0</v>
      </c>
      <c r="Y604" s="37">
        <v>0</v>
      </c>
      <c r="Z604" s="37">
        <v>0</v>
      </c>
      <c r="AA604" s="25"/>
      <c r="AB604" s="25" t="s">
        <v>12</v>
      </c>
      <c r="AC604" s="37">
        <v>0</v>
      </c>
      <c r="AD604" s="37">
        <v>0</v>
      </c>
      <c r="AE604" s="37">
        <v>0</v>
      </c>
      <c r="AF604" s="37">
        <v>0</v>
      </c>
      <c r="AG604" s="25"/>
      <c r="AH604" s="22" t="s">
        <v>252</v>
      </c>
      <c r="AI604" s="22"/>
      <c r="AJ604" s="37" t="s">
        <v>655</v>
      </c>
      <c r="AK604" s="22" t="s">
        <v>3748</v>
      </c>
      <c r="AL604" s="37" t="s">
        <v>3832</v>
      </c>
      <c r="AM604" s="8"/>
      <c r="AN604" s="7"/>
      <c r="AO604" s="39" t="s">
        <v>3639</v>
      </c>
      <c r="AP604" s="8" t="s">
        <v>1530</v>
      </c>
      <c r="AQ604" s="1" t="s">
        <v>1529</v>
      </c>
      <c r="AR604" s="1"/>
      <c r="AS604" s="8"/>
      <c r="AT604" s="8"/>
      <c r="AU604" s="8"/>
      <c r="AV604" s="8"/>
      <c r="AW604" s="8"/>
      <c r="AX604" s="8"/>
      <c r="AY604" s="8"/>
      <c r="AZ604" s="8"/>
    </row>
    <row r="605" spans="1:52" ht="35.25" customHeight="1">
      <c r="A605" s="6">
        <v>603</v>
      </c>
      <c r="B605" s="17">
        <v>42640</v>
      </c>
      <c r="C605" s="33" t="s">
        <v>3650</v>
      </c>
      <c r="D605" s="18" t="s">
        <v>40</v>
      </c>
      <c r="E605" s="37" t="s">
        <v>3658</v>
      </c>
      <c r="F605" s="18" t="s">
        <v>1554</v>
      </c>
      <c r="G605" s="18" t="s">
        <v>2614</v>
      </c>
      <c r="H605" s="18" t="s">
        <v>3570</v>
      </c>
      <c r="I605" s="12" t="s">
        <v>227</v>
      </c>
      <c r="J605" s="37" t="s">
        <v>227</v>
      </c>
      <c r="K605" s="12" t="s">
        <v>210</v>
      </c>
      <c r="L605" s="12"/>
      <c r="M605" s="12">
        <v>1</v>
      </c>
      <c r="N605" s="12">
        <v>1</v>
      </c>
      <c r="O605" s="12" t="s">
        <v>267</v>
      </c>
      <c r="P605" s="37">
        <v>1</v>
      </c>
      <c r="Q605" s="1" t="s">
        <v>17</v>
      </c>
      <c r="R605" s="1" t="s">
        <v>3632</v>
      </c>
      <c r="S605" s="1" t="s">
        <v>1531</v>
      </c>
      <c r="T605" s="37" t="s">
        <v>3892</v>
      </c>
      <c r="U605" s="1"/>
      <c r="V605" s="25" t="s">
        <v>12</v>
      </c>
      <c r="W605" s="37">
        <v>0</v>
      </c>
      <c r="X605" s="37">
        <v>0</v>
      </c>
      <c r="Y605" s="37">
        <v>0</v>
      </c>
      <c r="Z605" s="37">
        <v>0</v>
      </c>
      <c r="AA605" s="25"/>
      <c r="AB605" s="25" t="s">
        <v>12</v>
      </c>
      <c r="AC605" s="37">
        <v>0</v>
      </c>
      <c r="AD605" s="37">
        <v>0</v>
      </c>
      <c r="AE605" s="37">
        <v>0</v>
      </c>
      <c r="AF605" s="37">
        <v>0</v>
      </c>
      <c r="AG605" s="25"/>
      <c r="AH605" s="22" t="s">
        <v>252</v>
      </c>
      <c r="AI605" s="22"/>
      <c r="AJ605" s="37" t="s">
        <v>655</v>
      </c>
      <c r="AK605" s="22" t="s">
        <v>2615</v>
      </c>
      <c r="AL605" s="37" t="s">
        <v>3832</v>
      </c>
      <c r="AM605" s="8"/>
      <c r="AN605" s="7"/>
      <c r="AO605" s="39" t="s">
        <v>3639</v>
      </c>
      <c r="AP605" s="8" t="s">
        <v>1530</v>
      </c>
      <c r="AQ605" s="1" t="s">
        <v>1529</v>
      </c>
      <c r="AR605" s="1"/>
      <c r="AS605" s="8"/>
      <c r="AT605" s="8"/>
      <c r="AU605" s="8"/>
      <c r="AV605" s="8"/>
      <c r="AW605" s="8"/>
      <c r="AX605" s="8"/>
      <c r="AY605" s="8"/>
      <c r="AZ605" s="8"/>
    </row>
    <row r="606" spans="1:52" ht="35.25" customHeight="1">
      <c r="A606" s="6">
        <v>604</v>
      </c>
      <c r="B606" s="17">
        <v>42642</v>
      </c>
      <c r="C606" s="33" t="s">
        <v>3650</v>
      </c>
      <c r="D606" s="18" t="s">
        <v>1532</v>
      </c>
      <c r="E606" s="37" t="s">
        <v>3657</v>
      </c>
      <c r="F606" s="18" t="s">
        <v>1535</v>
      </c>
      <c r="G606" s="18" t="s">
        <v>1536</v>
      </c>
      <c r="H606" s="18" t="s">
        <v>3571</v>
      </c>
      <c r="I606" s="12" t="s">
        <v>227</v>
      </c>
      <c r="J606" s="37" t="s">
        <v>227</v>
      </c>
      <c r="K606" s="12" t="s">
        <v>210</v>
      </c>
      <c r="L606" s="12"/>
      <c r="M606" s="12">
        <v>3</v>
      </c>
      <c r="N606" s="12">
        <v>3</v>
      </c>
      <c r="O606" s="12" t="s">
        <v>3665</v>
      </c>
      <c r="P606" s="37">
        <v>3</v>
      </c>
      <c r="Q606" s="1" t="s">
        <v>13</v>
      </c>
      <c r="R606" s="1" t="s">
        <v>223</v>
      </c>
      <c r="S606" s="1" t="s">
        <v>3721</v>
      </c>
      <c r="T606" s="37" t="s">
        <v>3721</v>
      </c>
      <c r="U606" s="1"/>
      <c r="V606" s="25" t="s">
        <v>12</v>
      </c>
      <c r="W606" s="37">
        <v>0</v>
      </c>
      <c r="X606" s="37">
        <v>0</v>
      </c>
      <c r="Y606" s="37">
        <v>0</v>
      </c>
      <c r="Z606" s="37">
        <v>0</v>
      </c>
      <c r="AA606" s="25"/>
      <c r="AB606" s="25" t="s">
        <v>12</v>
      </c>
      <c r="AC606" s="37">
        <v>0</v>
      </c>
      <c r="AD606" s="37">
        <v>0</v>
      </c>
      <c r="AE606" s="37">
        <v>0</v>
      </c>
      <c r="AF606" s="37">
        <v>0</v>
      </c>
      <c r="AG606" s="25"/>
      <c r="AH606" s="22" t="s">
        <v>252</v>
      </c>
      <c r="AI606" s="22"/>
      <c r="AJ606" s="37" t="s">
        <v>655</v>
      </c>
      <c r="AK606" s="22" t="s">
        <v>1206</v>
      </c>
      <c r="AL606" s="37" t="s">
        <v>3832</v>
      </c>
      <c r="AM606" s="8"/>
      <c r="AN606" s="7"/>
      <c r="AO606" s="39" t="s">
        <v>3639</v>
      </c>
      <c r="AP606" s="8" t="s">
        <v>1534</v>
      </c>
      <c r="AQ606" s="1" t="s">
        <v>1533</v>
      </c>
      <c r="AR606" s="1" t="s">
        <v>1623</v>
      </c>
      <c r="AS606" s="8"/>
      <c r="AT606" s="8"/>
      <c r="AU606" s="8"/>
      <c r="AV606" s="8"/>
      <c r="AW606" s="8"/>
      <c r="AX606" s="8"/>
      <c r="AY606" s="8"/>
      <c r="AZ606" s="8"/>
    </row>
    <row r="607" spans="1:52" ht="35.25" customHeight="1">
      <c r="A607" s="6">
        <v>605</v>
      </c>
      <c r="B607" s="17">
        <v>42644</v>
      </c>
      <c r="C607" s="33" t="s">
        <v>3650</v>
      </c>
      <c r="D607" s="18" t="s">
        <v>40</v>
      </c>
      <c r="E607" s="37" t="s">
        <v>3658</v>
      </c>
      <c r="F607" s="18" t="s">
        <v>963</v>
      </c>
      <c r="G607" s="18" t="s">
        <v>1542</v>
      </c>
      <c r="H607" s="18" t="s">
        <v>3572</v>
      </c>
      <c r="I607" s="12" t="s">
        <v>227</v>
      </c>
      <c r="J607" s="37" t="s">
        <v>227</v>
      </c>
      <c r="K607" s="12" t="s">
        <v>210</v>
      </c>
      <c r="L607" s="12"/>
      <c r="M607" s="12">
        <v>2</v>
      </c>
      <c r="N607" s="12">
        <v>2</v>
      </c>
      <c r="O607" s="12" t="s">
        <v>1822</v>
      </c>
      <c r="P607" s="37">
        <v>2</v>
      </c>
      <c r="Q607" s="1" t="s">
        <v>17</v>
      </c>
      <c r="R607" s="1" t="s">
        <v>3632</v>
      </c>
      <c r="S607" s="1" t="s">
        <v>3721</v>
      </c>
      <c r="T607" s="37" t="s">
        <v>3721</v>
      </c>
      <c r="U607" s="1"/>
      <c r="V607" s="25">
        <v>1</v>
      </c>
      <c r="W607" s="37">
        <v>1</v>
      </c>
      <c r="X607" s="37">
        <v>0</v>
      </c>
      <c r="Y607" s="37">
        <v>1</v>
      </c>
      <c r="Z607" s="37">
        <v>0</v>
      </c>
      <c r="AA607" s="25" t="s">
        <v>1543</v>
      </c>
      <c r="AB607" s="25">
        <v>1</v>
      </c>
      <c r="AC607" s="37">
        <v>1</v>
      </c>
      <c r="AD607" s="37">
        <v>0</v>
      </c>
      <c r="AE607" s="37">
        <v>1</v>
      </c>
      <c r="AF607" s="37">
        <v>0</v>
      </c>
      <c r="AG607" s="25" t="s">
        <v>1544</v>
      </c>
      <c r="AH607" s="22" t="s">
        <v>252</v>
      </c>
      <c r="AI607" s="22"/>
      <c r="AJ607" s="37" t="s">
        <v>655</v>
      </c>
      <c r="AK607" s="22"/>
      <c r="AL607" s="37" t="s">
        <v>655</v>
      </c>
      <c r="AM607" s="8"/>
      <c r="AN607" s="7"/>
      <c r="AO607" s="39" t="s">
        <v>3639</v>
      </c>
      <c r="AP607" s="8" t="s">
        <v>1541</v>
      </c>
      <c r="AQ607" s="1" t="s">
        <v>1540</v>
      </c>
      <c r="AR607" s="1" t="s">
        <v>1920</v>
      </c>
      <c r="AS607" s="8"/>
      <c r="AT607" s="8"/>
      <c r="AU607" s="8"/>
      <c r="AV607" s="8"/>
      <c r="AW607" s="8"/>
      <c r="AX607" s="8"/>
      <c r="AY607" s="8"/>
      <c r="AZ607" s="8"/>
    </row>
    <row r="608" spans="1:52" ht="35.25" customHeight="1">
      <c r="A608" s="6">
        <v>606</v>
      </c>
      <c r="B608" s="17">
        <v>42645</v>
      </c>
      <c r="C608" s="33" t="s">
        <v>3650</v>
      </c>
      <c r="D608" s="18" t="s">
        <v>32</v>
      </c>
      <c r="E608" s="37" t="s">
        <v>3656</v>
      </c>
      <c r="F608" s="18" t="s">
        <v>2864</v>
      </c>
      <c r="G608" s="18" t="s">
        <v>2865</v>
      </c>
      <c r="H608" s="18" t="s">
        <v>3573</v>
      </c>
      <c r="I608" s="12" t="s">
        <v>227</v>
      </c>
      <c r="J608" s="37" t="s">
        <v>227</v>
      </c>
      <c r="K608" s="12" t="s">
        <v>210</v>
      </c>
      <c r="L608" s="12"/>
      <c r="M608" s="12">
        <v>2</v>
      </c>
      <c r="N608" s="12">
        <v>2</v>
      </c>
      <c r="O608" s="12" t="s">
        <v>267</v>
      </c>
      <c r="P608" s="37">
        <v>1</v>
      </c>
      <c r="Q608" s="1" t="s">
        <v>13</v>
      </c>
      <c r="R608" s="1" t="s">
        <v>1261</v>
      </c>
      <c r="S608" s="1" t="s">
        <v>3721</v>
      </c>
      <c r="T608" s="37" t="s">
        <v>3721</v>
      </c>
      <c r="U608" s="1"/>
      <c r="V608" s="25">
        <v>1</v>
      </c>
      <c r="W608" s="37">
        <v>1</v>
      </c>
      <c r="X608" s="37">
        <v>0</v>
      </c>
      <c r="Y608" s="37">
        <v>0</v>
      </c>
      <c r="Z608" s="37">
        <v>1</v>
      </c>
      <c r="AA608" s="25" t="s">
        <v>2868</v>
      </c>
      <c r="AB608" s="25" t="s">
        <v>12</v>
      </c>
      <c r="AC608" s="37">
        <v>0</v>
      </c>
      <c r="AD608" s="37">
        <v>0</v>
      </c>
      <c r="AE608" s="37">
        <v>0</v>
      </c>
      <c r="AF608" s="37">
        <v>0</v>
      </c>
      <c r="AG608" s="25"/>
      <c r="AH608" s="22" t="s">
        <v>252</v>
      </c>
      <c r="AI608" s="22"/>
      <c r="AJ608" s="37" t="s">
        <v>655</v>
      </c>
      <c r="AK608" s="22"/>
      <c r="AL608" s="37" t="s">
        <v>655</v>
      </c>
      <c r="AM608" s="8"/>
      <c r="AN608" s="7"/>
      <c r="AO608" s="39" t="s">
        <v>3639</v>
      </c>
      <c r="AP608" s="8" t="s">
        <v>2867</v>
      </c>
      <c r="AQ608" s="1" t="s">
        <v>2866</v>
      </c>
      <c r="AR608" s="1"/>
      <c r="AS608" s="8"/>
      <c r="AT608" s="8"/>
      <c r="AU608" s="8"/>
      <c r="AV608" s="8"/>
      <c r="AW608" s="8"/>
      <c r="AX608" s="8"/>
      <c r="AY608" s="8"/>
      <c r="AZ608" s="8"/>
    </row>
    <row r="609" spans="1:52" ht="35.25" customHeight="1">
      <c r="A609" s="6">
        <v>607</v>
      </c>
      <c r="B609" s="17">
        <v>42646</v>
      </c>
      <c r="C609" s="33" t="s">
        <v>3650</v>
      </c>
      <c r="D609" s="18" t="s">
        <v>3660</v>
      </c>
      <c r="E609" s="37" t="s">
        <v>3658</v>
      </c>
      <c r="F609" s="18" t="s">
        <v>2965</v>
      </c>
      <c r="G609" s="18" t="s">
        <v>2966</v>
      </c>
      <c r="H609" s="18" t="s">
        <v>3574</v>
      </c>
      <c r="I609" s="12" t="s">
        <v>227</v>
      </c>
      <c r="J609" s="37" t="s">
        <v>227</v>
      </c>
      <c r="K609" s="12" t="s">
        <v>210</v>
      </c>
      <c r="L609" s="12"/>
      <c r="M609" s="12">
        <v>2</v>
      </c>
      <c r="N609" s="12">
        <v>2</v>
      </c>
      <c r="O609" s="12" t="s">
        <v>267</v>
      </c>
      <c r="P609" s="37">
        <v>1</v>
      </c>
      <c r="Q609" s="1" t="s">
        <v>13</v>
      </c>
      <c r="R609" s="1" t="s">
        <v>163</v>
      </c>
      <c r="S609" s="1" t="s">
        <v>3721</v>
      </c>
      <c r="T609" s="37" t="s">
        <v>3721</v>
      </c>
      <c r="U609" s="1"/>
      <c r="V609" s="25" t="s">
        <v>12</v>
      </c>
      <c r="W609" s="37">
        <v>0</v>
      </c>
      <c r="X609" s="37">
        <v>0</v>
      </c>
      <c r="Y609" s="37">
        <v>0</v>
      </c>
      <c r="Z609" s="37">
        <v>0</v>
      </c>
      <c r="AA609" s="25"/>
      <c r="AB609" s="25" t="s">
        <v>12</v>
      </c>
      <c r="AC609" s="37">
        <v>0</v>
      </c>
      <c r="AD609" s="37">
        <v>0</v>
      </c>
      <c r="AE609" s="37">
        <v>0</v>
      </c>
      <c r="AF609" s="37">
        <v>0</v>
      </c>
      <c r="AG609" s="25"/>
      <c r="AH609" s="22" t="s">
        <v>274</v>
      </c>
      <c r="AI609" s="22"/>
      <c r="AJ609" s="37" t="s">
        <v>655</v>
      </c>
      <c r="AK609" s="22" t="s">
        <v>2969</v>
      </c>
      <c r="AL609" s="37" t="s">
        <v>3830</v>
      </c>
      <c r="AM609" s="8"/>
      <c r="AN609" s="7"/>
      <c r="AO609" s="39" t="s">
        <v>3639</v>
      </c>
      <c r="AP609" s="8" t="s">
        <v>2968</v>
      </c>
      <c r="AQ609" s="1" t="s">
        <v>2967</v>
      </c>
      <c r="AR609" s="1"/>
      <c r="AS609" s="8"/>
      <c r="AT609" s="8"/>
      <c r="AU609" s="8"/>
      <c r="AV609" s="8"/>
      <c r="AW609" s="8"/>
      <c r="AX609" s="8"/>
      <c r="AY609" s="8"/>
      <c r="AZ609" s="8"/>
    </row>
    <row r="610" spans="1:52" ht="35.25" customHeight="1">
      <c r="A610" s="6">
        <v>608</v>
      </c>
      <c r="B610" s="17">
        <v>42646</v>
      </c>
      <c r="C610" s="33" t="s">
        <v>3650</v>
      </c>
      <c r="D610" s="18" t="s">
        <v>92</v>
      </c>
      <c r="E610" s="37" t="s">
        <v>3658</v>
      </c>
      <c r="F610" s="18" t="s">
        <v>508</v>
      </c>
      <c r="G610" s="18" t="s">
        <v>1547</v>
      </c>
      <c r="H610" s="18" t="s">
        <v>3575</v>
      </c>
      <c r="I610" s="12" t="s">
        <v>227</v>
      </c>
      <c r="J610" s="37" t="s">
        <v>227</v>
      </c>
      <c r="K610" s="12" t="s">
        <v>210</v>
      </c>
      <c r="L610" s="12"/>
      <c r="M610" s="12">
        <v>2</v>
      </c>
      <c r="N610" s="12">
        <v>2</v>
      </c>
      <c r="O610" s="12" t="s">
        <v>267</v>
      </c>
      <c r="P610" s="37">
        <v>1</v>
      </c>
      <c r="Q610" s="1" t="s">
        <v>17</v>
      </c>
      <c r="R610" s="1" t="s">
        <v>3632</v>
      </c>
      <c r="S610" s="1" t="s">
        <v>1479</v>
      </c>
      <c r="T610" s="37" t="s">
        <v>3717</v>
      </c>
      <c r="U610" s="1"/>
      <c r="V610" s="25" t="s">
        <v>12</v>
      </c>
      <c r="W610" s="37">
        <v>0</v>
      </c>
      <c r="X610" s="37">
        <v>0</v>
      </c>
      <c r="Y610" s="37">
        <v>0</v>
      </c>
      <c r="Z610" s="37">
        <v>0</v>
      </c>
      <c r="AA610" s="25"/>
      <c r="AB610" s="25" t="s">
        <v>12</v>
      </c>
      <c r="AC610" s="37">
        <v>0</v>
      </c>
      <c r="AD610" s="37">
        <v>0</v>
      </c>
      <c r="AE610" s="37">
        <v>0</v>
      </c>
      <c r="AF610" s="37">
        <v>0</v>
      </c>
      <c r="AG610" s="25"/>
      <c r="AH610" s="22" t="s">
        <v>274</v>
      </c>
      <c r="AI610" s="22"/>
      <c r="AJ610" s="37" t="s">
        <v>655</v>
      </c>
      <c r="AK610" s="22"/>
      <c r="AL610" s="37" t="s">
        <v>655</v>
      </c>
      <c r="AM610" s="8"/>
      <c r="AN610" s="7"/>
      <c r="AO610" s="39" t="s">
        <v>3639</v>
      </c>
      <c r="AP610" s="8" t="s">
        <v>1546</v>
      </c>
      <c r="AQ610" s="1" t="s">
        <v>1545</v>
      </c>
      <c r="AR610" s="1" t="s">
        <v>1911</v>
      </c>
      <c r="AS610" s="8"/>
      <c r="AT610" s="8"/>
      <c r="AU610" s="8"/>
      <c r="AV610" s="8"/>
      <c r="AW610" s="8"/>
      <c r="AX610" s="8"/>
      <c r="AY610" s="8"/>
      <c r="AZ610" s="8"/>
    </row>
    <row r="611" spans="1:52" ht="35.25" customHeight="1">
      <c r="A611" s="6">
        <v>609</v>
      </c>
      <c r="B611" s="17">
        <v>42649</v>
      </c>
      <c r="C611" s="33" t="s">
        <v>3650</v>
      </c>
      <c r="D611" s="18" t="s">
        <v>1532</v>
      </c>
      <c r="E611" s="37" t="s">
        <v>3657</v>
      </c>
      <c r="F611" s="18" t="s">
        <v>1535</v>
      </c>
      <c r="G611" s="18" t="s">
        <v>2879</v>
      </c>
      <c r="H611" s="18" t="s">
        <v>3576</v>
      </c>
      <c r="I611" s="12" t="s">
        <v>227</v>
      </c>
      <c r="J611" s="37" t="s">
        <v>227</v>
      </c>
      <c r="K611" s="12" t="s">
        <v>210</v>
      </c>
      <c r="L611" s="12"/>
      <c r="M611" s="12">
        <v>3</v>
      </c>
      <c r="N611" s="12">
        <v>3</v>
      </c>
      <c r="O611" s="12" t="s">
        <v>3665</v>
      </c>
      <c r="P611" s="37">
        <v>3</v>
      </c>
      <c r="Q611" s="1" t="s">
        <v>17</v>
      </c>
      <c r="R611" s="1" t="s">
        <v>3632</v>
      </c>
      <c r="S611" s="1" t="s">
        <v>3721</v>
      </c>
      <c r="T611" s="37" t="s">
        <v>3721</v>
      </c>
      <c r="U611" s="1"/>
      <c r="V611" s="25" t="s">
        <v>12</v>
      </c>
      <c r="W611" s="37">
        <v>0</v>
      </c>
      <c r="X611" s="37">
        <v>0</v>
      </c>
      <c r="Y611" s="37">
        <v>0</v>
      </c>
      <c r="Z611" s="37">
        <v>0</v>
      </c>
      <c r="AA611" s="25"/>
      <c r="AB611" s="25" t="s">
        <v>12</v>
      </c>
      <c r="AC611" s="37">
        <v>0</v>
      </c>
      <c r="AD611" s="37">
        <v>0</v>
      </c>
      <c r="AE611" s="37">
        <v>0</v>
      </c>
      <c r="AF611" s="37">
        <v>0</v>
      </c>
      <c r="AG611" s="25"/>
      <c r="AH611" s="22" t="s">
        <v>252</v>
      </c>
      <c r="AI611" s="22"/>
      <c r="AJ611" s="37" t="s">
        <v>655</v>
      </c>
      <c r="AK611" s="22" t="s">
        <v>1206</v>
      </c>
      <c r="AL611" s="37" t="s">
        <v>3832</v>
      </c>
      <c r="AM611" s="8"/>
      <c r="AN611" s="7"/>
      <c r="AO611" s="39" t="s">
        <v>3639</v>
      </c>
      <c r="AP611" s="8" t="s">
        <v>2881</v>
      </c>
      <c r="AQ611" s="1" t="s">
        <v>2880</v>
      </c>
      <c r="AR611" s="1"/>
      <c r="AS611" s="8"/>
      <c r="AT611" s="8"/>
      <c r="AU611" s="8"/>
      <c r="AV611" s="8"/>
      <c r="AW611" s="8"/>
      <c r="AX611" s="8"/>
      <c r="AY611" s="8"/>
      <c r="AZ611" s="8"/>
    </row>
    <row r="612" spans="1:52" ht="35.25" customHeight="1">
      <c r="A612" s="6">
        <v>610</v>
      </c>
      <c r="B612" s="17">
        <v>42660</v>
      </c>
      <c r="C612" s="33" t="s">
        <v>3650</v>
      </c>
      <c r="D612" s="18" t="s">
        <v>172</v>
      </c>
      <c r="E612" s="37" t="s">
        <v>3655</v>
      </c>
      <c r="F612" s="18" t="s">
        <v>133</v>
      </c>
      <c r="G612" s="18" t="s">
        <v>1172</v>
      </c>
      <c r="H612" s="18" t="s">
        <v>3577</v>
      </c>
      <c r="I612" s="12" t="s">
        <v>227</v>
      </c>
      <c r="J612" s="37" t="s">
        <v>227</v>
      </c>
      <c r="K612" s="12" t="s">
        <v>210</v>
      </c>
      <c r="L612" s="12" t="s">
        <v>494</v>
      </c>
      <c r="M612" s="12">
        <v>3</v>
      </c>
      <c r="N612" s="12">
        <v>6</v>
      </c>
      <c r="O612" s="12" t="s">
        <v>3692</v>
      </c>
      <c r="P612" s="37">
        <v>6</v>
      </c>
      <c r="Q612" s="1" t="s">
        <v>17</v>
      </c>
      <c r="R612" s="1" t="s">
        <v>3632</v>
      </c>
      <c r="S612" s="1" t="s">
        <v>3721</v>
      </c>
      <c r="T612" s="37" t="s">
        <v>3721</v>
      </c>
      <c r="U612" s="1"/>
      <c r="V612" s="25">
        <v>1</v>
      </c>
      <c r="W612" s="37">
        <v>1</v>
      </c>
      <c r="X612" s="37">
        <v>0</v>
      </c>
      <c r="Y612" s="37">
        <v>1</v>
      </c>
      <c r="Z612" s="37">
        <v>0</v>
      </c>
      <c r="AA612" s="25" t="s">
        <v>1176</v>
      </c>
      <c r="AB612" s="25">
        <v>2</v>
      </c>
      <c r="AC612" s="37">
        <v>2</v>
      </c>
      <c r="AD612" s="37">
        <v>0</v>
      </c>
      <c r="AE612" s="37">
        <v>2</v>
      </c>
      <c r="AF612" s="37">
        <v>0</v>
      </c>
      <c r="AG612" s="25" t="s">
        <v>1173</v>
      </c>
      <c r="AH612" s="22" t="s">
        <v>251</v>
      </c>
      <c r="AI612" s="22" t="s">
        <v>454</v>
      </c>
      <c r="AJ612" s="37" t="s">
        <v>3752</v>
      </c>
      <c r="AK612" s="22" t="s">
        <v>1206</v>
      </c>
      <c r="AL612" s="37" t="s">
        <v>3832</v>
      </c>
      <c r="AM612" s="8"/>
      <c r="AN612" s="7" t="s">
        <v>1181</v>
      </c>
      <c r="AO612" s="39" t="s">
        <v>3639</v>
      </c>
      <c r="AP612" s="8" t="s">
        <v>452</v>
      </c>
      <c r="AQ612" s="1" t="s">
        <v>427</v>
      </c>
      <c r="AR612" s="1" t="s">
        <v>451</v>
      </c>
      <c r="AS612" s="8" t="s">
        <v>453</v>
      </c>
      <c r="AT612" s="8" t="s">
        <v>493</v>
      </c>
      <c r="AU612" s="8" t="s">
        <v>1171</v>
      </c>
      <c r="AV612" s="8" t="s">
        <v>1175</v>
      </c>
      <c r="AW612" s="8" t="s">
        <v>1174</v>
      </c>
      <c r="AX612" s="8" t="s">
        <v>1180</v>
      </c>
      <c r="AY612" s="8" t="s">
        <v>1182</v>
      </c>
      <c r="AZ612" s="8"/>
    </row>
    <row r="613" spans="1:52" ht="35.25" customHeight="1">
      <c r="A613" s="6">
        <v>611</v>
      </c>
      <c r="B613" s="17">
        <v>42660</v>
      </c>
      <c r="C613" s="33" t="s">
        <v>3650</v>
      </c>
      <c r="D613" s="18" t="s">
        <v>60</v>
      </c>
      <c r="E613" s="37" t="s">
        <v>3658</v>
      </c>
      <c r="F613" s="18" t="s">
        <v>469</v>
      </c>
      <c r="G613" s="18" t="s">
        <v>1550</v>
      </c>
      <c r="H613" s="18" t="s">
        <v>3578</v>
      </c>
      <c r="I613" s="12" t="s">
        <v>227</v>
      </c>
      <c r="J613" s="37" t="s">
        <v>227</v>
      </c>
      <c r="K613" s="12" t="s">
        <v>210</v>
      </c>
      <c r="L613" s="12"/>
      <c r="M613" s="12">
        <v>3</v>
      </c>
      <c r="N613" s="12">
        <v>3</v>
      </c>
      <c r="O613" s="12" t="s">
        <v>3685</v>
      </c>
      <c r="P613" s="37">
        <v>3</v>
      </c>
      <c r="Q613" s="1" t="s">
        <v>13</v>
      </c>
      <c r="R613" s="1" t="s">
        <v>1551</v>
      </c>
      <c r="S613" s="1" t="s">
        <v>3721</v>
      </c>
      <c r="T613" s="37" t="s">
        <v>3721</v>
      </c>
      <c r="U613" s="1"/>
      <c r="V613" s="25" t="s">
        <v>12</v>
      </c>
      <c r="W613" s="37">
        <v>0</v>
      </c>
      <c r="X613" s="37">
        <v>0</v>
      </c>
      <c r="Y613" s="37">
        <v>0</v>
      </c>
      <c r="Z613" s="37">
        <v>0</v>
      </c>
      <c r="AA613" s="25"/>
      <c r="AB613" s="25" t="s">
        <v>12</v>
      </c>
      <c r="AC613" s="37">
        <v>0</v>
      </c>
      <c r="AD613" s="37">
        <v>0</v>
      </c>
      <c r="AE613" s="37">
        <v>0</v>
      </c>
      <c r="AF613" s="37">
        <v>0</v>
      </c>
      <c r="AG613" s="25"/>
      <c r="AH613" s="22" t="s">
        <v>252</v>
      </c>
      <c r="AI613" s="22"/>
      <c r="AJ613" s="37" t="s">
        <v>655</v>
      </c>
      <c r="AK613" s="22" t="s">
        <v>3738</v>
      </c>
      <c r="AL613" s="37" t="s">
        <v>3830</v>
      </c>
      <c r="AM613" s="8" t="s">
        <v>1552</v>
      </c>
      <c r="AN613" s="7"/>
      <c r="AO613" s="39" t="s">
        <v>3639</v>
      </c>
      <c r="AP613" s="8" t="s">
        <v>1549</v>
      </c>
      <c r="AQ613" s="1" t="s">
        <v>1548</v>
      </c>
      <c r="AR613" s="1" t="s">
        <v>1908</v>
      </c>
      <c r="AS613" s="8"/>
      <c r="AT613" s="8"/>
      <c r="AU613" s="8"/>
      <c r="AV613" s="8"/>
      <c r="AW613" s="8"/>
      <c r="AX613" s="8"/>
      <c r="AY613" s="8"/>
      <c r="AZ613" s="8"/>
    </row>
    <row r="614" spans="1:52" ht="35.25" customHeight="1">
      <c r="A614" s="6">
        <v>612</v>
      </c>
      <c r="B614" s="17">
        <v>42661</v>
      </c>
      <c r="C614" s="33" t="s">
        <v>3650</v>
      </c>
      <c r="D614" s="18" t="s">
        <v>172</v>
      </c>
      <c r="E614" s="37" t="s">
        <v>3655</v>
      </c>
      <c r="F614" s="18" t="s">
        <v>287</v>
      </c>
      <c r="G614" s="18" t="s">
        <v>1178</v>
      </c>
      <c r="H614" s="18" t="s">
        <v>3579</v>
      </c>
      <c r="I614" s="12" t="s">
        <v>228</v>
      </c>
      <c r="J614" s="37" t="s">
        <v>228</v>
      </c>
      <c r="K614" s="12" t="s">
        <v>210</v>
      </c>
      <c r="L614" s="12"/>
      <c r="M614" s="12">
        <v>3</v>
      </c>
      <c r="N614" s="12">
        <v>3</v>
      </c>
      <c r="O614" s="12" t="s">
        <v>261</v>
      </c>
      <c r="P614" s="37" t="s">
        <v>261</v>
      </c>
      <c r="Q614" s="1" t="s">
        <v>13</v>
      </c>
      <c r="R614" s="1" t="s">
        <v>209</v>
      </c>
      <c r="S614" s="1" t="s">
        <v>3721</v>
      </c>
      <c r="T614" s="37" t="s">
        <v>3721</v>
      </c>
      <c r="U614" s="1"/>
      <c r="V614" s="25">
        <v>1</v>
      </c>
      <c r="W614" s="37">
        <v>0</v>
      </c>
      <c r="X614" s="37">
        <v>1</v>
      </c>
      <c r="Y614" s="37">
        <v>1</v>
      </c>
      <c r="Z614" s="37">
        <v>0</v>
      </c>
      <c r="AA614" s="25" t="s">
        <v>1179</v>
      </c>
      <c r="AB614" s="25" t="s">
        <v>12</v>
      </c>
      <c r="AC614" s="37">
        <v>0</v>
      </c>
      <c r="AD614" s="37">
        <v>0</v>
      </c>
      <c r="AE614" s="37">
        <v>0</v>
      </c>
      <c r="AF614" s="37">
        <v>0</v>
      </c>
      <c r="AG614" s="25"/>
      <c r="AH614" s="22" t="s">
        <v>251</v>
      </c>
      <c r="AI614" s="22" t="s">
        <v>284</v>
      </c>
      <c r="AJ614" s="37" t="s">
        <v>3752</v>
      </c>
      <c r="AK614" s="22"/>
      <c r="AL614" s="37" t="s">
        <v>655</v>
      </c>
      <c r="AM614" s="8"/>
      <c r="AN614" s="7"/>
      <c r="AO614" s="39" t="s">
        <v>3639</v>
      </c>
      <c r="AP614" s="8" t="s">
        <v>483</v>
      </c>
      <c r="AQ614" s="1" t="s">
        <v>481</v>
      </c>
      <c r="AR614" s="1" t="s">
        <v>482</v>
      </c>
      <c r="AS614" s="8" t="s">
        <v>1177</v>
      </c>
      <c r="AT614" s="8"/>
      <c r="AU614" s="8"/>
      <c r="AV614" s="8"/>
      <c r="AW614" s="8"/>
      <c r="AX614" s="8"/>
      <c r="AY614" s="8"/>
      <c r="AZ614" s="8"/>
    </row>
    <row r="615" spans="1:52" ht="35.25" customHeight="1">
      <c r="A615" s="6">
        <v>613</v>
      </c>
      <c r="B615" s="17">
        <v>42662</v>
      </c>
      <c r="C615" s="33" t="s">
        <v>3650</v>
      </c>
      <c r="D615" s="18" t="s">
        <v>15</v>
      </c>
      <c r="E615" s="37" t="s">
        <v>3655</v>
      </c>
      <c r="F615" s="18" t="s">
        <v>205</v>
      </c>
      <c r="G615" s="18" t="s">
        <v>712</v>
      </c>
      <c r="H615" s="18" t="s">
        <v>3580</v>
      </c>
      <c r="I615" s="12" t="s">
        <v>1933</v>
      </c>
      <c r="J615" s="37" t="s">
        <v>3701</v>
      </c>
      <c r="K615" s="12" t="s">
        <v>210</v>
      </c>
      <c r="L615" s="12" t="s">
        <v>494</v>
      </c>
      <c r="M615" s="12">
        <v>3</v>
      </c>
      <c r="N615" s="12"/>
      <c r="O615" s="12" t="s">
        <v>1933</v>
      </c>
      <c r="P615" s="37" t="s">
        <v>3667</v>
      </c>
      <c r="Q615" s="1" t="s">
        <v>13</v>
      </c>
      <c r="R615" s="1" t="s">
        <v>164</v>
      </c>
      <c r="S615" s="1" t="s">
        <v>3721</v>
      </c>
      <c r="T615" s="37" t="s">
        <v>3721</v>
      </c>
      <c r="U615" s="1" t="s">
        <v>343</v>
      </c>
      <c r="V615" s="25" t="s">
        <v>12</v>
      </c>
      <c r="W615" s="37">
        <v>0</v>
      </c>
      <c r="X615" s="37">
        <v>0</v>
      </c>
      <c r="Y615" s="37">
        <v>0</v>
      </c>
      <c r="Z615" s="37">
        <v>0</v>
      </c>
      <c r="AA615" s="25"/>
      <c r="AB615" s="25" t="s">
        <v>12</v>
      </c>
      <c r="AC615" s="37">
        <v>0</v>
      </c>
      <c r="AD615" s="37">
        <v>0</v>
      </c>
      <c r="AE615" s="37">
        <v>0</v>
      </c>
      <c r="AF615" s="37">
        <v>0</v>
      </c>
      <c r="AG615" s="25"/>
      <c r="AH615" s="22" t="s">
        <v>274</v>
      </c>
      <c r="AI615" s="22"/>
      <c r="AJ615" s="37" t="s">
        <v>655</v>
      </c>
      <c r="AK615" s="22"/>
      <c r="AL615" s="37" t="s">
        <v>655</v>
      </c>
      <c r="AM615" s="8"/>
      <c r="AN615" s="7"/>
      <c r="AO615" s="39" t="s">
        <v>3639</v>
      </c>
      <c r="AP615" s="8" t="s">
        <v>1932</v>
      </c>
      <c r="AQ615" s="1" t="s">
        <v>1931</v>
      </c>
      <c r="AR615" s="1"/>
      <c r="AS615" s="8"/>
      <c r="AT615" s="8"/>
      <c r="AU615" s="8"/>
      <c r="AV615" s="8"/>
      <c r="AW615" s="8"/>
      <c r="AX615" s="8"/>
      <c r="AY615" s="8"/>
      <c r="AZ615" s="8"/>
    </row>
    <row r="616" spans="1:52" ht="35.25" customHeight="1">
      <c r="A616" s="6">
        <v>614</v>
      </c>
      <c r="B616" s="17">
        <v>42663</v>
      </c>
      <c r="C616" s="33" t="s">
        <v>3650</v>
      </c>
      <c r="D616" s="18" t="s">
        <v>60</v>
      </c>
      <c r="E616" s="37" t="s">
        <v>3658</v>
      </c>
      <c r="F616" s="18" t="s">
        <v>462</v>
      </c>
      <c r="G616" s="18" t="s">
        <v>1569</v>
      </c>
      <c r="H616" s="18" t="s">
        <v>3581</v>
      </c>
      <c r="I616" s="12" t="s">
        <v>228</v>
      </c>
      <c r="J616" s="37" t="s">
        <v>228</v>
      </c>
      <c r="K616" s="12" t="s">
        <v>299</v>
      </c>
      <c r="L616" s="12"/>
      <c r="M616" s="12">
        <v>2</v>
      </c>
      <c r="N616" s="12">
        <v>2</v>
      </c>
      <c r="O616" s="12" t="s">
        <v>261</v>
      </c>
      <c r="P616" s="37" t="s">
        <v>261</v>
      </c>
      <c r="Q616" s="1" t="s">
        <v>13</v>
      </c>
      <c r="R616" s="1" t="s">
        <v>169</v>
      </c>
      <c r="S616" s="1" t="s">
        <v>1588</v>
      </c>
      <c r="T616" s="37" t="s">
        <v>3718</v>
      </c>
      <c r="U616" s="1"/>
      <c r="V616" s="25">
        <v>2</v>
      </c>
      <c r="W616" s="37">
        <v>2</v>
      </c>
      <c r="X616" s="37">
        <v>0</v>
      </c>
      <c r="Y616" s="37">
        <v>1</v>
      </c>
      <c r="Z616" s="37">
        <v>1</v>
      </c>
      <c r="AA616" s="25" t="s">
        <v>1555</v>
      </c>
      <c r="AB616" s="25">
        <v>2</v>
      </c>
      <c r="AC616" s="37">
        <v>2</v>
      </c>
      <c r="AD616" s="37">
        <v>0</v>
      </c>
      <c r="AE616" s="37">
        <v>1</v>
      </c>
      <c r="AF616" s="37">
        <v>1</v>
      </c>
      <c r="AG616" s="25" t="s">
        <v>491</v>
      </c>
      <c r="AH616" s="22" t="s">
        <v>274</v>
      </c>
      <c r="AI616" s="22"/>
      <c r="AJ616" s="37" t="s">
        <v>655</v>
      </c>
      <c r="AK616" s="22" t="s">
        <v>1910</v>
      </c>
      <c r="AL616" s="37" t="s">
        <v>3727</v>
      </c>
      <c r="AM616" s="8" t="s">
        <v>1553</v>
      </c>
      <c r="AN616" s="7"/>
      <c r="AO616" s="39" t="s">
        <v>3639</v>
      </c>
      <c r="AP616" s="8" t="s">
        <v>1557</v>
      </c>
      <c r="AQ616" s="1" t="s">
        <v>463</v>
      </c>
      <c r="AR616" s="1" t="s">
        <v>492</v>
      </c>
      <c r="AS616" s="8" t="s">
        <v>1556</v>
      </c>
      <c r="AT616" s="8" t="s">
        <v>1909</v>
      </c>
      <c r="AU616" s="8"/>
      <c r="AV616" s="8"/>
      <c r="AW616" s="8"/>
      <c r="AX616" s="8"/>
      <c r="AY616" s="8"/>
      <c r="AZ616" s="8"/>
    </row>
    <row r="617" spans="1:52" ht="35.25" customHeight="1">
      <c r="A617" s="6">
        <v>615</v>
      </c>
      <c r="B617" s="17">
        <v>42666</v>
      </c>
      <c r="C617" s="33" t="s">
        <v>3650</v>
      </c>
      <c r="D617" s="18" t="s">
        <v>26</v>
      </c>
      <c r="E617" s="37" t="s">
        <v>3656</v>
      </c>
      <c r="F617" s="18" t="s">
        <v>758</v>
      </c>
      <c r="G617" s="18" t="s">
        <v>1558</v>
      </c>
      <c r="H617" s="18" t="s">
        <v>3582</v>
      </c>
      <c r="I617" s="12" t="s">
        <v>227</v>
      </c>
      <c r="J617" s="37" t="s">
        <v>227</v>
      </c>
      <c r="K617" s="12" t="s">
        <v>210</v>
      </c>
      <c r="L617" s="12"/>
      <c r="M617" s="12">
        <v>4</v>
      </c>
      <c r="N617" s="12">
        <v>4</v>
      </c>
      <c r="O617" s="12" t="s">
        <v>3689</v>
      </c>
      <c r="P617" s="37">
        <v>4</v>
      </c>
      <c r="Q617" s="1" t="s">
        <v>13</v>
      </c>
      <c r="R617" s="1" t="s">
        <v>167</v>
      </c>
      <c r="S617" s="1" t="s">
        <v>3721</v>
      </c>
      <c r="T617" s="37" t="s">
        <v>3721</v>
      </c>
      <c r="U617" s="1"/>
      <c r="V617" s="25" t="s">
        <v>12</v>
      </c>
      <c r="W617" s="37">
        <v>0</v>
      </c>
      <c r="X617" s="37">
        <v>0</v>
      </c>
      <c r="Y617" s="37">
        <v>0</v>
      </c>
      <c r="Z617" s="37">
        <v>0</v>
      </c>
      <c r="AA617" s="25"/>
      <c r="AB617" s="25" t="s">
        <v>12</v>
      </c>
      <c r="AC617" s="37">
        <v>0</v>
      </c>
      <c r="AD617" s="37">
        <v>0</v>
      </c>
      <c r="AE617" s="37">
        <v>0</v>
      </c>
      <c r="AF617" s="37">
        <v>0</v>
      </c>
      <c r="AG617" s="25"/>
      <c r="AH617" s="22" t="s">
        <v>252</v>
      </c>
      <c r="AI617" s="22"/>
      <c r="AJ617" s="37" t="s">
        <v>655</v>
      </c>
      <c r="AK617" s="22"/>
      <c r="AL617" s="37" t="s">
        <v>655</v>
      </c>
      <c r="AM617" s="8"/>
      <c r="AN617" s="7"/>
      <c r="AO617" s="39" t="s">
        <v>3639</v>
      </c>
      <c r="AP617" s="8" t="s">
        <v>1560</v>
      </c>
      <c r="AQ617" s="1" t="s">
        <v>1559</v>
      </c>
      <c r="AR617" s="1"/>
      <c r="AS617" s="8"/>
      <c r="AT617" s="8"/>
      <c r="AU617" s="8"/>
      <c r="AV617" s="8"/>
      <c r="AW617" s="8"/>
      <c r="AX617" s="8"/>
      <c r="AY617" s="8"/>
      <c r="AZ617" s="8"/>
    </row>
    <row r="618" spans="1:52" ht="35.25" customHeight="1">
      <c r="A618" s="6">
        <v>616</v>
      </c>
      <c r="B618" s="17">
        <v>42668</v>
      </c>
      <c r="C618" s="33" t="s">
        <v>3650</v>
      </c>
      <c r="D618" s="18" t="s">
        <v>60</v>
      </c>
      <c r="E618" s="37" t="s">
        <v>3658</v>
      </c>
      <c r="F618" s="18" t="s">
        <v>469</v>
      </c>
      <c r="G618" s="18" t="s">
        <v>1564</v>
      </c>
      <c r="H618" s="18" t="s">
        <v>3583</v>
      </c>
      <c r="I618" s="12" t="s">
        <v>228</v>
      </c>
      <c r="J618" s="37" t="s">
        <v>228</v>
      </c>
      <c r="K618" s="12" t="s">
        <v>210</v>
      </c>
      <c r="L618" s="12"/>
      <c r="M618" s="12">
        <v>3</v>
      </c>
      <c r="N618" s="12">
        <v>3</v>
      </c>
      <c r="O618" s="12" t="s">
        <v>261</v>
      </c>
      <c r="P618" s="37" t="s">
        <v>261</v>
      </c>
      <c r="Q618" s="1" t="s">
        <v>13</v>
      </c>
      <c r="R618" s="1" t="s">
        <v>760</v>
      </c>
      <c r="S618" s="1" t="s">
        <v>3721</v>
      </c>
      <c r="T618" s="37" t="s">
        <v>3721</v>
      </c>
      <c r="U618" s="1"/>
      <c r="V618" s="25" t="s">
        <v>12</v>
      </c>
      <c r="W618" s="37">
        <v>0</v>
      </c>
      <c r="X618" s="37">
        <v>0</v>
      </c>
      <c r="Y618" s="37">
        <v>0</v>
      </c>
      <c r="Z618" s="37">
        <v>0</v>
      </c>
      <c r="AA618" s="25"/>
      <c r="AB618" s="25" t="s">
        <v>12</v>
      </c>
      <c r="AC618" s="37">
        <v>0</v>
      </c>
      <c r="AD618" s="37">
        <v>0</v>
      </c>
      <c r="AE618" s="37">
        <v>0</v>
      </c>
      <c r="AF618" s="37">
        <v>0</v>
      </c>
      <c r="AG618" s="25"/>
      <c r="AH618" s="22" t="s">
        <v>252</v>
      </c>
      <c r="AI618" s="22"/>
      <c r="AJ618" s="37" t="s">
        <v>655</v>
      </c>
      <c r="AK618" s="22"/>
      <c r="AL618" s="37" t="s">
        <v>655</v>
      </c>
      <c r="AM618" s="8" t="s">
        <v>1563</v>
      </c>
      <c r="AN618" s="7"/>
      <c r="AO618" s="39" t="s">
        <v>3639</v>
      </c>
      <c r="AP618" s="8" t="s">
        <v>1562</v>
      </c>
      <c r="AQ618" s="1" t="s">
        <v>1561</v>
      </c>
      <c r="AR618" s="1" t="s">
        <v>1914</v>
      </c>
      <c r="AS618" s="8"/>
      <c r="AT618" s="8"/>
      <c r="AU618" s="8"/>
      <c r="AV618" s="8"/>
      <c r="AW618" s="8"/>
      <c r="AX618" s="8"/>
      <c r="AY618" s="8"/>
      <c r="AZ618" s="8"/>
    </row>
    <row r="619" spans="1:52" ht="35.25" customHeight="1">
      <c r="A619" s="6">
        <v>617</v>
      </c>
      <c r="B619" s="17">
        <v>42670</v>
      </c>
      <c r="C619" s="33" t="s">
        <v>3650</v>
      </c>
      <c r="D619" s="18" t="s">
        <v>1532</v>
      </c>
      <c r="E619" s="37" t="s">
        <v>3657</v>
      </c>
      <c r="F619" s="18" t="s">
        <v>2875</v>
      </c>
      <c r="G619" s="18" t="s">
        <v>2875</v>
      </c>
      <c r="H619" s="18" t="s">
        <v>3584</v>
      </c>
      <c r="I619" s="12" t="s">
        <v>227</v>
      </c>
      <c r="J619" s="37" t="s">
        <v>227</v>
      </c>
      <c r="K619" s="12" t="s">
        <v>210</v>
      </c>
      <c r="L619" s="12"/>
      <c r="M619" s="12">
        <v>1</v>
      </c>
      <c r="N619" s="12">
        <v>1</v>
      </c>
      <c r="O619" s="12" t="s">
        <v>2878</v>
      </c>
      <c r="P619" s="37">
        <v>1</v>
      </c>
      <c r="Q619" s="1" t="s">
        <v>17</v>
      </c>
      <c r="R619" s="1" t="s">
        <v>3632</v>
      </c>
      <c r="S619" s="1" t="s">
        <v>3721</v>
      </c>
      <c r="T619" s="37" t="s">
        <v>3721</v>
      </c>
      <c r="U619" s="1"/>
      <c r="V619" s="25" t="s">
        <v>12</v>
      </c>
      <c r="W619" s="37">
        <v>0</v>
      </c>
      <c r="X619" s="37">
        <v>0</v>
      </c>
      <c r="Y619" s="37">
        <v>0</v>
      </c>
      <c r="Z619" s="37">
        <v>0</v>
      </c>
      <c r="AA619" s="25"/>
      <c r="AB619" s="25" t="s">
        <v>12</v>
      </c>
      <c r="AC619" s="37">
        <v>0</v>
      </c>
      <c r="AD619" s="37">
        <v>0</v>
      </c>
      <c r="AE619" s="37">
        <v>0</v>
      </c>
      <c r="AF619" s="37">
        <v>0</v>
      </c>
      <c r="AG619" s="25"/>
      <c r="AH619" s="22" t="s">
        <v>252</v>
      </c>
      <c r="AI619" s="22"/>
      <c r="AJ619" s="37" t="s">
        <v>655</v>
      </c>
      <c r="AK619" s="22"/>
      <c r="AL619" s="37" t="s">
        <v>655</v>
      </c>
      <c r="AM619" s="8"/>
      <c r="AN619" s="7"/>
      <c r="AO619" s="39" t="s">
        <v>3639</v>
      </c>
      <c r="AP619" s="8" t="s">
        <v>2877</v>
      </c>
      <c r="AQ619" s="1" t="s">
        <v>2876</v>
      </c>
      <c r="AR619" s="1"/>
      <c r="AS619" s="8"/>
      <c r="AT619" s="8"/>
      <c r="AU619" s="8"/>
      <c r="AV619" s="8"/>
      <c r="AW619" s="8"/>
      <c r="AX619" s="8"/>
      <c r="AY619" s="8"/>
      <c r="AZ619" s="8"/>
    </row>
    <row r="620" spans="1:52" ht="35.25" customHeight="1">
      <c r="A620" s="6">
        <v>618</v>
      </c>
      <c r="B620" s="17">
        <v>42670</v>
      </c>
      <c r="C620" s="33" t="s">
        <v>3650</v>
      </c>
      <c r="D620" s="18" t="s">
        <v>49</v>
      </c>
      <c r="E620" s="37" t="s">
        <v>3658</v>
      </c>
      <c r="F620" s="18" t="s">
        <v>354</v>
      </c>
      <c r="G620" s="18" t="s">
        <v>456</v>
      </c>
      <c r="H620" s="18" t="s">
        <v>3585</v>
      </c>
      <c r="I620" s="12" t="s">
        <v>227</v>
      </c>
      <c r="J620" s="37" t="s">
        <v>227</v>
      </c>
      <c r="K620" s="12" t="s">
        <v>252</v>
      </c>
      <c r="L620" s="12"/>
      <c r="M620" s="12">
        <v>2</v>
      </c>
      <c r="N620" s="12">
        <v>2</v>
      </c>
      <c r="O620" s="12" t="s">
        <v>1822</v>
      </c>
      <c r="P620" s="37">
        <v>2</v>
      </c>
      <c r="Q620" s="1" t="s">
        <v>17</v>
      </c>
      <c r="R620" s="1" t="s">
        <v>3632</v>
      </c>
      <c r="S620" s="1" t="s">
        <v>3724</v>
      </c>
      <c r="T620" s="37" t="s">
        <v>3721</v>
      </c>
      <c r="U620" s="1"/>
      <c r="V620" s="25" t="s">
        <v>12</v>
      </c>
      <c r="W620" s="37">
        <v>0</v>
      </c>
      <c r="X620" s="37">
        <v>0</v>
      </c>
      <c r="Y620" s="37">
        <v>0</v>
      </c>
      <c r="Z620" s="37">
        <v>0</v>
      </c>
      <c r="AA620" s="25"/>
      <c r="AB620" s="25" t="s">
        <v>12</v>
      </c>
      <c r="AC620" s="37">
        <v>0</v>
      </c>
      <c r="AD620" s="37">
        <v>0</v>
      </c>
      <c r="AE620" s="37">
        <v>0</v>
      </c>
      <c r="AF620" s="37">
        <v>0</v>
      </c>
      <c r="AG620" s="25"/>
      <c r="AH620" s="22" t="s">
        <v>252</v>
      </c>
      <c r="AI620" s="22"/>
      <c r="AJ620" s="37" t="s">
        <v>655</v>
      </c>
      <c r="AK620" s="22"/>
      <c r="AL620" s="37" t="s">
        <v>655</v>
      </c>
      <c r="AM620" s="8"/>
      <c r="AN620" s="7"/>
      <c r="AO620" s="39" t="s">
        <v>3639</v>
      </c>
      <c r="AP620" s="8" t="s">
        <v>204</v>
      </c>
      <c r="AQ620" s="1" t="s">
        <v>203</v>
      </c>
      <c r="AR620" s="1" t="s">
        <v>1923</v>
      </c>
      <c r="AS620" s="8"/>
      <c r="AT620" s="8"/>
      <c r="AU620" s="8"/>
      <c r="AV620" s="8"/>
      <c r="AW620" s="8"/>
      <c r="AX620" s="8"/>
      <c r="AY620" s="8"/>
      <c r="AZ620" s="8"/>
    </row>
    <row r="621" spans="1:52" ht="35.25" customHeight="1">
      <c r="A621" s="6">
        <v>619</v>
      </c>
      <c r="B621" s="17">
        <v>42670</v>
      </c>
      <c r="C621" s="33" t="s">
        <v>3650</v>
      </c>
      <c r="D621" s="18" t="s">
        <v>1378</v>
      </c>
      <c r="E621" s="37" t="s">
        <v>3659</v>
      </c>
      <c r="F621" s="18" t="s">
        <v>1915</v>
      </c>
      <c r="G621" s="18" t="s">
        <v>1916</v>
      </c>
      <c r="H621" s="18" t="s">
        <v>3586</v>
      </c>
      <c r="I621" s="12" t="s">
        <v>227</v>
      </c>
      <c r="J621" s="37" t="s">
        <v>227</v>
      </c>
      <c r="K621" s="12" t="s">
        <v>210</v>
      </c>
      <c r="L621" s="12"/>
      <c r="M621" s="12">
        <v>2</v>
      </c>
      <c r="N621" s="12">
        <v>2</v>
      </c>
      <c r="O621" s="12" t="s">
        <v>1822</v>
      </c>
      <c r="P621" s="37">
        <v>2</v>
      </c>
      <c r="Q621" s="1" t="s">
        <v>17</v>
      </c>
      <c r="R621" s="1" t="s">
        <v>3632</v>
      </c>
      <c r="S621" s="1" t="s">
        <v>3724</v>
      </c>
      <c r="T621" s="37" t="s">
        <v>3721</v>
      </c>
      <c r="U621" s="1"/>
      <c r="V621" s="25" t="s">
        <v>12</v>
      </c>
      <c r="W621" s="37">
        <v>0</v>
      </c>
      <c r="X621" s="37">
        <v>0</v>
      </c>
      <c r="Y621" s="37">
        <v>0</v>
      </c>
      <c r="Z621" s="37">
        <v>0</v>
      </c>
      <c r="AA621" s="25"/>
      <c r="AB621" s="25" t="s">
        <v>12</v>
      </c>
      <c r="AC621" s="37">
        <v>0</v>
      </c>
      <c r="AD621" s="37">
        <v>0</v>
      </c>
      <c r="AE621" s="37">
        <v>0</v>
      </c>
      <c r="AF621" s="37">
        <v>0</v>
      </c>
      <c r="AG621" s="25"/>
      <c r="AH621" s="22" t="s">
        <v>252</v>
      </c>
      <c r="AI621" s="22"/>
      <c r="AJ621" s="37" t="s">
        <v>655</v>
      </c>
      <c r="AK621" s="22"/>
      <c r="AL621" s="37" t="s">
        <v>655</v>
      </c>
      <c r="AM621" s="8"/>
      <c r="AN621" s="7"/>
      <c r="AO621" s="39" t="s">
        <v>3639</v>
      </c>
      <c r="AP621" s="8" t="s">
        <v>1918</v>
      </c>
      <c r="AQ621" s="1" t="s">
        <v>1917</v>
      </c>
      <c r="AR621" s="1"/>
      <c r="AS621" s="8"/>
      <c r="AT621" s="8"/>
      <c r="AU621" s="8"/>
      <c r="AV621" s="8"/>
      <c r="AW621" s="8"/>
      <c r="AX621" s="8"/>
      <c r="AY621" s="8"/>
      <c r="AZ621" s="8"/>
    </row>
    <row r="622" spans="1:52" ht="35.25" customHeight="1">
      <c r="A622" s="6">
        <v>620</v>
      </c>
      <c r="B622" s="17">
        <v>42671</v>
      </c>
      <c r="C622" s="33" t="s">
        <v>3650</v>
      </c>
      <c r="D622" s="18" t="s">
        <v>854</v>
      </c>
      <c r="E622" s="37" t="s">
        <v>3658</v>
      </c>
      <c r="F622" s="18" t="s">
        <v>1487</v>
      </c>
      <c r="G622" s="18" t="s">
        <v>2936</v>
      </c>
      <c r="H622" s="18" t="s">
        <v>3587</v>
      </c>
      <c r="I622" s="12" t="s">
        <v>227</v>
      </c>
      <c r="J622" s="37" t="s">
        <v>227</v>
      </c>
      <c r="K622" s="12" t="s">
        <v>210</v>
      </c>
      <c r="L622" s="12"/>
      <c r="M622" s="12">
        <v>1</v>
      </c>
      <c r="N622" s="12">
        <v>1</v>
      </c>
      <c r="O622" s="12" t="s">
        <v>267</v>
      </c>
      <c r="P622" s="37">
        <v>1</v>
      </c>
      <c r="Q622" s="1" t="s">
        <v>13</v>
      </c>
      <c r="R622" s="1" t="s">
        <v>223</v>
      </c>
      <c r="S622" s="1" t="s">
        <v>3721</v>
      </c>
      <c r="T622" s="37" t="s">
        <v>3721</v>
      </c>
      <c r="U622" s="1"/>
      <c r="V622" s="25">
        <v>1</v>
      </c>
      <c r="W622" s="37">
        <v>0</v>
      </c>
      <c r="X622" s="37">
        <v>1</v>
      </c>
      <c r="Y622" s="37">
        <v>1</v>
      </c>
      <c r="Z622" s="37">
        <v>0</v>
      </c>
      <c r="AA622" s="25" t="s">
        <v>73</v>
      </c>
      <c r="AB622" s="25" t="s">
        <v>12</v>
      </c>
      <c r="AC622" s="37">
        <v>0</v>
      </c>
      <c r="AD622" s="37">
        <v>0</v>
      </c>
      <c r="AE622" s="37">
        <v>0</v>
      </c>
      <c r="AF622" s="37">
        <v>0</v>
      </c>
      <c r="AG622" s="25"/>
      <c r="AH622" s="22" t="s">
        <v>252</v>
      </c>
      <c r="AI622" s="22"/>
      <c r="AJ622" s="37" t="s">
        <v>655</v>
      </c>
      <c r="AK622" s="22"/>
      <c r="AL622" s="37" t="s">
        <v>655</v>
      </c>
      <c r="AM622" s="8"/>
      <c r="AN622" s="7"/>
      <c r="AO622" s="39" t="s">
        <v>3639</v>
      </c>
      <c r="AP622" s="8" t="s">
        <v>2938</v>
      </c>
      <c r="AQ622" s="1" t="s">
        <v>2937</v>
      </c>
      <c r="AR622" s="1"/>
      <c r="AS622" s="8"/>
      <c r="AT622" s="8"/>
      <c r="AU622" s="8"/>
      <c r="AV622" s="8"/>
      <c r="AW622" s="8"/>
      <c r="AX622" s="8"/>
      <c r="AY622" s="8"/>
      <c r="AZ622" s="8"/>
    </row>
    <row r="623" spans="1:52" ht="35.25" customHeight="1">
      <c r="A623" s="6">
        <v>621</v>
      </c>
      <c r="B623" s="17">
        <v>42671</v>
      </c>
      <c r="C623" s="33" t="s">
        <v>3650</v>
      </c>
      <c r="D623" s="18" t="s">
        <v>49</v>
      </c>
      <c r="E623" s="37" t="s">
        <v>3658</v>
      </c>
      <c r="F623" s="18" t="s">
        <v>489</v>
      </c>
      <c r="G623" s="18" t="s">
        <v>2980</v>
      </c>
      <c r="H623" s="18" t="s">
        <v>3588</v>
      </c>
      <c r="I623" s="12" t="s">
        <v>597</v>
      </c>
      <c r="J623" s="37" t="s">
        <v>597</v>
      </c>
      <c r="K623" s="12" t="s">
        <v>252</v>
      </c>
      <c r="L623" s="12"/>
      <c r="M623" s="12"/>
      <c r="N623" s="12"/>
      <c r="O623" s="12" t="s">
        <v>597</v>
      </c>
      <c r="P623" s="37" t="s">
        <v>3667</v>
      </c>
      <c r="Q623" s="1" t="s">
        <v>13</v>
      </c>
      <c r="R623" s="1" t="s">
        <v>1261</v>
      </c>
      <c r="S623" s="1" t="s">
        <v>249</v>
      </c>
      <c r="T623" s="37" t="s">
        <v>3720</v>
      </c>
      <c r="U623" s="1"/>
      <c r="V623" s="25" t="s">
        <v>12</v>
      </c>
      <c r="W623" s="37">
        <v>0</v>
      </c>
      <c r="X623" s="37">
        <v>0</v>
      </c>
      <c r="Y623" s="37">
        <v>0</v>
      </c>
      <c r="Z623" s="37">
        <v>0</v>
      </c>
      <c r="AA623" s="25"/>
      <c r="AB623" s="25" t="s">
        <v>12</v>
      </c>
      <c r="AC623" s="37">
        <v>0</v>
      </c>
      <c r="AD623" s="37">
        <v>0</v>
      </c>
      <c r="AE623" s="37">
        <v>0</v>
      </c>
      <c r="AF623" s="37">
        <v>0</v>
      </c>
      <c r="AG623" s="25"/>
      <c r="AH623" s="22" t="s">
        <v>252</v>
      </c>
      <c r="AI623" s="22"/>
      <c r="AJ623" s="37" t="s">
        <v>655</v>
      </c>
      <c r="AK623" s="22"/>
      <c r="AL623" s="37" t="s">
        <v>655</v>
      </c>
      <c r="AM623" s="8"/>
      <c r="AN623" s="7"/>
      <c r="AO623" s="39" t="s">
        <v>3639</v>
      </c>
      <c r="AP623" s="8" t="s">
        <v>2979</v>
      </c>
      <c r="AQ623" s="1" t="s">
        <v>2978</v>
      </c>
      <c r="AR623" s="1"/>
      <c r="AS623" s="8"/>
      <c r="AT623" s="8"/>
      <c r="AU623" s="8"/>
      <c r="AV623" s="8"/>
      <c r="AW623" s="8"/>
      <c r="AX623" s="8"/>
      <c r="AY623" s="8"/>
      <c r="AZ623" s="8"/>
    </row>
    <row r="624" spans="1:52" ht="35.25" customHeight="1">
      <c r="A624" s="6">
        <v>622</v>
      </c>
      <c r="B624" s="17">
        <v>42671</v>
      </c>
      <c r="C624" s="33" t="s">
        <v>3650</v>
      </c>
      <c r="D624" s="18" t="s">
        <v>49</v>
      </c>
      <c r="E624" s="37" t="s">
        <v>3658</v>
      </c>
      <c r="F624" s="18" t="s">
        <v>489</v>
      </c>
      <c r="G624" s="18" t="s">
        <v>2981</v>
      </c>
      <c r="H624" s="18" t="s">
        <v>3589</v>
      </c>
      <c r="I624" s="12" t="s">
        <v>597</v>
      </c>
      <c r="J624" s="37" t="s">
        <v>597</v>
      </c>
      <c r="K624" s="12" t="s">
        <v>252</v>
      </c>
      <c r="L624" s="12"/>
      <c r="M624" s="12"/>
      <c r="N624" s="12"/>
      <c r="O624" s="12" t="s">
        <v>597</v>
      </c>
      <c r="P624" s="37" t="s">
        <v>3667</v>
      </c>
      <c r="Q624" s="1" t="s">
        <v>13</v>
      </c>
      <c r="R624" s="1" t="s">
        <v>1261</v>
      </c>
      <c r="S624" s="1" t="s">
        <v>249</v>
      </c>
      <c r="T624" s="37" t="s">
        <v>3720</v>
      </c>
      <c r="U624" s="1"/>
      <c r="V624" s="25" t="s">
        <v>12</v>
      </c>
      <c r="W624" s="37">
        <v>0</v>
      </c>
      <c r="X624" s="37">
        <v>0</v>
      </c>
      <c r="Y624" s="37">
        <v>0</v>
      </c>
      <c r="Z624" s="37">
        <v>0</v>
      </c>
      <c r="AA624" s="25"/>
      <c r="AB624" s="25" t="s">
        <v>12</v>
      </c>
      <c r="AC624" s="37">
        <v>0</v>
      </c>
      <c r="AD624" s="37">
        <v>0</v>
      </c>
      <c r="AE624" s="37">
        <v>0</v>
      </c>
      <c r="AF624" s="37">
        <v>0</v>
      </c>
      <c r="AG624" s="25"/>
      <c r="AH624" s="22" t="s">
        <v>252</v>
      </c>
      <c r="AI624" s="22"/>
      <c r="AJ624" s="37" t="s">
        <v>655</v>
      </c>
      <c r="AK624" s="22"/>
      <c r="AL624" s="37" t="s">
        <v>655</v>
      </c>
      <c r="AM624" s="8"/>
      <c r="AN624" s="7"/>
      <c r="AO624" s="39" t="s">
        <v>3639</v>
      </c>
      <c r="AP624" s="8" t="s">
        <v>2979</v>
      </c>
      <c r="AQ624" s="1" t="s">
        <v>2978</v>
      </c>
      <c r="AR624" s="1"/>
      <c r="AS624" s="8"/>
      <c r="AT624" s="8"/>
      <c r="AU624" s="8"/>
      <c r="AV624" s="8"/>
      <c r="AW624" s="8"/>
      <c r="AX624" s="8"/>
      <c r="AY624" s="8"/>
      <c r="AZ624" s="8"/>
    </row>
    <row r="625" spans="1:52" ht="35.25" customHeight="1">
      <c r="A625" s="6">
        <v>623</v>
      </c>
      <c r="B625" s="17">
        <v>42671</v>
      </c>
      <c r="C625" s="33" t="s">
        <v>3650</v>
      </c>
      <c r="D625" s="18" t="s">
        <v>49</v>
      </c>
      <c r="E625" s="37" t="s">
        <v>3658</v>
      </c>
      <c r="F625" s="18" t="s">
        <v>489</v>
      </c>
      <c r="G625" s="18" t="s">
        <v>2982</v>
      </c>
      <c r="H625" s="18" t="s">
        <v>3590</v>
      </c>
      <c r="I625" s="12" t="s">
        <v>597</v>
      </c>
      <c r="J625" s="37" t="s">
        <v>597</v>
      </c>
      <c r="K625" s="12" t="s">
        <v>252</v>
      </c>
      <c r="L625" s="12"/>
      <c r="M625" s="12"/>
      <c r="N625" s="12"/>
      <c r="O625" s="12" t="s">
        <v>597</v>
      </c>
      <c r="P625" s="37" t="s">
        <v>3667</v>
      </c>
      <c r="Q625" s="1" t="s">
        <v>13</v>
      </c>
      <c r="R625" s="1" t="s">
        <v>1261</v>
      </c>
      <c r="S625" s="1" t="s">
        <v>249</v>
      </c>
      <c r="T625" s="37" t="s">
        <v>3720</v>
      </c>
      <c r="U625" s="1"/>
      <c r="V625" s="25" t="s">
        <v>12</v>
      </c>
      <c r="W625" s="37">
        <v>0</v>
      </c>
      <c r="X625" s="37">
        <v>0</v>
      </c>
      <c r="Y625" s="37">
        <v>0</v>
      </c>
      <c r="Z625" s="37">
        <v>0</v>
      </c>
      <c r="AA625" s="25"/>
      <c r="AB625" s="25" t="s">
        <v>12</v>
      </c>
      <c r="AC625" s="37">
        <v>0</v>
      </c>
      <c r="AD625" s="37">
        <v>0</v>
      </c>
      <c r="AE625" s="37">
        <v>0</v>
      </c>
      <c r="AF625" s="37">
        <v>0</v>
      </c>
      <c r="AG625" s="25"/>
      <c r="AH625" s="22" t="s">
        <v>252</v>
      </c>
      <c r="AI625" s="22"/>
      <c r="AJ625" s="37" t="s">
        <v>655</v>
      </c>
      <c r="AK625" s="22"/>
      <c r="AL625" s="37" t="s">
        <v>655</v>
      </c>
      <c r="AM625" s="8"/>
      <c r="AN625" s="7"/>
      <c r="AO625" s="39" t="s">
        <v>3639</v>
      </c>
      <c r="AP625" s="8" t="s">
        <v>2979</v>
      </c>
      <c r="AQ625" s="1" t="s">
        <v>2978</v>
      </c>
      <c r="AR625" s="1"/>
      <c r="AS625" s="8"/>
      <c r="AT625" s="8"/>
      <c r="AU625" s="8"/>
      <c r="AV625" s="8"/>
      <c r="AW625" s="8"/>
      <c r="AX625" s="8"/>
      <c r="AY625" s="8"/>
      <c r="AZ625" s="8"/>
    </row>
    <row r="626" spans="1:52" ht="35.25" customHeight="1">
      <c r="A626" s="6">
        <v>624</v>
      </c>
      <c r="B626" s="17">
        <v>42671</v>
      </c>
      <c r="C626" s="33" t="s">
        <v>3650</v>
      </c>
      <c r="D626" s="18" t="s">
        <v>49</v>
      </c>
      <c r="E626" s="37" t="s">
        <v>3658</v>
      </c>
      <c r="F626" s="18" t="s">
        <v>489</v>
      </c>
      <c r="G626" s="18" t="s">
        <v>2983</v>
      </c>
      <c r="H626" s="18" t="s">
        <v>3591</v>
      </c>
      <c r="I626" s="12" t="s">
        <v>597</v>
      </c>
      <c r="J626" s="37" t="s">
        <v>597</v>
      </c>
      <c r="K626" s="12" t="s">
        <v>252</v>
      </c>
      <c r="L626" s="12"/>
      <c r="M626" s="12"/>
      <c r="N626" s="12"/>
      <c r="O626" s="12" t="s">
        <v>597</v>
      </c>
      <c r="P626" s="37" t="s">
        <v>3667</v>
      </c>
      <c r="Q626" s="1" t="s">
        <v>13</v>
      </c>
      <c r="R626" s="1" t="s">
        <v>1261</v>
      </c>
      <c r="S626" s="1" t="s">
        <v>249</v>
      </c>
      <c r="T626" s="37" t="s">
        <v>3720</v>
      </c>
      <c r="U626" s="1"/>
      <c r="V626" s="25" t="s">
        <v>12</v>
      </c>
      <c r="W626" s="37">
        <v>0</v>
      </c>
      <c r="X626" s="37">
        <v>0</v>
      </c>
      <c r="Y626" s="37">
        <v>0</v>
      </c>
      <c r="Z626" s="37">
        <v>0</v>
      </c>
      <c r="AA626" s="25"/>
      <c r="AB626" s="25" t="s">
        <v>12</v>
      </c>
      <c r="AC626" s="37">
        <v>0</v>
      </c>
      <c r="AD626" s="37">
        <v>0</v>
      </c>
      <c r="AE626" s="37">
        <v>0</v>
      </c>
      <c r="AF626" s="37">
        <v>0</v>
      </c>
      <c r="AG626" s="25"/>
      <c r="AH626" s="22" t="s">
        <v>252</v>
      </c>
      <c r="AI626" s="22"/>
      <c r="AJ626" s="37" t="s">
        <v>655</v>
      </c>
      <c r="AK626" s="22"/>
      <c r="AL626" s="37" t="s">
        <v>655</v>
      </c>
      <c r="AM626" s="8"/>
      <c r="AN626" s="7"/>
      <c r="AO626" s="39" t="s">
        <v>3639</v>
      </c>
      <c r="AP626" s="8" t="s">
        <v>2979</v>
      </c>
      <c r="AQ626" s="1" t="s">
        <v>2978</v>
      </c>
      <c r="AR626" s="1"/>
      <c r="AS626" s="8"/>
      <c r="AT626" s="8"/>
      <c r="AU626" s="8"/>
      <c r="AV626" s="8"/>
      <c r="AW626" s="8"/>
      <c r="AX626" s="8"/>
      <c r="AY626" s="8"/>
      <c r="AZ626" s="8"/>
    </row>
    <row r="627" spans="1:52" ht="35.25" customHeight="1">
      <c r="A627" s="6">
        <v>625</v>
      </c>
      <c r="B627" s="17">
        <v>42672</v>
      </c>
      <c r="C627" s="33" t="s">
        <v>3650</v>
      </c>
      <c r="D627" s="18" t="s">
        <v>15</v>
      </c>
      <c r="E627" s="37" t="s">
        <v>3655</v>
      </c>
      <c r="F627" s="18" t="s">
        <v>125</v>
      </c>
      <c r="G627" s="18" t="s">
        <v>1930</v>
      </c>
      <c r="H627" s="18" t="s">
        <v>3592</v>
      </c>
      <c r="I627" s="12" t="s">
        <v>227</v>
      </c>
      <c r="J627" s="37" t="s">
        <v>227</v>
      </c>
      <c r="K627" s="12" t="s">
        <v>210</v>
      </c>
      <c r="L627" s="12" t="s">
        <v>382</v>
      </c>
      <c r="M627" s="12">
        <v>2</v>
      </c>
      <c r="N627" s="12">
        <v>2</v>
      </c>
      <c r="O627" s="12" t="s">
        <v>3666</v>
      </c>
      <c r="P627" s="37">
        <v>2</v>
      </c>
      <c r="Q627" s="1" t="s">
        <v>13</v>
      </c>
      <c r="R627" s="1" t="s">
        <v>164</v>
      </c>
      <c r="S627" s="1" t="s">
        <v>3724</v>
      </c>
      <c r="T627" s="37" t="s">
        <v>3721</v>
      </c>
      <c r="U627" s="1"/>
      <c r="V627" s="25" t="s">
        <v>12</v>
      </c>
      <c r="W627" s="37">
        <v>0</v>
      </c>
      <c r="X627" s="37">
        <v>0</v>
      </c>
      <c r="Y627" s="37">
        <v>0</v>
      </c>
      <c r="Z627" s="37">
        <v>0</v>
      </c>
      <c r="AA627" s="25"/>
      <c r="AB627" s="25" t="s">
        <v>12</v>
      </c>
      <c r="AC627" s="37">
        <v>0</v>
      </c>
      <c r="AD627" s="37">
        <v>0</v>
      </c>
      <c r="AE627" s="37">
        <v>0</v>
      </c>
      <c r="AF627" s="37">
        <v>0</v>
      </c>
      <c r="AG627" s="25"/>
      <c r="AH627" s="22" t="s">
        <v>274</v>
      </c>
      <c r="AI627" s="22"/>
      <c r="AJ627" s="37" t="s">
        <v>655</v>
      </c>
      <c r="AK627" s="22" t="s">
        <v>268</v>
      </c>
      <c r="AL627" s="37" t="s">
        <v>3830</v>
      </c>
      <c r="AM627" s="8"/>
      <c r="AN627" s="7"/>
      <c r="AO627" s="39" t="s">
        <v>3639</v>
      </c>
      <c r="AP627" s="8" t="s">
        <v>1929</v>
      </c>
      <c r="AQ627" s="1" t="s">
        <v>1928</v>
      </c>
      <c r="AR627" s="1"/>
      <c r="AS627" s="8"/>
      <c r="AT627" s="8"/>
      <c r="AU627" s="8"/>
      <c r="AV627" s="8"/>
      <c r="AW627" s="8"/>
      <c r="AX627" s="8"/>
      <c r="AY627" s="8"/>
      <c r="AZ627" s="8"/>
    </row>
    <row r="628" spans="1:52" ht="35.25" customHeight="1">
      <c r="A628" s="6">
        <v>626</v>
      </c>
      <c r="B628" s="17">
        <v>42672</v>
      </c>
      <c r="C628" s="33" t="s">
        <v>3650</v>
      </c>
      <c r="D628" s="18" t="s">
        <v>26</v>
      </c>
      <c r="E628" s="37" t="s">
        <v>3656</v>
      </c>
      <c r="F628" s="18" t="s">
        <v>476</v>
      </c>
      <c r="G628" s="18" t="s">
        <v>475</v>
      </c>
      <c r="H628" s="18" t="s">
        <v>3593</v>
      </c>
      <c r="I628" s="12" t="s">
        <v>227</v>
      </c>
      <c r="J628" s="37" t="s">
        <v>227</v>
      </c>
      <c r="K628" s="12" t="s">
        <v>252</v>
      </c>
      <c r="L628" s="12"/>
      <c r="M628" s="12">
        <v>4</v>
      </c>
      <c r="N628" s="12">
        <v>4</v>
      </c>
      <c r="O628" s="12" t="s">
        <v>3689</v>
      </c>
      <c r="P628" s="37">
        <v>4</v>
      </c>
      <c r="Q628" s="1" t="s">
        <v>17</v>
      </c>
      <c r="R628" s="1" t="s">
        <v>3632</v>
      </c>
      <c r="S628" s="1" t="s">
        <v>248</v>
      </c>
      <c r="T628" s="37" t="s">
        <v>3718</v>
      </c>
      <c r="U628" s="1"/>
      <c r="V628" s="25" t="s">
        <v>12</v>
      </c>
      <c r="W628" s="37">
        <v>0</v>
      </c>
      <c r="X628" s="37">
        <v>0</v>
      </c>
      <c r="Y628" s="37">
        <v>0</v>
      </c>
      <c r="Z628" s="37">
        <v>0</v>
      </c>
      <c r="AA628" s="25"/>
      <c r="AB628" s="25" t="s">
        <v>12</v>
      </c>
      <c r="AC628" s="37">
        <v>0</v>
      </c>
      <c r="AD628" s="37">
        <v>0</v>
      </c>
      <c r="AE628" s="37">
        <v>0</v>
      </c>
      <c r="AF628" s="37">
        <v>0</v>
      </c>
      <c r="AG628" s="25"/>
      <c r="AH628" s="22" t="s">
        <v>274</v>
      </c>
      <c r="AI628" s="22"/>
      <c r="AJ628" s="37" t="s">
        <v>655</v>
      </c>
      <c r="AK628" s="22"/>
      <c r="AL628" s="37" t="s">
        <v>655</v>
      </c>
      <c r="AM628" s="8"/>
      <c r="AN628" s="7"/>
      <c r="AO628" s="39" t="s">
        <v>3639</v>
      </c>
      <c r="AP628" s="8" t="s">
        <v>1566</v>
      </c>
      <c r="AQ628" s="1" t="s">
        <v>474</v>
      </c>
      <c r="AR628" s="1" t="s">
        <v>1565</v>
      </c>
      <c r="AS628" s="8" t="s">
        <v>1919</v>
      </c>
      <c r="AT628" s="8" t="s">
        <v>1922</v>
      </c>
      <c r="AU628" s="8"/>
      <c r="AV628" s="8"/>
      <c r="AW628" s="8"/>
      <c r="AX628" s="8"/>
      <c r="AY628" s="8"/>
      <c r="AZ628" s="8"/>
    </row>
    <row r="629" spans="1:52" ht="35.25" customHeight="1">
      <c r="A629" s="6">
        <v>627</v>
      </c>
      <c r="B629" s="17">
        <v>42674</v>
      </c>
      <c r="C629" s="33" t="s">
        <v>3650</v>
      </c>
      <c r="D629" s="18" t="s">
        <v>60</v>
      </c>
      <c r="E629" s="37" t="s">
        <v>3658</v>
      </c>
      <c r="F629" s="18" t="s">
        <v>462</v>
      </c>
      <c r="G629" s="18" t="s">
        <v>1569</v>
      </c>
      <c r="H629" s="18" t="s">
        <v>3594</v>
      </c>
      <c r="I629" s="12" t="s">
        <v>227</v>
      </c>
      <c r="J629" s="37" t="s">
        <v>227</v>
      </c>
      <c r="K629" s="12" t="s">
        <v>210</v>
      </c>
      <c r="L629" s="12"/>
      <c r="M629" s="12">
        <v>2</v>
      </c>
      <c r="N629" s="12">
        <v>2</v>
      </c>
      <c r="O629" s="12" t="s">
        <v>267</v>
      </c>
      <c r="P629" s="37">
        <v>1</v>
      </c>
      <c r="Q629" s="1" t="s">
        <v>13</v>
      </c>
      <c r="R629" s="1" t="s">
        <v>1464</v>
      </c>
      <c r="S629" s="1" t="s">
        <v>3721</v>
      </c>
      <c r="T629" s="37" t="s">
        <v>3721</v>
      </c>
      <c r="U629" s="1"/>
      <c r="V629" s="25" t="s">
        <v>12</v>
      </c>
      <c r="W629" s="37">
        <v>0</v>
      </c>
      <c r="X629" s="37">
        <v>0</v>
      </c>
      <c r="Y629" s="37">
        <v>0</v>
      </c>
      <c r="Z629" s="37">
        <v>0</v>
      </c>
      <c r="AA629" s="25"/>
      <c r="AB629" s="25">
        <v>5</v>
      </c>
      <c r="AC629" s="37">
        <v>3</v>
      </c>
      <c r="AD629" s="37">
        <v>2</v>
      </c>
      <c r="AE629" s="37">
        <v>2</v>
      </c>
      <c r="AF629" s="37">
        <v>3</v>
      </c>
      <c r="AG629" s="25" t="s">
        <v>1571</v>
      </c>
      <c r="AH629" s="22" t="s">
        <v>252</v>
      </c>
      <c r="AI629" s="22"/>
      <c r="AJ629" s="37" t="s">
        <v>655</v>
      </c>
      <c r="AK629" s="22"/>
      <c r="AL629" s="37" t="s">
        <v>655</v>
      </c>
      <c r="AM629" s="8" t="s">
        <v>1570</v>
      </c>
      <c r="AN629" s="7"/>
      <c r="AO629" s="39" t="s">
        <v>3639</v>
      </c>
      <c r="AP629" s="8" t="s">
        <v>1568</v>
      </c>
      <c r="AQ629" s="1" t="s">
        <v>1567</v>
      </c>
      <c r="AR629" s="1" t="s">
        <v>1921</v>
      </c>
      <c r="AS629" s="8"/>
      <c r="AT629" s="8"/>
      <c r="AU629" s="8"/>
      <c r="AV629" s="8"/>
      <c r="AW629" s="8"/>
      <c r="AX629" s="8"/>
      <c r="AY629" s="8"/>
      <c r="AZ629" s="8"/>
    </row>
    <row r="630" spans="1:52" ht="35.25" customHeight="1">
      <c r="A630" s="6">
        <v>628</v>
      </c>
      <c r="B630" s="17">
        <v>42675</v>
      </c>
      <c r="C630" s="33" t="s">
        <v>3650</v>
      </c>
      <c r="D630" s="18" t="s">
        <v>11</v>
      </c>
      <c r="E630" s="37" t="s">
        <v>3657</v>
      </c>
      <c r="F630" s="18" t="s">
        <v>2871</v>
      </c>
      <c r="G630" s="18" t="s">
        <v>2874</v>
      </c>
      <c r="H630" s="18" t="s">
        <v>3595</v>
      </c>
      <c r="I630" s="12" t="s">
        <v>227</v>
      </c>
      <c r="J630" s="37" t="s">
        <v>227</v>
      </c>
      <c r="K630" s="12" t="s">
        <v>210</v>
      </c>
      <c r="L630" s="12"/>
      <c r="M630" s="12">
        <v>2</v>
      </c>
      <c r="N630" s="12">
        <v>2</v>
      </c>
      <c r="O630" s="12" t="s">
        <v>1822</v>
      </c>
      <c r="P630" s="37">
        <v>2</v>
      </c>
      <c r="Q630" s="1" t="s">
        <v>13</v>
      </c>
      <c r="R630" s="1" t="s">
        <v>167</v>
      </c>
      <c r="S630" s="1" t="s">
        <v>3721</v>
      </c>
      <c r="T630" s="37" t="s">
        <v>3721</v>
      </c>
      <c r="U630" s="1"/>
      <c r="V630" s="25" t="s">
        <v>12</v>
      </c>
      <c r="W630" s="37">
        <v>0</v>
      </c>
      <c r="X630" s="37">
        <v>0</v>
      </c>
      <c r="Y630" s="37">
        <v>0</v>
      </c>
      <c r="Z630" s="37">
        <v>0</v>
      </c>
      <c r="AA630" s="25"/>
      <c r="AB630" s="25" t="s">
        <v>12</v>
      </c>
      <c r="AC630" s="37">
        <v>0</v>
      </c>
      <c r="AD630" s="37">
        <v>0</v>
      </c>
      <c r="AE630" s="37">
        <v>0</v>
      </c>
      <c r="AF630" s="37">
        <v>0</v>
      </c>
      <c r="AG630" s="25"/>
      <c r="AH630" s="22" t="s">
        <v>251</v>
      </c>
      <c r="AI630" s="22" t="s">
        <v>284</v>
      </c>
      <c r="AJ630" s="37" t="s">
        <v>3752</v>
      </c>
      <c r="AK630" s="22" t="s">
        <v>1206</v>
      </c>
      <c r="AL630" s="37" t="s">
        <v>3832</v>
      </c>
      <c r="AM630" s="8"/>
      <c r="AN630" s="7"/>
      <c r="AO630" s="39" t="s">
        <v>3639</v>
      </c>
      <c r="AP630" s="8" t="s">
        <v>2873</v>
      </c>
      <c r="AQ630" s="1" t="s">
        <v>2872</v>
      </c>
      <c r="AR630" s="1"/>
      <c r="AS630" s="8"/>
      <c r="AT630" s="8"/>
      <c r="AU630" s="8"/>
      <c r="AV630" s="8"/>
      <c r="AW630" s="8"/>
      <c r="AX630" s="8"/>
      <c r="AY630" s="8"/>
      <c r="AZ630" s="8"/>
    </row>
    <row r="631" spans="1:52" ht="35.25" customHeight="1">
      <c r="A631" s="6">
        <v>629</v>
      </c>
      <c r="B631" s="17">
        <v>42677</v>
      </c>
      <c r="C631" s="33" t="s">
        <v>3650</v>
      </c>
      <c r="D631" s="18" t="s">
        <v>30</v>
      </c>
      <c r="E631" s="37" t="s">
        <v>3656</v>
      </c>
      <c r="F631" s="18" t="s">
        <v>935</v>
      </c>
      <c r="G631" s="18" t="s">
        <v>2849</v>
      </c>
      <c r="H631" s="18" t="s">
        <v>3596</v>
      </c>
      <c r="I631" s="12" t="s">
        <v>228</v>
      </c>
      <c r="J631" s="37" t="s">
        <v>228</v>
      </c>
      <c r="K631" s="12" t="s">
        <v>210</v>
      </c>
      <c r="L631" s="12"/>
      <c r="M631" s="12">
        <v>2</v>
      </c>
      <c r="N631" s="12">
        <v>2</v>
      </c>
      <c r="O631" s="12" t="s">
        <v>261</v>
      </c>
      <c r="P631" s="37" t="s">
        <v>261</v>
      </c>
      <c r="Q631" s="1" t="s">
        <v>13</v>
      </c>
      <c r="R631" s="1" t="s">
        <v>163</v>
      </c>
      <c r="S631" s="1" t="s">
        <v>3721</v>
      </c>
      <c r="T631" s="37" t="s">
        <v>3721</v>
      </c>
      <c r="U631" s="1"/>
      <c r="V631" s="25" t="s">
        <v>12</v>
      </c>
      <c r="W631" s="37">
        <v>0</v>
      </c>
      <c r="X631" s="37">
        <v>0</v>
      </c>
      <c r="Y631" s="37">
        <v>0</v>
      </c>
      <c r="Z631" s="37">
        <v>0</v>
      </c>
      <c r="AA631" s="25"/>
      <c r="AB631" s="25" t="s">
        <v>12</v>
      </c>
      <c r="AC631" s="37">
        <v>0</v>
      </c>
      <c r="AD631" s="37">
        <v>0</v>
      </c>
      <c r="AE631" s="37">
        <v>0</v>
      </c>
      <c r="AF631" s="37">
        <v>0</v>
      </c>
      <c r="AG631" s="25"/>
      <c r="AH631" s="22" t="s">
        <v>251</v>
      </c>
      <c r="AI631" s="22" t="s">
        <v>284</v>
      </c>
      <c r="AJ631" s="37" t="s">
        <v>3752</v>
      </c>
      <c r="AK631" s="22"/>
      <c r="AL631" s="37" t="s">
        <v>655</v>
      </c>
      <c r="AM631" s="8"/>
      <c r="AN631" s="7" t="s">
        <v>425</v>
      </c>
      <c r="AO631" s="39" t="s">
        <v>3639</v>
      </c>
      <c r="AP631" s="8" t="s">
        <v>2848</v>
      </c>
      <c r="AQ631" s="1" t="s">
        <v>2847</v>
      </c>
      <c r="AR631" s="1"/>
      <c r="AS631" s="8"/>
      <c r="AT631" s="8"/>
      <c r="AU631" s="8"/>
      <c r="AV631" s="8"/>
      <c r="AW631" s="8"/>
      <c r="AX631" s="8"/>
      <c r="AY631" s="8"/>
      <c r="AZ631" s="8"/>
    </row>
    <row r="632" spans="1:52" ht="35.25" customHeight="1">
      <c r="A632" s="6">
        <v>630</v>
      </c>
      <c r="B632" s="17">
        <v>42679</v>
      </c>
      <c r="C632" s="33" t="s">
        <v>3650</v>
      </c>
      <c r="D632" s="18" t="s">
        <v>92</v>
      </c>
      <c r="E632" s="37" t="s">
        <v>3658</v>
      </c>
      <c r="F632" s="18" t="s">
        <v>1960</v>
      </c>
      <c r="G632" s="18" t="s">
        <v>1961</v>
      </c>
      <c r="H632" s="18" t="s">
        <v>3597</v>
      </c>
      <c r="I632" s="12" t="s">
        <v>227</v>
      </c>
      <c r="J632" s="37" t="s">
        <v>227</v>
      </c>
      <c r="K632" s="12" t="s">
        <v>210</v>
      </c>
      <c r="L632" s="12"/>
      <c r="M632" s="12">
        <v>2</v>
      </c>
      <c r="N632" s="12">
        <v>2</v>
      </c>
      <c r="O632" s="12" t="s">
        <v>1822</v>
      </c>
      <c r="P632" s="37">
        <v>2</v>
      </c>
      <c r="Q632" s="1" t="s">
        <v>13</v>
      </c>
      <c r="R632" s="1" t="s">
        <v>223</v>
      </c>
      <c r="S632" s="1" t="s">
        <v>3721</v>
      </c>
      <c r="T632" s="37" t="s">
        <v>3721</v>
      </c>
      <c r="U632" s="1"/>
      <c r="V632" s="25" t="s">
        <v>12</v>
      </c>
      <c r="W632" s="37">
        <v>0</v>
      </c>
      <c r="X632" s="37">
        <v>0</v>
      </c>
      <c r="Y632" s="37">
        <v>0</v>
      </c>
      <c r="Z632" s="37">
        <v>0</v>
      </c>
      <c r="AA632" s="25"/>
      <c r="AB632" s="25">
        <v>7</v>
      </c>
      <c r="AC632" s="37">
        <v>6</v>
      </c>
      <c r="AD632" s="37">
        <v>1</v>
      </c>
      <c r="AE632" s="37">
        <v>7</v>
      </c>
      <c r="AF632" s="37">
        <v>0</v>
      </c>
      <c r="AG632" s="25" t="s">
        <v>1962</v>
      </c>
      <c r="AH632" s="22" t="s">
        <v>252</v>
      </c>
      <c r="AI632" s="22"/>
      <c r="AJ632" s="37" t="s">
        <v>655</v>
      </c>
      <c r="AK632" s="22"/>
      <c r="AL632" s="37" t="s">
        <v>655</v>
      </c>
      <c r="AM632" s="8"/>
      <c r="AN632" s="7"/>
      <c r="AO632" s="39" t="s">
        <v>3639</v>
      </c>
      <c r="AP632" s="8" t="s">
        <v>1959</v>
      </c>
      <c r="AQ632" s="1" t="s">
        <v>1958</v>
      </c>
      <c r="AR632" s="1"/>
      <c r="AS632" s="8"/>
      <c r="AT632" s="8"/>
      <c r="AU632" s="8"/>
      <c r="AV632" s="8"/>
      <c r="AW632" s="8"/>
      <c r="AX632" s="8"/>
      <c r="AY632" s="8"/>
      <c r="AZ632" s="8"/>
    </row>
    <row r="633" spans="1:52" ht="35.25" customHeight="1">
      <c r="A633" s="6">
        <v>631</v>
      </c>
      <c r="B633" s="17">
        <v>42680</v>
      </c>
      <c r="C633" s="33" t="s">
        <v>3650</v>
      </c>
      <c r="D633" s="18" t="s">
        <v>15</v>
      </c>
      <c r="E633" s="37" t="s">
        <v>3655</v>
      </c>
      <c r="F633" s="18" t="s">
        <v>125</v>
      </c>
      <c r="G633" s="18" t="s">
        <v>507</v>
      </c>
      <c r="H633" s="18" t="s">
        <v>3598</v>
      </c>
      <c r="I633" s="12" t="s">
        <v>227</v>
      </c>
      <c r="J633" s="37" t="s">
        <v>227</v>
      </c>
      <c r="K633" s="12" t="s">
        <v>210</v>
      </c>
      <c r="L633" s="12" t="s">
        <v>506</v>
      </c>
      <c r="M633" s="12">
        <v>3</v>
      </c>
      <c r="N633" s="12">
        <v>3</v>
      </c>
      <c r="O633" s="12" t="s">
        <v>3685</v>
      </c>
      <c r="P633" s="37">
        <v>3</v>
      </c>
      <c r="Q633" s="1" t="s">
        <v>13</v>
      </c>
      <c r="R633" s="1" t="s">
        <v>1882</v>
      </c>
      <c r="S633" s="1" t="s">
        <v>3721</v>
      </c>
      <c r="T633" s="37" t="s">
        <v>3721</v>
      </c>
      <c r="U633" s="1"/>
      <c r="V633" s="25" t="s">
        <v>12</v>
      </c>
      <c r="W633" s="37">
        <v>0</v>
      </c>
      <c r="X633" s="37">
        <v>0</v>
      </c>
      <c r="Y633" s="37">
        <v>0</v>
      </c>
      <c r="Z633" s="37">
        <v>0</v>
      </c>
      <c r="AA633" s="25"/>
      <c r="AB633" s="25" t="s">
        <v>12</v>
      </c>
      <c r="AC633" s="37">
        <v>0</v>
      </c>
      <c r="AD633" s="37">
        <v>0</v>
      </c>
      <c r="AE633" s="37">
        <v>0</v>
      </c>
      <c r="AF633" s="37">
        <v>0</v>
      </c>
      <c r="AG633" s="25"/>
      <c r="AH633" s="22" t="s">
        <v>274</v>
      </c>
      <c r="AI633" s="22"/>
      <c r="AJ633" s="37" t="s">
        <v>655</v>
      </c>
      <c r="AK633" s="22" t="s">
        <v>3726</v>
      </c>
      <c r="AL633" s="37" t="s">
        <v>3830</v>
      </c>
      <c r="AM633" s="8"/>
      <c r="AN633" s="7"/>
      <c r="AO633" s="39" t="s">
        <v>3639</v>
      </c>
      <c r="AP633" s="8" t="s">
        <v>505</v>
      </c>
      <c r="AQ633" s="1" t="s">
        <v>504</v>
      </c>
      <c r="AR633" s="1"/>
      <c r="AS633" s="8"/>
      <c r="AT633" s="8"/>
      <c r="AU633" s="8"/>
      <c r="AV633" s="8"/>
      <c r="AW633" s="8"/>
      <c r="AX633" s="8"/>
      <c r="AY633" s="8"/>
      <c r="AZ633" s="8"/>
    </row>
    <row r="634" spans="1:52" ht="35.25" customHeight="1">
      <c r="A634" s="6">
        <v>632</v>
      </c>
      <c r="B634" s="17">
        <v>42680</v>
      </c>
      <c r="C634" s="33" t="s">
        <v>3650</v>
      </c>
      <c r="D634" s="18" t="s">
        <v>49</v>
      </c>
      <c r="E634" s="37" t="s">
        <v>3658</v>
      </c>
      <c r="F634" s="18" t="s">
        <v>354</v>
      </c>
      <c r="G634" s="18" t="s">
        <v>1951</v>
      </c>
      <c r="H634" s="18" t="s">
        <v>3599</v>
      </c>
      <c r="I634" s="12" t="s">
        <v>227</v>
      </c>
      <c r="J634" s="37" t="s">
        <v>227</v>
      </c>
      <c r="K634" s="12" t="s">
        <v>210</v>
      </c>
      <c r="L634" s="12"/>
      <c r="M634" s="12">
        <v>2</v>
      </c>
      <c r="N634" s="12">
        <v>2</v>
      </c>
      <c r="O634" s="12" t="s">
        <v>3666</v>
      </c>
      <c r="P634" s="37">
        <v>2</v>
      </c>
      <c r="Q634" s="1" t="s">
        <v>17</v>
      </c>
      <c r="R634" s="1" t="s">
        <v>3632</v>
      </c>
      <c r="S634" s="1" t="s">
        <v>3721</v>
      </c>
      <c r="T634" s="37" t="s">
        <v>3721</v>
      </c>
      <c r="U634" s="1"/>
      <c r="V634" s="25" t="s">
        <v>12</v>
      </c>
      <c r="W634" s="37">
        <v>0</v>
      </c>
      <c r="X634" s="37">
        <v>0</v>
      </c>
      <c r="Y634" s="37">
        <v>0</v>
      </c>
      <c r="Z634" s="37">
        <v>0</v>
      </c>
      <c r="AA634" s="25"/>
      <c r="AB634" s="25" t="s">
        <v>12</v>
      </c>
      <c r="AC634" s="37">
        <v>0</v>
      </c>
      <c r="AD634" s="37">
        <v>0</v>
      </c>
      <c r="AE634" s="37">
        <v>0</v>
      </c>
      <c r="AF634" s="37">
        <v>0</v>
      </c>
      <c r="AG634" s="25"/>
      <c r="AH634" s="22" t="s">
        <v>252</v>
      </c>
      <c r="AI634" s="22"/>
      <c r="AJ634" s="37" t="s">
        <v>655</v>
      </c>
      <c r="AK634" s="22" t="s">
        <v>1206</v>
      </c>
      <c r="AL634" s="37" t="s">
        <v>3832</v>
      </c>
      <c r="AM634" s="8"/>
      <c r="AN634" s="7"/>
      <c r="AO634" s="39" t="s">
        <v>3639</v>
      </c>
      <c r="AP634" s="8" t="s">
        <v>1950</v>
      </c>
      <c r="AQ634" s="1" t="s">
        <v>1949</v>
      </c>
      <c r="AR634" s="1"/>
      <c r="AS634" s="8"/>
      <c r="AT634" s="8"/>
      <c r="AU634" s="8"/>
      <c r="AV634" s="8"/>
      <c r="AW634" s="8"/>
      <c r="AX634" s="8"/>
      <c r="AY634" s="8"/>
      <c r="AZ634" s="8"/>
    </row>
    <row r="635" spans="1:52" ht="35.25" customHeight="1">
      <c r="A635" s="6">
        <v>633</v>
      </c>
      <c r="B635" s="17">
        <v>42682</v>
      </c>
      <c r="C635" s="33" t="s">
        <v>3650</v>
      </c>
      <c r="D635" s="18" t="s">
        <v>15</v>
      </c>
      <c r="E635" s="37" t="s">
        <v>3655</v>
      </c>
      <c r="F635" s="18" t="s">
        <v>205</v>
      </c>
      <c r="G635" s="18" t="s">
        <v>206</v>
      </c>
      <c r="H635" s="18" t="s">
        <v>3600</v>
      </c>
      <c r="I635" s="12" t="s">
        <v>227</v>
      </c>
      <c r="J635" s="37" t="s">
        <v>227</v>
      </c>
      <c r="K635" s="12" t="s">
        <v>210</v>
      </c>
      <c r="L635" s="12" t="s">
        <v>389</v>
      </c>
      <c r="M635" s="12">
        <v>3</v>
      </c>
      <c r="N635" s="12">
        <v>6</v>
      </c>
      <c r="O635" s="12" t="s">
        <v>3692</v>
      </c>
      <c r="P635" s="37">
        <v>6</v>
      </c>
      <c r="Q635" s="1" t="s">
        <v>13</v>
      </c>
      <c r="R635" s="1" t="s">
        <v>209</v>
      </c>
      <c r="S635" s="1" t="s">
        <v>3721</v>
      </c>
      <c r="T635" s="37" t="s">
        <v>3721</v>
      </c>
      <c r="U635" s="1" t="s">
        <v>222</v>
      </c>
      <c r="V635" s="25" t="s">
        <v>12</v>
      </c>
      <c r="W635" s="37">
        <v>0</v>
      </c>
      <c r="X635" s="37">
        <v>0</v>
      </c>
      <c r="Y635" s="37">
        <v>0</v>
      </c>
      <c r="Z635" s="37">
        <v>0</v>
      </c>
      <c r="AA635" s="25"/>
      <c r="AB635" s="25" t="s">
        <v>12</v>
      </c>
      <c r="AC635" s="37">
        <v>0</v>
      </c>
      <c r="AD635" s="37">
        <v>0</v>
      </c>
      <c r="AE635" s="37">
        <v>0</v>
      </c>
      <c r="AF635" s="37">
        <v>0</v>
      </c>
      <c r="AG635" s="25"/>
      <c r="AH635" s="22" t="s">
        <v>252</v>
      </c>
      <c r="AI635" s="22"/>
      <c r="AJ635" s="37" t="s">
        <v>655</v>
      </c>
      <c r="AK635" s="22" t="s">
        <v>253</v>
      </c>
      <c r="AL635" s="37" t="s">
        <v>3830</v>
      </c>
      <c r="AM635" s="8"/>
      <c r="AN635" s="7"/>
      <c r="AO635" s="39" t="s">
        <v>3639</v>
      </c>
      <c r="AP635" s="8" t="s">
        <v>208</v>
      </c>
      <c r="AQ635" s="1" t="s">
        <v>207</v>
      </c>
      <c r="AR635" s="1" t="s">
        <v>513</v>
      </c>
      <c r="AS635" s="8" t="s">
        <v>1924</v>
      </c>
      <c r="AT635" s="8"/>
      <c r="AU635" s="8"/>
      <c r="AV635" s="8"/>
      <c r="AW635" s="8"/>
      <c r="AX635" s="8"/>
      <c r="AY635" s="8"/>
      <c r="AZ635" s="8"/>
    </row>
    <row r="636" spans="1:52" ht="35.25" customHeight="1">
      <c r="A636" s="6">
        <v>634</v>
      </c>
      <c r="B636" s="17">
        <v>42682</v>
      </c>
      <c r="C636" s="33" t="s">
        <v>3650</v>
      </c>
      <c r="D636" s="18" t="s">
        <v>92</v>
      </c>
      <c r="E636" s="37" t="s">
        <v>3658</v>
      </c>
      <c r="F636" s="18" t="s">
        <v>508</v>
      </c>
      <c r="G636" s="18" t="s">
        <v>512</v>
      </c>
      <c r="H636" s="18" t="s">
        <v>3601</v>
      </c>
      <c r="I636" s="12" t="s">
        <v>227</v>
      </c>
      <c r="J636" s="37" t="s">
        <v>227</v>
      </c>
      <c r="K636" s="12" t="s">
        <v>299</v>
      </c>
      <c r="L636" s="12"/>
      <c r="M636" s="12">
        <v>2</v>
      </c>
      <c r="N636" s="12">
        <v>2</v>
      </c>
      <c r="O636" s="12" t="s">
        <v>1822</v>
      </c>
      <c r="P636" s="37">
        <v>2</v>
      </c>
      <c r="Q636" s="1" t="s">
        <v>13</v>
      </c>
      <c r="R636" s="1" t="s">
        <v>223</v>
      </c>
      <c r="S636" s="1" t="s">
        <v>249</v>
      </c>
      <c r="T636" s="37" t="s">
        <v>3720</v>
      </c>
      <c r="U636" s="1"/>
      <c r="V636" s="25">
        <v>1</v>
      </c>
      <c r="W636" s="37">
        <v>1</v>
      </c>
      <c r="X636" s="37">
        <v>0</v>
      </c>
      <c r="Y636" s="37">
        <v>0</v>
      </c>
      <c r="Z636" s="37">
        <v>1</v>
      </c>
      <c r="AA636" s="25" t="s">
        <v>511</v>
      </c>
      <c r="AB636" s="25" t="s">
        <v>12</v>
      </c>
      <c r="AC636" s="37">
        <v>0</v>
      </c>
      <c r="AD636" s="37">
        <v>0</v>
      </c>
      <c r="AE636" s="37">
        <v>0</v>
      </c>
      <c r="AF636" s="37">
        <v>0</v>
      </c>
      <c r="AG636" s="25"/>
      <c r="AH636" s="22" t="s">
        <v>274</v>
      </c>
      <c r="AI636" s="22"/>
      <c r="AJ636" s="37" t="s">
        <v>655</v>
      </c>
      <c r="AK636" s="22"/>
      <c r="AL636" s="37" t="s">
        <v>655</v>
      </c>
      <c r="AM636" s="8"/>
      <c r="AN636" s="7"/>
      <c r="AO636" s="39" t="s">
        <v>3639</v>
      </c>
      <c r="AP636" s="8" t="s">
        <v>510</v>
      </c>
      <c r="AQ636" s="1" t="s">
        <v>509</v>
      </c>
      <c r="AR636" s="1"/>
      <c r="AS636" s="8"/>
      <c r="AT636" s="8"/>
      <c r="AU636" s="8"/>
      <c r="AV636" s="8"/>
      <c r="AW636" s="8"/>
      <c r="AX636" s="8"/>
      <c r="AY636" s="8"/>
      <c r="AZ636" s="8"/>
    </row>
    <row r="637" spans="1:52" ht="35.25" customHeight="1">
      <c r="A637" s="6">
        <v>635</v>
      </c>
      <c r="B637" s="17">
        <v>42687</v>
      </c>
      <c r="C637" s="33" t="s">
        <v>3650</v>
      </c>
      <c r="D637" s="18" t="s">
        <v>40</v>
      </c>
      <c r="E637" s="37" t="s">
        <v>3658</v>
      </c>
      <c r="F637" s="18" t="s">
        <v>1554</v>
      </c>
      <c r="G637" s="18" t="s">
        <v>2893</v>
      </c>
      <c r="H637" s="18" t="s">
        <v>3602</v>
      </c>
      <c r="I637" s="12" t="s">
        <v>228</v>
      </c>
      <c r="J637" s="37" t="s">
        <v>228</v>
      </c>
      <c r="K637" s="12" t="s">
        <v>210</v>
      </c>
      <c r="L637" s="12"/>
      <c r="M637" s="12">
        <v>2</v>
      </c>
      <c r="N637" s="12">
        <v>2</v>
      </c>
      <c r="O637" s="12" t="s">
        <v>261</v>
      </c>
      <c r="P637" s="37" t="s">
        <v>261</v>
      </c>
      <c r="Q637" s="1" t="s">
        <v>13</v>
      </c>
      <c r="R637" s="1" t="s">
        <v>223</v>
      </c>
      <c r="S637" s="1" t="s">
        <v>2896</v>
      </c>
      <c r="T637" s="37" t="s">
        <v>3719</v>
      </c>
      <c r="U637" s="1"/>
      <c r="V637" s="25" t="s">
        <v>12</v>
      </c>
      <c r="W637" s="37">
        <v>0</v>
      </c>
      <c r="X637" s="37">
        <v>0</v>
      </c>
      <c r="Y637" s="37">
        <v>0</v>
      </c>
      <c r="Z637" s="37">
        <v>0</v>
      </c>
      <c r="AA637" s="25"/>
      <c r="AB637" s="25" t="s">
        <v>12</v>
      </c>
      <c r="AC637" s="37">
        <v>0</v>
      </c>
      <c r="AD637" s="37">
        <v>0</v>
      </c>
      <c r="AE637" s="37">
        <v>0</v>
      </c>
      <c r="AF637" s="37">
        <v>0</v>
      </c>
      <c r="AG637" s="25"/>
      <c r="AH637" s="22" t="s">
        <v>252</v>
      </c>
      <c r="AI637" s="22"/>
      <c r="AJ637" s="37" t="s">
        <v>655</v>
      </c>
      <c r="AK637" s="22"/>
      <c r="AL637" s="37" t="s">
        <v>655</v>
      </c>
      <c r="AM637" s="8" t="s">
        <v>2897</v>
      </c>
      <c r="AN637" s="7"/>
      <c r="AO637" s="39" t="s">
        <v>3639</v>
      </c>
      <c r="AP637" s="8" t="s">
        <v>2895</v>
      </c>
      <c r="AQ637" s="1" t="s">
        <v>2894</v>
      </c>
      <c r="AR637" s="1" t="s">
        <v>2898</v>
      </c>
      <c r="AS637" s="8"/>
      <c r="AT637" s="8"/>
      <c r="AU637" s="8"/>
      <c r="AV637" s="8"/>
      <c r="AW637" s="8"/>
      <c r="AX637" s="8"/>
      <c r="AY637" s="8"/>
      <c r="AZ637" s="8"/>
    </row>
    <row r="638" spans="1:52" ht="35.25" customHeight="1">
      <c r="A638" s="6">
        <v>636</v>
      </c>
      <c r="B638" s="17">
        <v>42691</v>
      </c>
      <c r="C638" s="33" t="s">
        <v>3650</v>
      </c>
      <c r="D638" s="18" t="s">
        <v>172</v>
      </c>
      <c r="E638" s="37" t="s">
        <v>3655</v>
      </c>
      <c r="F638" s="18" t="s">
        <v>287</v>
      </c>
      <c r="G638" s="18" t="s">
        <v>498</v>
      </c>
      <c r="H638" s="18" t="s">
        <v>3603</v>
      </c>
      <c r="I638" s="12" t="s">
        <v>228</v>
      </c>
      <c r="J638" s="37" t="s">
        <v>228</v>
      </c>
      <c r="K638" s="12" t="s">
        <v>252</v>
      </c>
      <c r="L638" s="12"/>
      <c r="M638" s="12"/>
      <c r="N638" s="12"/>
      <c r="O638" s="12" t="s">
        <v>261</v>
      </c>
      <c r="P638" s="37" t="s">
        <v>261</v>
      </c>
      <c r="Q638" s="1" t="s">
        <v>13</v>
      </c>
      <c r="R638" s="1" t="s">
        <v>223</v>
      </c>
      <c r="S638" s="1" t="s">
        <v>1589</v>
      </c>
      <c r="T638" s="37" t="s">
        <v>3718</v>
      </c>
      <c r="U638" s="1"/>
      <c r="V638" s="25" t="s">
        <v>12</v>
      </c>
      <c r="W638" s="37">
        <v>0</v>
      </c>
      <c r="X638" s="37">
        <v>0</v>
      </c>
      <c r="Y638" s="37">
        <v>0</v>
      </c>
      <c r="Z638" s="37">
        <v>0</v>
      </c>
      <c r="AA638" s="25"/>
      <c r="AB638" s="25" t="s">
        <v>12</v>
      </c>
      <c r="AC638" s="37">
        <v>0</v>
      </c>
      <c r="AD638" s="37">
        <v>0</v>
      </c>
      <c r="AE638" s="37">
        <v>0</v>
      </c>
      <c r="AF638" s="37">
        <v>0</v>
      </c>
      <c r="AG638" s="25"/>
      <c r="AH638" s="22" t="s">
        <v>252</v>
      </c>
      <c r="AI638" s="22"/>
      <c r="AJ638" s="37" t="s">
        <v>655</v>
      </c>
      <c r="AK638" s="22"/>
      <c r="AL638" s="37" t="s">
        <v>655</v>
      </c>
      <c r="AM638" s="8"/>
      <c r="AN638" s="7"/>
      <c r="AO638" s="39" t="s">
        <v>3639</v>
      </c>
      <c r="AP638" s="8" t="s">
        <v>497</v>
      </c>
      <c r="AQ638" s="1" t="s">
        <v>496</v>
      </c>
      <c r="AR638" s="1"/>
      <c r="AS638" s="8"/>
      <c r="AT638" s="8"/>
      <c r="AU638" s="8"/>
      <c r="AV638" s="8"/>
      <c r="AW638" s="8"/>
      <c r="AX638" s="8"/>
      <c r="AY638" s="8"/>
      <c r="AZ638" s="8"/>
    </row>
    <row r="639" spans="1:52" ht="35.25" customHeight="1">
      <c r="A639" s="6">
        <v>637</v>
      </c>
      <c r="B639" s="17">
        <v>42693</v>
      </c>
      <c r="C639" s="33" t="s">
        <v>3650</v>
      </c>
      <c r="D639" s="18" t="s">
        <v>15</v>
      </c>
      <c r="E639" s="37" t="s">
        <v>3655</v>
      </c>
      <c r="F639" s="18" t="s">
        <v>125</v>
      </c>
      <c r="G639" s="18" t="s">
        <v>1927</v>
      </c>
      <c r="H639" s="18" t="s">
        <v>3604</v>
      </c>
      <c r="I639" s="12" t="s">
        <v>228</v>
      </c>
      <c r="J639" s="37" t="s">
        <v>228</v>
      </c>
      <c r="K639" s="12" t="s">
        <v>210</v>
      </c>
      <c r="L639" s="12" t="s">
        <v>619</v>
      </c>
      <c r="M639" s="12">
        <v>2</v>
      </c>
      <c r="N639" s="12">
        <v>2</v>
      </c>
      <c r="O639" s="12" t="s">
        <v>261</v>
      </c>
      <c r="P639" s="37" t="s">
        <v>261</v>
      </c>
      <c r="Q639" s="1" t="s">
        <v>13</v>
      </c>
      <c r="R639" s="1" t="s">
        <v>167</v>
      </c>
      <c r="S639" s="1" t="s">
        <v>3721</v>
      </c>
      <c r="T639" s="37" t="s">
        <v>3721</v>
      </c>
      <c r="U639" s="1"/>
      <c r="V639" s="25" t="s">
        <v>12</v>
      </c>
      <c r="W639" s="37">
        <v>0</v>
      </c>
      <c r="X639" s="37">
        <v>0</v>
      </c>
      <c r="Y639" s="37">
        <v>0</v>
      </c>
      <c r="Z639" s="37">
        <v>0</v>
      </c>
      <c r="AA639" s="25"/>
      <c r="AB639" s="25" t="s">
        <v>12</v>
      </c>
      <c r="AC639" s="37">
        <v>0</v>
      </c>
      <c r="AD639" s="37">
        <v>0</v>
      </c>
      <c r="AE639" s="37">
        <v>0</v>
      </c>
      <c r="AF639" s="37">
        <v>0</v>
      </c>
      <c r="AG639" s="25"/>
      <c r="AH639" s="22" t="s">
        <v>252</v>
      </c>
      <c r="AI639" s="22"/>
      <c r="AJ639" s="37" t="s">
        <v>655</v>
      </c>
      <c r="AK639" s="22"/>
      <c r="AL639" s="37" t="s">
        <v>655</v>
      </c>
      <c r="AM639" s="8"/>
      <c r="AN639" s="7"/>
      <c r="AO639" s="39" t="s">
        <v>3639</v>
      </c>
      <c r="AP639" s="8" t="s">
        <v>1926</v>
      </c>
      <c r="AQ639" s="1" t="s">
        <v>1925</v>
      </c>
      <c r="AR639" s="1"/>
      <c r="AS639" s="8"/>
      <c r="AT639" s="8"/>
      <c r="AU639" s="8"/>
      <c r="AV639" s="8"/>
      <c r="AW639" s="8"/>
      <c r="AX639" s="8"/>
      <c r="AY639" s="8"/>
      <c r="AZ639" s="8"/>
    </row>
    <row r="640" spans="1:52" ht="35.25" customHeight="1">
      <c r="A640" s="6">
        <v>638</v>
      </c>
      <c r="B640" s="17">
        <v>42695</v>
      </c>
      <c r="C640" s="33" t="s">
        <v>3650</v>
      </c>
      <c r="D640" s="18" t="s">
        <v>224</v>
      </c>
      <c r="E640" s="37" t="s">
        <v>3656</v>
      </c>
      <c r="F640" s="18" t="s">
        <v>225</v>
      </c>
      <c r="G640" s="18" t="s">
        <v>1948</v>
      </c>
      <c r="H640" s="18" t="s">
        <v>3605</v>
      </c>
      <c r="I640" s="12" t="s">
        <v>228</v>
      </c>
      <c r="J640" s="37" t="s">
        <v>228</v>
      </c>
      <c r="K640" s="12" t="s">
        <v>210</v>
      </c>
      <c r="L640" s="12"/>
      <c r="M640" s="12">
        <v>3</v>
      </c>
      <c r="N640" s="12">
        <v>3</v>
      </c>
      <c r="O640" s="12" t="s">
        <v>261</v>
      </c>
      <c r="P640" s="37" t="s">
        <v>261</v>
      </c>
      <c r="Q640" s="1" t="s">
        <v>17</v>
      </c>
      <c r="R640" s="1" t="s">
        <v>3632</v>
      </c>
      <c r="S640" s="1" t="s">
        <v>3721</v>
      </c>
      <c r="T640" s="37" t="s">
        <v>3721</v>
      </c>
      <c r="U640" s="1"/>
      <c r="V640" s="25" t="s">
        <v>12</v>
      </c>
      <c r="W640" s="37">
        <v>0</v>
      </c>
      <c r="X640" s="37">
        <v>0</v>
      </c>
      <c r="Y640" s="37">
        <v>0</v>
      </c>
      <c r="Z640" s="37">
        <v>0</v>
      </c>
      <c r="AA640" s="25"/>
      <c r="AB640" s="25" t="s">
        <v>12</v>
      </c>
      <c r="AC640" s="37">
        <v>0</v>
      </c>
      <c r="AD640" s="37">
        <v>0</v>
      </c>
      <c r="AE640" s="37">
        <v>0</v>
      </c>
      <c r="AF640" s="37">
        <v>0</v>
      </c>
      <c r="AG640" s="25"/>
      <c r="AH640" s="22" t="s">
        <v>251</v>
      </c>
      <c r="AI640" s="22" t="s">
        <v>284</v>
      </c>
      <c r="AJ640" s="37" t="s">
        <v>3752</v>
      </c>
      <c r="AK640" s="22"/>
      <c r="AL640" s="37" t="s">
        <v>655</v>
      </c>
      <c r="AM640" s="8"/>
      <c r="AN640" s="7"/>
      <c r="AO640" s="39" t="s">
        <v>3639</v>
      </c>
      <c r="AP640" s="8" t="s">
        <v>1947</v>
      </c>
      <c r="AQ640" s="1" t="s">
        <v>1946</v>
      </c>
      <c r="AR640" s="1"/>
      <c r="AS640" s="8"/>
      <c r="AT640" s="8"/>
      <c r="AU640" s="8"/>
      <c r="AV640" s="8"/>
      <c r="AW640" s="8"/>
      <c r="AX640" s="8"/>
      <c r="AY640" s="8"/>
      <c r="AZ640" s="8"/>
    </row>
    <row r="641" spans="1:52" ht="35.25" customHeight="1">
      <c r="A641" s="6">
        <v>639</v>
      </c>
      <c r="B641" s="17">
        <v>42696</v>
      </c>
      <c r="C641" s="33" t="s">
        <v>3650</v>
      </c>
      <c r="D641" s="18" t="s">
        <v>172</v>
      </c>
      <c r="E641" s="37" t="s">
        <v>3655</v>
      </c>
      <c r="F641" s="18" t="s">
        <v>193</v>
      </c>
      <c r="G641" s="18" t="s">
        <v>194</v>
      </c>
      <c r="H641" s="18" t="s">
        <v>3606</v>
      </c>
      <c r="I641" s="12" t="s">
        <v>227</v>
      </c>
      <c r="J641" s="37" t="s">
        <v>227</v>
      </c>
      <c r="K641" s="12" t="s">
        <v>210</v>
      </c>
      <c r="L641" s="12"/>
      <c r="M641" s="12"/>
      <c r="N641" s="12">
        <v>5</v>
      </c>
      <c r="O641" s="12" t="s">
        <v>3690</v>
      </c>
      <c r="P641" s="37">
        <v>5</v>
      </c>
      <c r="Q641" s="1" t="s">
        <v>17</v>
      </c>
      <c r="R641" s="1" t="s">
        <v>3632</v>
      </c>
      <c r="S641" s="1" t="s">
        <v>3721</v>
      </c>
      <c r="T641" s="37" t="s">
        <v>3721</v>
      </c>
      <c r="U641" s="1"/>
      <c r="V641" s="25" t="s">
        <v>12</v>
      </c>
      <c r="W641" s="37">
        <v>0</v>
      </c>
      <c r="X641" s="37">
        <v>0</v>
      </c>
      <c r="Y641" s="37">
        <v>0</v>
      </c>
      <c r="Z641" s="37">
        <v>0</v>
      </c>
      <c r="AA641" s="25"/>
      <c r="AB641" s="25" t="s">
        <v>12</v>
      </c>
      <c r="AC641" s="37">
        <v>0</v>
      </c>
      <c r="AD641" s="37">
        <v>0</v>
      </c>
      <c r="AE641" s="37">
        <v>0</v>
      </c>
      <c r="AF641" s="37">
        <v>0</v>
      </c>
      <c r="AG641" s="25"/>
      <c r="AH641" s="22" t="s">
        <v>252</v>
      </c>
      <c r="AI641" s="22"/>
      <c r="AJ641" s="37" t="s">
        <v>655</v>
      </c>
      <c r="AK641" s="22" t="s">
        <v>254</v>
      </c>
      <c r="AL641" s="37" t="s">
        <v>3832</v>
      </c>
      <c r="AM641" s="8"/>
      <c r="AN641" s="7"/>
      <c r="AO641" s="39" t="s">
        <v>3639</v>
      </c>
      <c r="AP641" s="8" t="s">
        <v>192</v>
      </c>
      <c r="AQ641" s="1" t="s">
        <v>191</v>
      </c>
      <c r="AR641" s="1" t="s">
        <v>1622</v>
      </c>
      <c r="AS641" s="8"/>
      <c r="AT641" s="8"/>
      <c r="AU641" s="8"/>
      <c r="AV641" s="8"/>
      <c r="AW641" s="8"/>
      <c r="AX641" s="8"/>
      <c r="AY641" s="8"/>
      <c r="AZ641" s="8"/>
    </row>
    <row r="642" spans="1:52" ht="35.25" customHeight="1">
      <c r="A642" s="6">
        <v>640</v>
      </c>
      <c r="B642" s="17">
        <v>42696</v>
      </c>
      <c r="C642" s="33" t="s">
        <v>3650</v>
      </c>
      <c r="D642" s="18" t="s">
        <v>816</v>
      </c>
      <c r="E642" s="37" t="s">
        <v>3656</v>
      </c>
      <c r="F642" s="18" t="s">
        <v>817</v>
      </c>
      <c r="G642" s="18" t="s">
        <v>1952</v>
      </c>
      <c r="H642" s="18" t="s">
        <v>3607</v>
      </c>
      <c r="I642" s="12" t="s">
        <v>227</v>
      </c>
      <c r="J642" s="37" t="s">
        <v>227</v>
      </c>
      <c r="K642" s="12" t="s">
        <v>210</v>
      </c>
      <c r="L642" s="12" t="s">
        <v>380</v>
      </c>
      <c r="M642" s="12">
        <v>1</v>
      </c>
      <c r="N642" s="12">
        <v>1</v>
      </c>
      <c r="O642" s="12" t="s">
        <v>267</v>
      </c>
      <c r="P642" s="37">
        <v>1</v>
      </c>
      <c r="Q642" s="1" t="s">
        <v>17</v>
      </c>
      <c r="R642" s="1" t="s">
        <v>3632</v>
      </c>
      <c r="S642" s="1" t="s">
        <v>3721</v>
      </c>
      <c r="T642" s="37" t="s">
        <v>3721</v>
      </c>
      <c r="U642" s="1"/>
      <c r="V642" s="25" t="s">
        <v>12</v>
      </c>
      <c r="W642" s="37">
        <v>0</v>
      </c>
      <c r="X642" s="37">
        <v>0</v>
      </c>
      <c r="Y642" s="37">
        <v>0</v>
      </c>
      <c r="Z642" s="37">
        <v>0</v>
      </c>
      <c r="AA642" s="25"/>
      <c r="AB642" s="25">
        <v>4</v>
      </c>
      <c r="AC642" s="37">
        <v>2</v>
      </c>
      <c r="AD642" s="37">
        <v>2</v>
      </c>
      <c r="AE642" s="37">
        <v>3</v>
      </c>
      <c r="AF642" s="37">
        <v>1</v>
      </c>
      <c r="AG642" s="25" t="s">
        <v>1956</v>
      </c>
      <c r="AH642" s="22" t="s">
        <v>252</v>
      </c>
      <c r="AI642" s="22"/>
      <c r="AJ642" s="37" t="s">
        <v>655</v>
      </c>
      <c r="AK642" s="22"/>
      <c r="AL642" s="37" t="s">
        <v>655</v>
      </c>
      <c r="AM642" s="8" t="s">
        <v>1955</v>
      </c>
      <c r="AN642" s="7"/>
      <c r="AO642" s="39" t="s">
        <v>3639</v>
      </c>
      <c r="AP642" s="8" t="s">
        <v>1954</v>
      </c>
      <c r="AQ642" s="1" t="s">
        <v>1953</v>
      </c>
      <c r="AR642" s="1" t="s">
        <v>1957</v>
      </c>
      <c r="AS642" s="8" t="s">
        <v>2869</v>
      </c>
      <c r="AT642" s="8"/>
      <c r="AU642" s="8"/>
      <c r="AV642" s="8"/>
      <c r="AW642" s="8"/>
      <c r="AX642" s="8"/>
      <c r="AY642" s="8"/>
      <c r="AZ642" s="8"/>
    </row>
    <row r="643" spans="1:52" ht="35.25" customHeight="1">
      <c r="A643" s="6">
        <v>641</v>
      </c>
      <c r="B643" s="17">
        <v>42698</v>
      </c>
      <c r="C643" s="33" t="s">
        <v>3650</v>
      </c>
      <c r="D643" s="18" t="s">
        <v>72</v>
      </c>
      <c r="E643" s="37" t="s">
        <v>3655</v>
      </c>
      <c r="F643" s="18" t="s">
        <v>199</v>
      </c>
      <c r="G643" s="18" t="s">
        <v>200</v>
      </c>
      <c r="H643" s="18" t="s">
        <v>3608</v>
      </c>
      <c r="I643" s="12" t="s">
        <v>228</v>
      </c>
      <c r="J643" s="37" t="s">
        <v>228</v>
      </c>
      <c r="K643" s="12" t="s">
        <v>210</v>
      </c>
      <c r="L643" s="12"/>
      <c r="M643" s="12">
        <v>4</v>
      </c>
      <c r="N643" s="12">
        <v>4</v>
      </c>
      <c r="O643" s="12" t="s">
        <v>261</v>
      </c>
      <c r="P643" s="37" t="s">
        <v>261</v>
      </c>
      <c r="Q643" s="1" t="s">
        <v>17</v>
      </c>
      <c r="R643" s="1" t="s">
        <v>3632</v>
      </c>
      <c r="S643" s="1" t="s">
        <v>3721</v>
      </c>
      <c r="T643" s="37" t="s">
        <v>3721</v>
      </c>
      <c r="U643" s="1"/>
      <c r="V643" s="25" t="s">
        <v>12</v>
      </c>
      <c r="W643" s="37">
        <v>0</v>
      </c>
      <c r="X643" s="37">
        <v>0</v>
      </c>
      <c r="Y643" s="37">
        <v>0</v>
      </c>
      <c r="Z643" s="37">
        <v>0</v>
      </c>
      <c r="AA643" s="25"/>
      <c r="AB643" s="25" t="s">
        <v>12</v>
      </c>
      <c r="AC643" s="37">
        <v>0</v>
      </c>
      <c r="AD643" s="37">
        <v>0</v>
      </c>
      <c r="AE643" s="37">
        <v>0</v>
      </c>
      <c r="AF643" s="37">
        <v>0</v>
      </c>
      <c r="AG643" s="25"/>
      <c r="AH643" s="22" t="s">
        <v>252</v>
      </c>
      <c r="AI643" s="22"/>
      <c r="AJ643" s="37" t="s">
        <v>655</v>
      </c>
      <c r="AK643" s="22"/>
      <c r="AL643" s="37" t="s">
        <v>655</v>
      </c>
      <c r="AM643" s="8"/>
      <c r="AN643" s="7"/>
      <c r="AO643" s="39" t="s">
        <v>3639</v>
      </c>
      <c r="AP643" s="8" t="s">
        <v>202</v>
      </c>
      <c r="AQ643" s="1" t="s">
        <v>201</v>
      </c>
      <c r="AR643" s="1" t="s">
        <v>1621</v>
      </c>
      <c r="AS643" s="8"/>
      <c r="AT643" s="8"/>
      <c r="AU643" s="8"/>
      <c r="AV643" s="8"/>
      <c r="AW643" s="8"/>
      <c r="AX643" s="8"/>
      <c r="AY643" s="8"/>
      <c r="AZ643" s="8"/>
    </row>
    <row r="644" spans="1:52" ht="35.25" customHeight="1">
      <c r="A644" s="6">
        <v>642</v>
      </c>
      <c r="B644" s="17">
        <v>42698</v>
      </c>
      <c r="C644" s="33" t="s">
        <v>3650</v>
      </c>
      <c r="D644" s="18" t="s">
        <v>72</v>
      </c>
      <c r="E644" s="37" t="s">
        <v>3655</v>
      </c>
      <c r="F644" s="18" t="s">
        <v>788</v>
      </c>
      <c r="G644" s="18" t="s">
        <v>1934</v>
      </c>
      <c r="H644" s="18" t="s">
        <v>3609</v>
      </c>
      <c r="I644" s="12" t="s">
        <v>228</v>
      </c>
      <c r="J644" s="37" t="s">
        <v>228</v>
      </c>
      <c r="K644" s="12" t="s">
        <v>210</v>
      </c>
      <c r="L644" s="12"/>
      <c r="M644" s="12">
        <v>3</v>
      </c>
      <c r="N644" s="12">
        <v>3</v>
      </c>
      <c r="O644" s="12" t="s">
        <v>261</v>
      </c>
      <c r="P644" s="37" t="s">
        <v>261</v>
      </c>
      <c r="Q644" s="1" t="s">
        <v>17</v>
      </c>
      <c r="R644" s="1" t="s">
        <v>3632</v>
      </c>
      <c r="S644" s="1" t="s">
        <v>3721</v>
      </c>
      <c r="T644" s="37" t="s">
        <v>3721</v>
      </c>
      <c r="U644" s="1"/>
      <c r="V644" s="25" t="s">
        <v>12</v>
      </c>
      <c r="W644" s="37">
        <v>0</v>
      </c>
      <c r="X644" s="37">
        <v>0</v>
      </c>
      <c r="Y644" s="37">
        <v>0</v>
      </c>
      <c r="Z644" s="37">
        <v>0</v>
      </c>
      <c r="AA644" s="25"/>
      <c r="AB644" s="25" t="s">
        <v>12</v>
      </c>
      <c r="AC644" s="37">
        <v>0</v>
      </c>
      <c r="AD644" s="37">
        <v>0</v>
      </c>
      <c r="AE644" s="37">
        <v>0</v>
      </c>
      <c r="AF644" s="37">
        <v>0</v>
      </c>
      <c r="AG644" s="25"/>
      <c r="AH644" s="22" t="s">
        <v>251</v>
      </c>
      <c r="AI644" s="22" t="s">
        <v>284</v>
      </c>
      <c r="AJ644" s="37" t="s">
        <v>3752</v>
      </c>
      <c r="AK644" s="22"/>
      <c r="AL644" s="37" t="s">
        <v>655</v>
      </c>
      <c r="AM644" s="8"/>
      <c r="AN644" s="7"/>
      <c r="AO644" s="39" t="s">
        <v>3639</v>
      </c>
      <c r="AP644" s="8" t="s">
        <v>1936</v>
      </c>
      <c r="AQ644" s="8" t="s">
        <v>1935</v>
      </c>
      <c r="AR644" s="1"/>
      <c r="AS644" s="8"/>
      <c r="AT644" s="8"/>
      <c r="AU644" s="8"/>
      <c r="AV644" s="8"/>
      <c r="AW644" s="8"/>
      <c r="AX644" s="8"/>
      <c r="AY644" s="8"/>
      <c r="AZ644" s="8"/>
    </row>
    <row r="645" spans="1:52" ht="35.25" customHeight="1">
      <c r="A645" s="6">
        <v>643</v>
      </c>
      <c r="B645" s="17">
        <v>42698</v>
      </c>
      <c r="C645" s="33" t="s">
        <v>3650</v>
      </c>
      <c r="D645" s="18" t="s">
        <v>15</v>
      </c>
      <c r="E645" s="37" t="s">
        <v>3655</v>
      </c>
      <c r="F645" s="18" t="s">
        <v>238</v>
      </c>
      <c r="G645" s="18" t="s">
        <v>1945</v>
      </c>
      <c r="H645" s="18" t="s">
        <v>3610</v>
      </c>
      <c r="I645" s="12" t="s">
        <v>1943</v>
      </c>
      <c r="J645" s="37" t="s">
        <v>3701</v>
      </c>
      <c r="K645" s="12" t="s">
        <v>210</v>
      </c>
      <c r="L645" s="12" t="s">
        <v>1739</v>
      </c>
      <c r="M645" s="12"/>
      <c r="N645" s="12"/>
      <c r="O645" s="12" t="s">
        <v>1944</v>
      </c>
      <c r="P645" s="37" t="s">
        <v>3667</v>
      </c>
      <c r="Q645" s="1" t="s">
        <v>13</v>
      </c>
      <c r="R645" s="1" t="s">
        <v>223</v>
      </c>
      <c r="S645" s="1" t="s">
        <v>1404</v>
      </c>
      <c r="T645" s="37" t="s">
        <v>3719</v>
      </c>
      <c r="U645" s="1"/>
      <c r="V645" s="25" t="s">
        <v>12</v>
      </c>
      <c r="W645" s="37">
        <v>0</v>
      </c>
      <c r="X645" s="37">
        <v>0</v>
      </c>
      <c r="Y645" s="37">
        <v>0</v>
      </c>
      <c r="Z645" s="37">
        <v>0</v>
      </c>
      <c r="AA645" s="25"/>
      <c r="AB645" s="25" t="s">
        <v>12</v>
      </c>
      <c r="AC645" s="37">
        <v>0</v>
      </c>
      <c r="AD645" s="37">
        <v>0</v>
      </c>
      <c r="AE645" s="37">
        <v>0</v>
      </c>
      <c r="AF645" s="37">
        <v>0</v>
      </c>
      <c r="AG645" s="25"/>
      <c r="AH645" s="22" t="s">
        <v>251</v>
      </c>
      <c r="AI645" s="22" t="s">
        <v>3709</v>
      </c>
      <c r="AJ645" s="37" t="s">
        <v>3754</v>
      </c>
      <c r="AK645" s="22"/>
      <c r="AL645" s="37" t="s">
        <v>655</v>
      </c>
      <c r="AM645" s="8"/>
      <c r="AN645" s="7"/>
      <c r="AO645" s="39" t="s">
        <v>3639</v>
      </c>
      <c r="AP645" s="8" t="s">
        <v>1942</v>
      </c>
      <c r="AQ645" s="8" t="s">
        <v>1941</v>
      </c>
      <c r="AR645" s="1"/>
      <c r="AS645" s="8"/>
      <c r="AT645" s="8"/>
      <c r="AU645" s="8"/>
      <c r="AV645" s="8"/>
      <c r="AW645" s="8"/>
      <c r="AX645" s="8"/>
      <c r="AY645" s="8"/>
      <c r="AZ645" s="8"/>
    </row>
    <row r="646" spans="1:52" ht="35.25" customHeight="1">
      <c r="A646" s="6">
        <v>644</v>
      </c>
      <c r="B646" s="17">
        <v>42700</v>
      </c>
      <c r="C646" s="33" t="s">
        <v>3650</v>
      </c>
      <c r="D646" s="18" t="s">
        <v>72</v>
      </c>
      <c r="E646" s="37" t="s">
        <v>3655</v>
      </c>
      <c r="F646" s="18" t="s">
        <v>199</v>
      </c>
      <c r="G646" s="18" t="s">
        <v>520</v>
      </c>
      <c r="H646" s="18" t="s">
        <v>3611</v>
      </c>
      <c r="I646" s="12" t="s">
        <v>227</v>
      </c>
      <c r="J646" s="37" t="s">
        <v>227</v>
      </c>
      <c r="K646" s="12" t="s">
        <v>210</v>
      </c>
      <c r="L646" s="12"/>
      <c r="M646" s="12">
        <v>5</v>
      </c>
      <c r="N646" s="12">
        <v>5</v>
      </c>
      <c r="O646" s="12" t="s">
        <v>3691</v>
      </c>
      <c r="P646" s="37">
        <v>5</v>
      </c>
      <c r="Q646" s="1" t="s">
        <v>13</v>
      </c>
      <c r="R646" s="1" t="s">
        <v>1882</v>
      </c>
      <c r="S646" s="1" t="s">
        <v>3721</v>
      </c>
      <c r="T646" s="37" t="s">
        <v>3721</v>
      </c>
      <c r="U646" s="1"/>
      <c r="V646" s="25">
        <v>1</v>
      </c>
      <c r="W646" s="37">
        <v>0</v>
      </c>
      <c r="X646" s="37">
        <v>1</v>
      </c>
      <c r="Y646" s="37">
        <v>1</v>
      </c>
      <c r="Z646" s="37">
        <v>0</v>
      </c>
      <c r="AA646" s="25" t="s">
        <v>521</v>
      </c>
      <c r="AB646" s="25" t="s">
        <v>12</v>
      </c>
      <c r="AC646" s="37">
        <v>0</v>
      </c>
      <c r="AD646" s="37">
        <v>0</v>
      </c>
      <c r="AE646" s="37">
        <v>0</v>
      </c>
      <c r="AF646" s="37">
        <v>0</v>
      </c>
      <c r="AG646" s="25"/>
      <c r="AH646" s="22" t="s">
        <v>274</v>
      </c>
      <c r="AI646" s="22"/>
      <c r="AJ646" s="37" t="s">
        <v>655</v>
      </c>
      <c r="AK646" s="22" t="s">
        <v>1938</v>
      </c>
      <c r="AL646" s="37" t="s">
        <v>3727</v>
      </c>
      <c r="AM646" s="8"/>
      <c r="AN646" s="7"/>
      <c r="AO646" s="39" t="s">
        <v>3639</v>
      </c>
      <c r="AP646" s="8" t="s">
        <v>519</v>
      </c>
      <c r="AQ646" s="8" t="s">
        <v>518</v>
      </c>
      <c r="AR646" s="1" t="s">
        <v>1937</v>
      </c>
      <c r="AS646" s="8"/>
      <c r="AT646" s="8"/>
      <c r="AU646" s="8"/>
      <c r="AV646" s="8"/>
      <c r="AW646" s="8"/>
      <c r="AX646" s="8"/>
      <c r="AY646" s="8"/>
      <c r="AZ646" s="8"/>
    </row>
    <row r="647" spans="1:52" ht="35.25" customHeight="1">
      <c r="A647" s="6">
        <v>645</v>
      </c>
      <c r="B647" s="17">
        <v>42700</v>
      </c>
      <c r="C647" s="33" t="s">
        <v>3650</v>
      </c>
      <c r="D647" s="18" t="s">
        <v>11</v>
      </c>
      <c r="E647" s="37" t="s">
        <v>3657</v>
      </c>
      <c r="F647" s="18" t="s">
        <v>501</v>
      </c>
      <c r="G647" s="18" t="s">
        <v>502</v>
      </c>
      <c r="H647" s="18" t="s">
        <v>3612</v>
      </c>
      <c r="I647" s="12" t="s">
        <v>228</v>
      </c>
      <c r="J647" s="37" t="s">
        <v>228</v>
      </c>
      <c r="K647" s="12" t="s">
        <v>252</v>
      </c>
      <c r="L647" s="12"/>
      <c r="M647" s="12"/>
      <c r="N647" s="12"/>
      <c r="O647" s="12" t="s">
        <v>261</v>
      </c>
      <c r="P647" s="37" t="s">
        <v>261</v>
      </c>
      <c r="Q647" s="1" t="s">
        <v>13</v>
      </c>
      <c r="R647" s="1" t="s">
        <v>169</v>
      </c>
      <c r="S647" s="1" t="s">
        <v>3721</v>
      </c>
      <c r="T647" s="37" t="s">
        <v>3721</v>
      </c>
      <c r="U647" s="1"/>
      <c r="V647" s="25">
        <v>1</v>
      </c>
      <c r="W647" s="37">
        <v>1</v>
      </c>
      <c r="X647" s="37">
        <v>0</v>
      </c>
      <c r="Y647" s="37">
        <v>1</v>
      </c>
      <c r="Z647" s="37">
        <v>0</v>
      </c>
      <c r="AA647" s="25" t="s">
        <v>503</v>
      </c>
      <c r="AB647" s="25" t="s">
        <v>12</v>
      </c>
      <c r="AC647" s="37">
        <v>0</v>
      </c>
      <c r="AD647" s="37">
        <v>0</v>
      </c>
      <c r="AE647" s="37">
        <v>0</v>
      </c>
      <c r="AF647" s="37">
        <v>0</v>
      </c>
      <c r="AG647" s="25"/>
      <c r="AH647" s="22" t="s">
        <v>251</v>
      </c>
      <c r="AI647" s="22" t="s">
        <v>3709</v>
      </c>
      <c r="AJ647" s="37" t="s">
        <v>3754</v>
      </c>
      <c r="AK647" s="22"/>
      <c r="AL647" s="37" t="s">
        <v>655</v>
      </c>
      <c r="AM647" s="8"/>
      <c r="AN647" s="7"/>
      <c r="AO647" s="39" t="s">
        <v>3639</v>
      </c>
      <c r="AP647" s="8" t="s">
        <v>500</v>
      </c>
      <c r="AQ647" s="8" t="s">
        <v>499</v>
      </c>
      <c r="AR647" s="1"/>
      <c r="AS647" s="8"/>
      <c r="AT647" s="8"/>
      <c r="AU647" s="8"/>
      <c r="AV647" s="8"/>
      <c r="AW647" s="8"/>
      <c r="AX647" s="8"/>
      <c r="AY647" s="8"/>
      <c r="AZ647" s="8"/>
    </row>
    <row r="648" spans="1:52" ht="35.25" customHeight="1">
      <c r="A648" s="6">
        <v>646</v>
      </c>
      <c r="B648" s="17">
        <v>42700</v>
      </c>
      <c r="C648" s="33" t="s">
        <v>3650</v>
      </c>
      <c r="D648" s="18" t="s">
        <v>60</v>
      </c>
      <c r="E648" s="37" t="s">
        <v>3658</v>
      </c>
      <c r="F648" s="18" t="s">
        <v>462</v>
      </c>
      <c r="G648" s="18" t="s">
        <v>517</v>
      </c>
      <c r="H648" s="18" t="s">
        <v>3613</v>
      </c>
      <c r="I648" s="12" t="s">
        <v>227</v>
      </c>
      <c r="J648" s="37" t="s">
        <v>227</v>
      </c>
      <c r="K648" s="12" t="s">
        <v>252</v>
      </c>
      <c r="L648" s="12"/>
      <c r="M648" s="12">
        <v>3</v>
      </c>
      <c r="N648" s="12">
        <v>3</v>
      </c>
      <c r="O648" s="12" t="s">
        <v>3685</v>
      </c>
      <c r="P648" s="37">
        <v>3</v>
      </c>
      <c r="Q648" s="1" t="s">
        <v>17</v>
      </c>
      <c r="R648" s="1" t="s">
        <v>3632</v>
      </c>
      <c r="S648" s="1" t="s">
        <v>3721</v>
      </c>
      <c r="T648" s="37" t="s">
        <v>3721</v>
      </c>
      <c r="U648" s="1"/>
      <c r="V648" s="25">
        <v>3</v>
      </c>
      <c r="W648" s="37">
        <v>1</v>
      </c>
      <c r="X648" s="37">
        <v>2</v>
      </c>
      <c r="Y648" s="37">
        <v>1</v>
      </c>
      <c r="Z648" s="37">
        <v>2</v>
      </c>
      <c r="AA648" s="25" t="s">
        <v>516</v>
      </c>
      <c r="AB648" s="25">
        <v>8</v>
      </c>
      <c r="AC648" s="37">
        <v>8</v>
      </c>
      <c r="AD648" s="37">
        <v>0</v>
      </c>
      <c r="AE648" s="37">
        <v>8</v>
      </c>
      <c r="AF648" s="37">
        <v>0</v>
      </c>
      <c r="AG648" s="25"/>
      <c r="AH648" s="22" t="s">
        <v>274</v>
      </c>
      <c r="AI648" s="22"/>
      <c r="AJ648" s="37" t="s">
        <v>655</v>
      </c>
      <c r="AK648" s="22"/>
      <c r="AL648" s="37" t="s">
        <v>655</v>
      </c>
      <c r="AM648" s="8"/>
      <c r="AN648" s="7"/>
      <c r="AO648" s="39" t="s">
        <v>3639</v>
      </c>
      <c r="AP648" s="8" t="s">
        <v>515</v>
      </c>
      <c r="AQ648" s="8" t="s">
        <v>514</v>
      </c>
      <c r="AR648" s="1" t="s">
        <v>523</v>
      </c>
      <c r="AS648" s="8"/>
      <c r="AT648" s="8"/>
      <c r="AU648" s="8"/>
      <c r="AV648" s="8"/>
      <c r="AW648" s="8"/>
      <c r="AX648" s="8"/>
      <c r="AY648" s="8"/>
      <c r="AZ648" s="8"/>
    </row>
    <row r="649" spans="1:52" ht="35.25" customHeight="1">
      <c r="A649" s="6">
        <v>647</v>
      </c>
      <c r="B649" s="17">
        <v>42703</v>
      </c>
      <c r="C649" s="33" t="s">
        <v>3650</v>
      </c>
      <c r="D649" s="18" t="s">
        <v>26</v>
      </c>
      <c r="E649" s="37" t="s">
        <v>3656</v>
      </c>
      <c r="F649" s="18" t="s">
        <v>758</v>
      </c>
      <c r="G649" s="18" t="s">
        <v>526</v>
      </c>
      <c r="H649" s="18" t="s">
        <v>3614</v>
      </c>
      <c r="I649" s="12" t="s">
        <v>227</v>
      </c>
      <c r="J649" s="37" t="s">
        <v>227</v>
      </c>
      <c r="K649" s="12" t="s">
        <v>252</v>
      </c>
      <c r="L649" s="12"/>
      <c r="M649" s="12">
        <v>3</v>
      </c>
      <c r="N649" s="12">
        <v>3</v>
      </c>
      <c r="O649" s="12" t="s">
        <v>3685</v>
      </c>
      <c r="P649" s="37">
        <v>3</v>
      </c>
      <c r="Q649" s="1" t="s">
        <v>17</v>
      </c>
      <c r="R649" s="1" t="s">
        <v>3632</v>
      </c>
      <c r="S649" s="1" t="s">
        <v>3721</v>
      </c>
      <c r="T649" s="37" t="s">
        <v>3721</v>
      </c>
      <c r="U649" s="1"/>
      <c r="V649" s="25" t="s">
        <v>12</v>
      </c>
      <c r="W649" s="37">
        <v>0</v>
      </c>
      <c r="X649" s="37">
        <v>0</v>
      </c>
      <c r="Y649" s="37">
        <v>0</v>
      </c>
      <c r="Z649" s="37">
        <v>0</v>
      </c>
      <c r="AA649" s="25"/>
      <c r="AB649" s="25" t="s">
        <v>12</v>
      </c>
      <c r="AC649" s="37">
        <v>0</v>
      </c>
      <c r="AD649" s="37">
        <v>0</v>
      </c>
      <c r="AE649" s="37">
        <v>0</v>
      </c>
      <c r="AF649" s="37">
        <v>0</v>
      </c>
      <c r="AG649" s="25"/>
      <c r="AH649" s="22" t="s">
        <v>274</v>
      </c>
      <c r="AI649" s="22"/>
      <c r="AJ649" s="37" t="s">
        <v>655</v>
      </c>
      <c r="AK649" s="22"/>
      <c r="AL649" s="37" t="s">
        <v>655</v>
      </c>
      <c r="AM649" s="8"/>
      <c r="AN649" s="7"/>
      <c r="AO649" s="39" t="s">
        <v>3639</v>
      </c>
      <c r="AP649" s="8" t="s">
        <v>527</v>
      </c>
      <c r="AQ649" s="8" t="s">
        <v>525</v>
      </c>
      <c r="AR649" s="1" t="s">
        <v>1620</v>
      </c>
      <c r="AS649" s="8" t="s">
        <v>1939</v>
      </c>
      <c r="AT649" s="8" t="s">
        <v>1940</v>
      </c>
      <c r="AU649" s="8"/>
      <c r="AV649" s="8"/>
      <c r="AW649" s="8"/>
      <c r="AX649" s="8"/>
      <c r="AY649" s="8"/>
      <c r="AZ649" s="8"/>
    </row>
    <row r="650" spans="1:52" ht="35.25" customHeight="1">
      <c r="A650" s="6">
        <v>648</v>
      </c>
      <c r="B650" s="17">
        <v>42704</v>
      </c>
      <c r="C650" s="33" t="s">
        <v>3650</v>
      </c>
      <c r="D650" s="18" t="s">
        <v>15</v>
      </c>
      <c r="E650" s="37" t="s">
        <v>3655</v>
      </c>
      <c r="F650" s="18" t="s">
        <v>122</v>
      </c>
      <c r="G650" s="18" t="s">
        <v>195</v>
      </c>
      <c r="H650" s="18" t="s">
        <v>3615</v>
      </c>
      <c r="I650" s="12" t="s">
        <v>228</v>
      </c>
      <c r="J650" s="37" t="s">
        <v>228</v>
      </c>
      <c r="K650" s="12" t="s">
        <v>252</v>
      </c>
      <c r="L650" s="12"/>
      <c r="M650" s="12"/>
      <c r="N650" s="12"/>
      <c r="O650" s="12" t="s">
        <v>261</v>
      </c>
      <c r="P650" s="37" t="s">
        <v>261</v>
      </c>
      <c r="Q650" s="1" t="s">
        <v>17</v>
      </c>
      <c r="R650" s="1" t="s">
        <v>3632</v>
      </c>
      <c r="S650" s="1" t="s">
        <v>3724</v>
      </c>
      <c r="T650" s="37" t="s">
        <v>3721</v>
      </c>
      <c r="U650" s="1"/>
      <c r="V650" s="25" t="s">
        <v>12</v>
      </c>
      <c r="W650" s="37">
        <v>0</v>
      </c>
      <c r="X650" s="37">
        <v>0</v>
      </c>
      <c r="Y650" s="37">
        <v>0</v>
      </c>
      <c r="Z650" s="37">
        <v>0</v>
      </c>
      <c r="AA650" s="25"/>
      <c r="AB650" s="25" t="s">
        <v>12</v>
      </c>
      <c r="AC650" s="37">
        <v>0</v>
      </c>
      <c r="AD650" s="37">
        <v>0</v>
      </c>
      <c r="AE650" s="37">
        <v>0</v>
      </c>
      <c r="AF650" s="37">
        <v>0</v>
      </c>
      <c r="AG650" s="25"/>
      <c r="AH650" s="22" t="s">
        <v>252</v>
      </c>
      <c r="AI650" s="22"/>
      <c r="AJ650" s="37" t="s">
        <v>655</v>
      </c>
      <c r="AK650" s="22"/>
      <c r="AL650" s="37" t="s">
        <v>655</v>
      </c>
      <c r="AM650" s="8"/>
      <c r="AN650" s="7"/>
      <c r="AO650" s="39" t="s">
        <v>3639</v>
      </c>
      <c r="AP650" s="8" t="s">
        <v>197</v>
      </c>
      <c r="AQ650" s="8" t="s">
        <v>196</v>
      </c>
      <c r="AR650" s="1" t="s">
        <v>1990</v>
      </c>
      <c r="AS650" s="8"/>
      <c r="AT650" s="8"/>
      <c r="AU650" s="8"/>
      <c r="AV650" s="8"/>
      <c r="AW650" s="8"/>
      <c r="AX650" s="8"/>
      <c r="AY650" s="8"/>
      <c r="AZ650" s="8"/>
    </row>
    <row r="651" spans="1:52" ht="35.25" customHeight="1">
      <c r="A651" s="6">
        <v>649</v>
      </c>
      <c r="B651" s="17">
        <v>42706</v>
      </c>
      <c r="C651" s="33" t="s">
        <v>3650</v>
      </c>
      <c r="D651" s="18" t="s">
        <v>15</v>
      </c>
      <c r="E651" s="37" t="s">
        <v>3655</v>
      </c>
      <c r="F651" s="18" t="s">
        <v>125</v>
      </c>
      <c r="G651" s="18" t="s">
        <v>187</v>
      </c>
      <c r="H651" s="18" t="s">
        <v>3616</v>
      </c>
      <c r="I651" s="12" t="s">
        <v>228</v>
      </c>
      <c r="J651" s="37" t="s">
        <v>228</v>
      </c>
      <c r="K651" s="12" t="s">
        <v>210</v>
      </c>
      <c r="L651" s="12" t="s">
        <v>391</v>
      </c>
      <c r="M651" s="12">
        <v>3</v>
      </c>
      <c r="N651" s="12">
        <v>3</v>
      </c>
      <c r="O651" s="12" t="s">
        <v>261</v>
      </c>
      <c r="P651" s="37" t="s">
        <v>261</v>
      </c>
      <c r="Q651" s="1" t="s">
        <v>13</v>
      </c>
      <c r="R651" s="1" t="s">
        <v>163</v>
      </c>
      <c r="S651" s="1" t="s">
        <v>3724</v>
      </c>
      <c r="T651" s="37" t="s">
        <v>3721</v>
      </c>
      <c r="U651" s="1" t="s">
        <v>222</v>
      </c>
      <c r="V651" s="25" t="s">
        <v>12</v>
      </c>
      <c r="W651" s="37">
        <v>0</v>
      </c>
      <c r="X651" s="37">
        <v>0</v>
      </c>
      <c r="Y651" s="37">
        <v>0</v>
      </c>
      <c r="Z651" s="37">
        <v>0</v>
      </c>
      <c r="AA651" s="25"/>
      <c r="AB651" s="25">
        <v>3</v>
      </c>
      <c r="AC651" s="37">
        <v>3</v>
      </c>
      <c r="AD651" s="37">
        <v>0</v>
      </c>
      <c r="AE651" s="37">
        <v>3</v>
      </c>
      <c r="AF651" s="37">
        <v>0</v>
      </c>
      <c r="AG651" s="25" t="s">
        <v>190</v>
      </c>
      <c r="AH651" s="22" t="s">
        <v>274</v>
      </c>
      <c r="AI651" s="22"/>
      <c r="AJ651" s="37" t="s">
        <v>655</v>
      </c>
      <c r="AK651" s="22" t="s">
        <v>269</v>
      </c>
      <c r="AL651" s="37" t="s">
        <v>3830</v>
      </c>
      <c r="AM651" s="8"/>
      <c r="AN651" s="7"/>
      <c r="AO651" s="39" t="s">
        <v>3639</v>
      </c>
      <c r="AP651" s="8" t="s">
        <v>189</v>
      </c>
      <c r="AQ651" s="8" t="s">
        <v>188</v>
      </c>
      <c r="AR651" s="1" t="s">
        <v>522</v>
      </c>
      <c r="AS651" s="1" t="s">
        <v>1978</v>
      </c>
      <c r="AT651" s="8" t="s">
        <v>1989</v>
      </c>
      <c r="AU651" s="8"/>
      <c r="AV651" s="8"/>
      <c r="AW651" s="8"/>
      <c r="AX651" s="8"/>
      <c r="AY651" s="8"/>
      <c r="AZ651" s="8"/>
    </row>
    <row r="652" spans="1:52" ht="35.25" customHeight="1">
      <c r="A652" s="6">
        <v>650</v>
      </c>
      <c r="B652" s="17">
        <v>42706</v>
      </c>
      <c r="C652" s="33" t="s">
        <v>3650</v>
      </c>
      <c r="D652" s="18" t="s">
        <v>531</v>
      </c>
      <c r="E652" s="37" t="s">
        <v>3658</v>
      </c>
      <c r="F652" s="18" t="s">
        <v>530</v>
      </c>
      <c r="G652" s="18" t="s">
        <v>532</v>
      </c>
      <c r="H652" s="18" t="s">
        <v>3617</v>
      </c>
      <c r="I652" s="12" t="s">
        <v>227</v>
      </c>
      <c r="J652" s="37" t="s">
        <v>227</v>
      </c>
      <c r="K652" s="12" t="s">
        <v>210</v>
      </c>
      <c r="L652" s="12"/>
      <c r="M652" s="12">
        <v>3</v>
      </c>
      <c r="N652" s="12">
        <v>3</v>
      </c>
      <c r="O652" s="12" t="s">
        <v>3685</v>
      </c>
      <c r="P652" s="37">
        <v>3</v>
      </c>
      <c r="Q652" s="1" t="s">
        <v>17</v>
      </c>
      <c r="R652" s="1" t="s">
        <v>3632</v>
      </c>
      <c r="S652" s="1" t="s">
        <v>3721</v>
      </c>
      <c r="T652" s="37" t="s">
        <v>3721</v>
      </c>
      <c r="U652" s="1"/>
      <c r="V652" s="25" t="s">
        <v>12</v>
      </c>
      <c r="W652" s="37">
        <v>0</v>
      </c>
      <c r="X652" s="37">
        <v>0</v>
      </c>
      <c r="Y652" s="37">
        <v>0</v>
      </c>
      <c r="Z652" s="37">
        <v>0</v>
      </c>
      <c r="AA652" s="25"/>
      <c r="AB652" s="25" t="s">
        <v>12</v>
      </c>
      <c r="AC652" s="37">
        <v>0</v>
      </c>
      <c r="AD652" s="37">
        <v>0</v>
      </c>
      <c r="AE652" s="37">
        <v>0</v>
      </c>
      <c r="AF652" s="37">
        <v>0</v>
      </c>
      <c r="AG652" s="25"/>
      <c r="AH652" s="22" t="s">
        <v>274</v>
      </c>
      <c r="AI652" s="22"/>
      <c r="AJ652" s="37" t="s">
        <v>655</v>
      </c>
      <c r="AK652" s="22"/>
      <c r="AL652" s="37" t="s">
        <v>655</v>
      </c>
      <c r="AM652" s="8" t="s">
        <v>533</v>
      </c>
      <c r="AN652" s="7"/>
      <c r="AO652" s="39" t="s">
        <v>3639</v>
      </c>
      <c r="AP652" s="8" t="s">
        <v>529</v>
      </c>
      <c r="AQ652" s="8" t="s">
        <v>528</v>
      </c>
      <c r="AR652" s="1" t="s">
        <v>1970</v>
      </c>
      <c r="AS652" s="8" t="s">
        <v>1974</v>
      </c>
      <c r="AT652" s="8" t="s">
        <v>1979</v>
      </c>
      <c r="AU652" s="8"/>
      <c r="AV652" s="8"/>
      <c r="AW652" s="8"/>
      <c r="AX652" s="8"/>
      <c r="AY652" s="8"/>
      <c r="AZ652" s="8"/>
    </row>
    <row r="653" spans="1:52" ht="35.25" customHeight="1">
      <c r="A653" s="6">
        <v>651</v>
      </c>
      <c r="B653" s="17">
        <v>42708</v>
      </c>
      <c r="C653" s="33" t="s">
        <v>3650</v>
      </c>
      <c r="D653" s="18" t="s">
        <v>26</v>
      </c>
      <c r="E653" s="37" t="s">
        <v>3656</v>
      </c>
      <c r="F653" s="18" t="s">
        <v>758</v>
      </c>
      <c r="G653" s="18" t="s">
        <v>1971</v>
      </c>
      <c r="H653" s="18" t="s">
        <v>3618</v>
      </c>
      <c r="I653" s="12" t="s">
        <v>227</v>
      </c>
      <c r="J653" s="37" t="s">
        <v>227</v>
      </c>
      <c r="K653" s="12" t="s">
        <v>210</v>
      </c>
      <c r="L653" s="12"/>
      <c r="M653" s="12">
        <v>2</v>
      </c>
      <c r="N653" s="12">
        <v>2</v>
      </c>
      <c r="O653" s="12" t="s">
        <v>1822</v>
      </c>
      <c r="P653" s="37">
        <v>2</v>
      </c>
      <c r="Q653" s="1" t="s">
        <v>13</v>
      </c>
      <c r="R653" s="1" t="s">
        <v>163</v>
      </c>
      <c r="S653" s="1" t="s">
        <v>3721</v>
      </c>
      <c r="T653" s="37" t="s">
        <v>3721</v>
      </c>
      <c r="U653" s="1"/>
      <c r="V653" s="25" t="s">
        <v>12</v>
      </c>
      <c r="W653" s="37">
        <v>0</v>
      </c>
      <c r="X653" s="37">
        <v>0</v>
      </c>
      <c r="Y653" s="37">
        <v>0</v>
      </c>
      <c r="Z653" s="37">
        <v>0</v>
      </c>
      <c r="AA653" s="25"/>
      <c r="AB653" s="25" t="s">
        <v>12</v>
      </c>
      <c r="AC653" s="37">
        <v>0</v>
      </c>
      <c r="AD653" s="37">
        <v>0</v>
      </c>
      <c r="AE653" s="37">
        <v>0</v>
      </c>
      <c r="AF653" s="37">
        <v>0</v>
      </c>
      <c r="AG653" s="25"/>
      <c r="AH653" s="22" t="s">
        <v>252</v>
      </c>
      <c r="AI653" s="22"/>
      <c r="AJ653" s="37" t="s">
        <v>655</v>
      </c>
      <c r="AK653" s="22"/>
      <c r="AL653" s="37" t="s">
        <v>655</v>
      </c>
      <c r="AM653" s="8"/>
      <c r="AN653" s="7"/>
      <c r="AO653" s="39" t="s">
        <v>3639</v>
      </c>
      <c r="AP653" s="8" t="s">
        <v>1973</v>
      </c>
      <c r="AQ653" s="8" t="s">
        <v>1972</v>
      </c>
      <c r="AR653" s="1"/>
      <c r="AS653" s="8"/>
      <c r="AT653" s="8"/>
      <c r="AU653" s="8"/>
      <c r="AV653" s="8"/>
      <c r="AW653" s="8"/>
      <c r="AX653" s="8"/>
      <c r="AY653" s="8"/>
      <c r="AZ653" s="8"/>
    </row>
    <row r="654" spans="1:52" ht="35.25" customHeight="1">
      <c r="A654" s="6">
        <v>652</v>
      </c>
      <c r="B654" s="17">
        <v>42709</v>
      </c>
      <c r="C654" s="33" t="s">
        <v>3650</v>
      </c>
      <c r="D654" s="18" t="s">
        <v>15</v>
      </c>
      <c r="E654" s="37" t="s">
        <v>3655</v>
      </c>
      <c r="F654" s="18" t="s">
        <v>122</v>
      </c>
      <c r="G654" s="18" t="s">
        <v>182</v>
      </c>
      <c r="H654" s="18" t="s">
        <v>3619</v>
      </c>
      <c r="I654" s="12" t="s">
        <v>227</v>
      </c>
      <c r="J654" s="37" t="s">
        <v>227</v>
      </c>
      <c r="K654" s="12" t="s">
        <v>252</v>
      </c>
      <c r="L654" s="12" t="s">
        <v>387</v>
      </c>
      <c r="M654" s="12">
        <v>10</v>
      </c>
      <c r="N654" s="12">
        <v>10</v>
      </c>
      <c r="O654" s="12" t="s">
        <v>3662</v>
      </c>
      <c r="P654" s="37">
        <v>10</v>
      </c>
      <c r="Q654" s="1" t="s">
        <v>13</v>
      </c>
      <c r="R654" s="1" t="s">
        <v>183</v>
      </c>
      <c r="S654" s="1" t="s">
        <v>3721</v>
      </c>
      <c r="T654" s="37" t="s">
        <v>3721</v>
      </c>
      <c r="U654" s="1" t="s">
        <v>184</v>
      </c>
      <c r="V654" s="25" t="s">
        <v>12</v>
      </c>
      <c r="W654" s="37">
        <v>0</v>
      </c>
      <c r="X654" s="37">
        <v>0</v>
      </c>
      <c r="Y654" s="37">
        <v>0</v>
      </c>
      <c r="Z654" s="37">
        <v>0</v>
      </c>
      <c r="AA654" s="25"/>
      <c r="AB654" s="25" t="s">
        <v>12</v>
      </c>
      <c r="AC654" s="37">
        <v>0</v>
      </c>
      <c r="AD654" s="37">
        <v>0</v>
      </c>
      <c r="AE654" s="37">
        <v>0</v>
      </c>
      <c r="AF654" s="37">
        <v>0</v>
      </c>
      <c r="AG654" s="25"/>
      <c r="AH654" s="22" t="s">
        <v>251</v>
      </c>
      <c r="AI654" s="22" t="s">
        <v>3709</v>
      </c>
      <c r="AJ654" s="37" t="s">
        <v>3754</v>
      </c>
      <c r="AK654" s="22"/>
      <c r="AL654" s="37" t="s">
        <v>655</v>
      </c>
      <c r="AM654" s="8"/>
      <c r="AN654" s="7"/>
      <c r="AO654" s="39" t="s">
        <v>3639</v>
      </c>
      <c r="AP654" s="8" t="s">
        <v>198</v>
      </c>
      <c r="AQ654" s="1" t="s">
        <v>186</v>
      </c>
      <c r="AR654" s="1" t="s">
        <v>524</v>
      </c>
      <c r="AS654" s="8" t="s">
        <v>1985</v>
      </c>
      <c r="AT654" s="8"/>
      <c r="AU654" s="8"/>
      <c r="AV654" s="8"/>
      <c r="AW654" s="8"/>
      <c r="AX654" s="8"/>
      <c r="AY654" s="8"/>
      <c r="AZ654" s="8"/>
    </row>
    <row r="655" spans="1:52" ht="35.25" customHeight="1">
      <c r="A655" s="6">
        <v>653</v>
      </c>
      <c r="B655" s="17">
        <v>42712</v>
      </c>
      <c r="C655" s="33" t="s">
        <v>3650</v>
      </c>
      <c r="D655" s="18" t="s">
        <v>15</v>
      </c>
      <c r="E655" s="37" t="s">
        <v>3655</v>
      </c>
      <c r="F655" s="18" t="s">
        <v>178</v>
      </c>
      <c r="G655" s="18" t="s">
        <v>179</v>
      </c>
      <c r="H655" s="18" t="s">
        <v>3620</v>
      </c>
      <c r="I655" s="12" t="s">
        <v>227</v>
      </c>
      <c r="J655" s="37" t="s">
        <v>227</v>
      </c>
      <c r="K655" s="12" t="s">
        <v>210</v>
      </c>
      <c r="L655" s="12"/>
      <c r="M655" s="12">
        <v>2</v>
      </c>
      <c r="N655" s="12">
        <v>2</v>
      </c>
      <c r="O655" s="12" t="s">
        <v>1822</v>
      </c>
      <c r="P655" s="37">
        <v>2</v>
      </c>
      <c r="Q655" s="1" t="s">
        <v>13</v>
      </c>
      <c r="R655" s="1" t="s">
        <v>164</v>
      </c>
      <c r="S655" s="1" t="s">
        <v>3721</v>
      </c>
      <c r="T655" s="37" t="s">
        <v>3721</v>
      </c>
      <c r="U655" s="1"/>
      <c r="V655" s="25" t="s">
        <v>12</v>
      </c>
      <c r="W655" s="37">
        <v>0</v>
      </c>
      <c r="X655" s="37">
        <v>0</v>
      </c>
      <c r="Y655" s="37">
        <v>0</v>
      </c>
      <c r="Z655" s="37">
        <v>0</v>
      </c>
      <c r="AA655" s="25"/>
      <c r="AB655" s="25" t="s">
        <v>12</v>
      </c>
      <c r="AC655" s="37">
        <v>0</v>
      </c>
      <c r="AD655" s="37">
        <v>0</v>
      </c>
      <c r="AE655" s="37">
        <v>0</v>
      </c>
      <c r="AF655" s="37">
        <v>0</v>
      </c>
      <c r="AG655" s="25"/>
      <c r="AH655" s="22" t="s">
        <v>252</v>
      </c>
      <c r="AI655" s="22"/>
      <c r="AJ655" s="37" t="s">
        <v>655</v>
      </c>
      <c r="AK655" s="22" t="s">
        <v>268</v>
      </c>
      <c r="AL655" s="37" t="s">
        <v>3830</v>
      </c>
      <c r="AM655" s="8"/>
      <c r="AN655" s="7"/>
      <c r="AO655" s="39" t="s">
        <v>3640</v>
      </c>
      <c r="AP655" s="8" t="s">
        <v>181</v>
      </c>
      <c r="AQ655" s="1"/>
      <c r="AR655" s="1"/>
      <c r="AS655" s="8"/>
      <c r="AT655" s="8"/>
      <c r="AU655" s="8"/>
      <c r="AV655" s="8"/>
      <c r="AW655" s="8"/>
      <c r="AX655" s="8"/>
      <c r="AY655" s="1" t="s">
        <v>180</v>
      </c>
      <c r="AZ655" s="8"/>
    </row>
    <row r="656" spans="1:52" ht="35.25" customHeight="1">
      <c r="A656" s="6">
        <v>654</v>
      </c>
      <c r="B656" s="17">
        <v>42714</v>
      </c>
      <c r="C656" s="33" t="s">
        <v>3650</v>
      </c>
      <c r="D656" s="18" t="s">
        <v>172</v>
      </c>
      <c r="E656" s="37" t="s">
        <v>3655</v>
      </c>
      <c r="F656" s="18" t="s">
        <v>173</v>
      </c>
      <c r="G656" s="18" t="s">
        <v>174</v>
      </c>
      <c r="H656" s="18" t="s">
        <v>3621</v>
      </c>
      <c r="I656" s="12" t="s">
        <v>227</v>
      </c>
      <c r="J656" s="37" t="s">
        <v>227</v>
      </c>
      <c r="K656" s="12" t="s">
        <v>210</v>
      </c>
      <c r="L656" s="12"/>
      <c r="M656" s="12">
        <v>2</v>
      </c>
      <c r="N656" s="12">
        <v>2</v>
      </c>
      <c r="O656" s="12" t="s">
        <v>1822</v>
      </c>
      <c r="P656" s="37">
        <v>2</v>
      </c>
      <c r="Q656" s="1" t="s">
        <v>13</v>
      </c>
      <c r="R656" s="1" t="s">
        <v>164</v>
      </c>
      <c r="S656" s="1" t="s">
        <v>175</v>
      </c>
      <c r="T656" s="37" t="s">
        <v>3823</v>
      </c>
      <c r="U656" s="1"/>
      <c r="V656" s="25" t="s">
        <v>12</v>
      </c>
      <c r="W656" s="37">
        <v>0</v>
      </c>
      <c r="X656" s="37">
        <v>0</v>
      </c>
      <c r="Y656" s="37">
        <v>0</v>
      </c>
      <c r="Z656" s="37">
        <v>0</v>
      </c>
      <c r="AA656" s="25"/>
      <c r="AB656" s="25" t="s">
        <v>12</v>
      </c>
      <c r="AC656" s="37">
        <v>0</v>
      </c>
      <c r="AD656" s="37">
        <v>0</v>
      </c>
      <c r="AE656" s="37">
        <v>0</v>
      </c>
      <c r="AF656" s="37">
        <v>0</v>
      </c>
      <c r="AG656" s="25"/>
      <c r="AH656" s="22" t="s">
        <v>252</v>
      </c>
      <c r="AI656" s="22"/>
      <c r="AJ656" s="37" t="s">
        <v>655</v>
      </c>
      <c r="AK656" s="22" t="s">
        <v>258</v>
      </c>
      <c r="AL656" s="37" t="s">
        <v>3830</v>
      </c>
      <c r="AM656" s="8"/>
      <c r="AN656" s="7"/>
      <c r="AO656" s="39" t="s">
        <v>3639</v>
      </c>
      <c r="AP656" s="8" t="s">
        <v>177</v>
      </c>
      <c r="AQ656" s="1" t="s">
        <v>176</v>
      </c>
      <c r="AR656" s="1"/>
      <c r="AS656" s="8"/>
      <c r="AT656" s="8"/>
      <c r="AU656" s="8"/>
      <c r="AV656" s="8"/>
      <c r="AW656" s="8"/>
      <c r="AX656" s="8"/>
      <c r="AY656" s="8"/>
      <c r="AZ656" s="8"/>
    </row>
    <row r="657" spans="1:52" ht="35.25" customHeight="1">
      <c r="A657" s="6">
        <v>655</v>
      </c>
      <c r="B657" s="17">
        <v>42717</v>
      </c>
      <c r="C657" s="33" t="s">
        <v>3650</v>
      </c>
      <c r="D657" s="18" t="s">
        <v>60</v>
      </c>
      <c r="E657" s="37" t="s">
        <v>3658</v>
      </c>
      <c r="F657" s="18" t="s">
        <v>469</v>
      </c>
      <c r="G657" s="18" t="s">
        <v>1981</v>
      </c>
      <c r="H657" s="18" t="s">
        <v>3622</v>
      </c>
      <c r="I657" s="12" t="s">
        <v>227</v>
      </c>
      <c r="J657" s="37" t="s">
        <v>227</v>
      </c>
      <c r="K657" s="12" t="s">
        <v>210</v>
      </c>
      <c r="L657" s="12"/>
      <c r="M657" s="12">
        <v>1</v>
      </c>
      <c r="N657" s="12">
        <v>1</v>
      </c>
      <c r="O657" s="12" t="s">
        <v>267</v>
      </c>
      <c r="P657" s="37">
        <v>1</v>
      </c>
      <c r="Q657" s="1" t="s">
        <v>17</v>
      </c>
      <c r="R657" s="1" t="s">
        <v>3632</v>
      </c>
      <c r="S657" s="1" t="s">
        <v>3721</v>
      </c>
      <c r="T657" s="37" t="s">
        <v>3721</v>
      </c>
      <c r="U657" s="1"/>
      <c r="V657" s="25" t="s">
        <v>12</v>
      </c>
      <c r="W657" s="37">
        <v>0</v>
      </c>
      <c r="X657" s="37">
        <v>0</v>
      </c>
      <c r="Y657" s="37">
        <v>0</v>
      </c>
      <c r="Z657" s="37">
        <v>0</v>
      </c>
      <c r="AA657" s="25"/>
      <c r="AB657" s="25">
        <v>2</v>
      </c>
      <c r="AC657" s="37">
        <v>1</v>
      </c>
      <c r="AD657" s="37">
        <v>1</v>
      </c>
      <c r="AE657" s="37">
        <v>2</v>
      </c>
      <c r="AF657" s="37">
        <v>0</v>
      </c>
      <c r="AG657" s="25" t="s">
        <v>1984</v>
      </c>
      <c r="AH657" s="22" t="s">
        <v>252</v>
      </c>
      <c r="AI657" s="22"/>
      <c r="AJ657" s="37" t="s">
        <v>655</v>
      </c>
      <c r="AK657" s="22"/>
      <c r="AL657" s="37" t="s">
        <v>655</v>
      </c>
      <c r="AM657" s="8"/>
      <c r="AN657" s="7"/>
      <c r="AO657" s="39" t="s">
        <v>3639</v>
      </c>
      <c r="AP657" s="8" t="s">
        <v>1983</v>
      </c>
      <c r="AQ657" s="1" t="s">
        <v>1982</v>
      </c>
      <c r="AR657" s="1"/>
      <c r="AS657" s="8"/>
      <c r="AT657" s="8"/>
      <c r="AU657" s="8"/>
      <c r="AV657" s="8"/>
      <c r="AW657" s="8"/>
      <c r="AX657" s="8"/>
      <c r="AY657" s="8"/>
      <c r="AZ657" s="8"/>
    </row>
    <row r="658" spans="1:52" ht="35.25" customHeight="1">
      <c r="A658" s="6">
        <v>656</v>
      </c>
      <c r="B658" s="17">
        <v>42719</v>
      </c>
      <c r="C658" s="33" t="s">
        <v>3650</v>
      </c>
      <c r="D658" s="18" t="s">
        <v>92</v>
      </c>
      <c r="E658" s="37" t="s">
        <v>3658</v>
      </c>
      <c r="F658" s="18" t="s">
        <v>1673</v>
      </c>
      <c r="G658" s="18" t="s">
        <v>1975</v>
      </c>
      <c r="H658" s="18" t="s">
        <v>3623</v>
      </c>
      <c r="I658" s="12" t="s">
        <v>228</v>
      </c>
      <c r="J658" s="37" t="s">
        <v>228</v>
      </c>
      <c r="K658" s="12" t="s">
        <v>210</v>
      </c>
      <c r="L658" s="12"/>
      <c r="M658" s="12">
        <v>1</v>
      </c>
      <c r="N658" s="12">
        <v>1</v>
      </c>
      <c r="O658" s="12" t="s">
        <v>261</v>
      </c>
      <c r="P658" s="37" t="s">
        <v>261</v>
      </c>
      <c r="Q658" s="1" t="s">
        <v>17</v>
      </c>
      <c r="R658" s="1" t="s">
        <v>3632</v>
      </c>
      <c r="S658" s="1" t="s">
        <v>3721</v>
      </c>
      <c r="T658" s="37" t="s">
        <v>3721</v>
      </c>
      <c r="U658" s="1" t="s">
        <v>608</v>
      </c>
      <c r="V658" s="25" t="s">
        <v>12</v>
      </c>
      <c r="W658" s="37">
        <v>0</v>
      </c>
      <c r="X658" s="37">
        <v>0</v>
      </c>
      <c r="Y658" s="37">
        <v>0</v>
      </c>
      <c r="Z658" s="37">
        <v>0</v>
      </c>
      <c r="AA658" s="25"/>
      <c r="AB658" s="25" t="s">
        <v>12</v>
      </c>
      <c r="AC658" s="37">
        <v>0</v>
      </c>
      <c r="AD658" s="37">
        <v>0</v>
      </c>
      <c r="AE658" s="37">
        <v>0</v>
      </c>
      <c r="AF658" s="37">
        <v>0</v>
      </c>
      <c r="AG658" s="25"/>
      <c r="AH658" s="22" t="s">
        <v>251</v>
      </c>
      <c r="AI658" s="22" t="s">
        <v>284</v>
      </c>
      <c r="AJ658" s="37" t="s">
        <v>3752</v>
      </c>
      <c r="AK658" s="22"/>
      <c r="AL658" s="37" t="s">
        <v>655</v>
      </c>
      <c r="AM658" s="8"/>
      <c r="AN658" s="7"/>
      <c r="AO658" s="39" t="s">
        <v>3639</v>
      </c>
      <c r="AP658" s="8" t="s">
        <v>1977</v>
      </c>
      <c r="AQ658" s="1" t="s">
        <v>1976</v>
      </c>
      <c r="AR658" s="1" t="s">
        <v>1980</v>
      </c>
      <c r="AS658" s="8" t="s">
        <v>2929</v>
      </c>
      <c r="AT658" s="8"/>
      <c r="AU658" s="8"/>
      <c r="AV658" s="8"/>
      <c r="AW658" s="8"/>
      <c r="AX658" s="8"/>
      <c r="AY658" s="8"/>
      <c r="AZ658" s="8"/>
    </row>
    <row r="659" spans="1:52" ht="35.25" customHeight="1">
      <c r="A659" s="6">
        <v>657</v>
      </c>
      <c r="B659" s="17">
        <v>42720</v>
      </c>
      <c r="C659" s="33" t="s">
        <v>3650</v>
      </c>
      <c r="D659" s="18" t="s">
        <v>60</v>
      </c>
      <c r="E659" s="37" t="s">
        <v>3658</v>
      </c>
      <c r="F659" s="18" t="s">
        <v>1248</v>
      </c>
      <c r="G659" s="18" t="s">
        <v>1967</v>
      </c>
      <c r="H659" s="18" t="s">
        <v>3624</v>
      </c>
      <c r="I659" s="12" t="s">
        <v>228</v>
      </c>
      <c r="J659" s="37" t="s">
        <v>228</v>
      </c>
      <c r="K659" s="12" t="s">
        <v>210</v>
      </c>
      <c r="L659" s="12"/>
      <c r="M659" s="12">
        <v>2</v>
      </c>
      <c r="N659" s="12">
        <v>2</v>
      </c>
      <c r="O659" s="12" t="s">
        <v>261</v>
      </c>
      <c r="P659" s="37" t="s">
        <v>261</v>
      </c>
      <c r="Q659" s="1" t="s">
        <v>13</v>
      </c>
      <c r="R659" s="1" t="s">
        <v>223</v>
      </c>
      <c r="S659" s="1" t="s">
        <v>3721</v>
      </c>
      <c r="T659" s="37" t="s">
        <v>3721</v>
      </c>
      <c r="U659" s="1"/>
      <c r="V659" s="25" t="s">
        <v>12</v>
      </c>
      <c r="W659" s="37">
        <v>0</v>
      </c>
      <c r="X659" s="37">
        <v>0</v>
      </c>
      <c r="Y659" s="37">
        <v>0</v>
      </c>
      <c r="Z659" s="37">
        <v>0</v>
      </c>
      <c r="AA659" s="25"/>
      <c r="AB659" s="25" t="s">
        <v>12</v>
      </c>
      <c r="AC659" s="37">
        <v>0</v>
      </c>
      <c r="AD659" s="37">
        <v>0</v>
      </c>
      <c r="AE659" s="37">
        <v>0</v>
      </c>
      <c r="AF659" s="37">
        <v>0</v>
      </c>
      <c r="AG659" s="25"/>
      <c r="AH659" s="22" t="s">
        <v>274</v>
      </c>
      <c r="AI659" s="22"/>
      <c r="AJ659" s="37" t="s">
        <v>655</v>
      </c>
      <c r="AK659" s="22"/>
      <c r="AL659" s="37" t="s">
        <v>655</v>
      </c>
      <c r="AM659" s="8"/>
      <c r="AN659" s="7"/>
      <c r="AO659" s="39" t="s">
        <v>3639</v>
      </c>
      <c r="AP659" s="8" t="s">
        <v>1969</v>
      </c>
      <c r="AQ659" s="1" t="s">
        <v>1968</v>
      </c>
      <c r="AR659" s="1" t="s">
        <v>1991</v>
      </c>
      <c r="AS659" s="8"/>
      <c r="AT659" s="8"/>
      <c r="AU659" s="8"/>
      <c r="AV659" s="8"/>
      <c r="AW659" s="8"/>
      <c r="AX659" s="8"/>
      <c r="AY659" s="8"/>
      <c r="AZ659" s="8"/>
    </row>
    <row r="660" spans="1:52" ht="35.25" customHeight="1">
      <c r="A660" s="6">
        <v>658</v>
      </c>
      <c r="B660" s="17">
        <v>42721</v>
      </c>
      <c r="C660" s="33" t="s">
        <v>3650</v>
      </c>
      <c r="D660" s="18" t="s">
        <v>35</v>
      </c>
      <c r="E660" s="37" t="s">
        <v>3656</v>
      </c>
      <c r="F660" s="18" t="s">
        <v>2254</v>
      </c>
      <c r="G660" s="18" t="s">
        <v>2974</v>
      </c>
      <c r="H660" s="18" t="s">
        <v>3625</v>
      </c>
      <c r="I660" s="12" t="s">
        <v>597</v>
      </c>
      <c r="J660" s="37" t="s">
        <v>597</v>
      </c>
      <c r="K660" s="12" t="s">
        <v>252</v>
      </c>
      <c r="L660" s="12"/>
      <c r="M660" s="12"/>
      <c r="N660" s="12"/>
      <c r="O660" s="12" t="s">
        <v>597</v>
      </c>
      <c r="P660" s="37" t="s">
        <v>3667</v>
      </c>
      <c r="Q660" s="1" t="s">
        <v>13</v>
      </c>
      <c r="R660" s="1" t="s">
        <v>2975</v>
      </c>
      <c r="S660" s="1" t="s">
        <v>2972</v>
      </c>
      <c r="T660" s="37" t="s">
        <v>3823</v>
      </c>
      <c r="U660" s="1"/>
      <c r="V660" s="25">
        <v>1</v>
      </c>
      <c r="W660" s="37">
        <v>1</v>
      </c>
      <c r="X660" s="37">
        <v>0</v>
      </c>
      <c r="Y660" s="37">
        <v>1</v>
      </c>
      <c r="Z660" s="37">
        <v>0</v>
      </c>
      <c r="AA660" s="25" t="s">
        <v>2976</v>
      </c>
      <c r="AB660" s="25">
        <v>2</v>
      </c>
      <c r="AC660" s="37">
        <v>2</v>
      </c>
      <c r="AD660" s="37">
        <v>0</v>
      </c>
      <c r="AE660" s="37">
        <v>2</v>
      </c>
      <c r="AF660" s="37">
        <v>0</v>
      </c>
      <c r="AG660" s="25" t="s">
        <v>2977</v>
      </c>
      <c r="AH660" s="22" t="s">
        <v>274</v>
      </c>
      <c r="AI660" s="22"/>
      <c r="AJ660" s="37" t="s">
        <v>655</v>
      </c>
      <c r="AK660" s="22"/>
      <c r="AL660" s="37" t="s">
        <v>655</v>
      </c>
      <c r="AM660" s="8"/>
      <c r="AN660" s="7"/>
      <c r="AO660" s="39" t="s">
        <v>3639</v>
      </c>
      <c r="AP660" s="8" t="s">
        <v>2971</v>
      </c>
      <c r="AQ660" s="1" t="s">
        <v>2970</v>
      </c>
      <c r="AR660" s="1" t="s">
        <v>2973</v>
      </c>
      <c r="AS660" s="8"/>
      <c r="AT660" s="8"/>
      <c r="AU660" s="8"/>
      <c r="AV660" s="8"/>
      <c r="AW660" s="8"/>
      <c r="AX660" s="8"/>
      <c r="AY660" s="8"/>
      <c r="AZ660" s="8"/>
    </row>
    <row r="661" spans="1:52" ht="35.25" customHeight="1">
      <c r="A661" s="6">
        <v>659</v>
      </c>
      <c r="B661" s="17">
        <v>42725</v>
      </c>
      <c r="C661" s="33" t="s">
        <v>3650</v>
      </c>
      <c r="D661" s="18" t="s">
        <v>26</v>
      </c>
      <c r="E661" s="37" t="s">
        <v>3656</v>
      </c>
      <c r="F661" s="18" t="s">
        <v>1053</v>
      </c>
      <c r="G661" s="18" t="s">
        <v>2940</v>
      </c>
      <c r="H661" s="18" t="s">
        <v>3626</v>
      </c>
      <c r="I661" s="12" t="s">
        <v>227</v>
      </c>
      <c r="J661" s="37" t="s">
        <v>227</v>
      </c>
      <c r="K661" s="12" t="s">
        <v>210</v>
      </c>
      <c r="L661" s="12"/>
      <c r="M661" s="12">
        <v>5</v>
      </c>
      <c r="N661" s="12">
        <v>5</v>
      </c>
      <c r="O661" s="12" t="s">
        <v>3689</v>
      </c>
      <c r="P661" s="37">
        <v>4</v>
      </c>
      <c r="Q661" s="1" t="s">
        <v>13</v>
      </c>
      <c r="R661" s="1" t="s">
        <v>223</v>
      </c>
      <c r="S661" s="1" t="s">
        <v>1965</v>
      </c>
      <c r="T661" s="37" t="s">
        <v>3718</v>
      </c>
      <c r="U661" s="1" t="s">
        <v>2941</v>
      </c>
      <c r="V661" s="25" t="s">
        <v>12</v>
      </c>
      <c r="W661" s="37">
        <v>0</v>
      </c>
      <c r="X661" s="37">
        <v>0</v>
      </c>
      <c r="Y661" s="37">
        <v>0</v>
      </c>
      <c r="Z661" s="37">
        <v>0</v>
      </c>
      <c r="AA661" s="25"/>
      <c r="AB661" s="25" t="s">
        <v>12</v>
      </c>
      <c r="AC661" s="37">
        <v>0</v>
      </c>
      <c r="AD661" s="37">
        <v>0</v>
      </c>
      <c r="AE661" s="37">
        <v>0</v>
      </c>
      <c r="AF661" s="37">
        <v>0</v>
      </c>
      <c r="AG661" s="25"/>
      <c r="AH661" s="22" t="s">
        <v>251</v>
      </c>
      <c r="AI661" s="22" t="s">
        <v>284</v>
      </c>
      <c r="AJ661" s="37" t="s">
        <v>3752</v>
      </c>
      <c r="AK661" s="22"/>
      <c r="AL661" s="37" t="s">
        <v>655</v>
      </c>
      <c r="AM661" s="8"/>
      <c r="AN661" s="7"/>
      <c r="AO661" s="39" t="s">
        <v>3639</v>
      </c>
      <c r="AP661" s="8" t="s">
        <v>1964</v>
      </c>
      <c r="AQ661" s="1" t="s">
        <v>1963</v>
      </c>
      <c r="AR661" s="1" t="s">
        <v>1966</v>
      </c>
      <c r="AS661" s="8" t="s">
        <v>2939</v>
      </c>
      <c r="AT661" s="8"/>
      <c r="AU661" s="8"/>
      <c r="AV661" s="8"/>
      <c r="AW661" s="8"/>
      <c r="AX661" s="8"/>
      <c r="AY661" s="1"/>
      <c r="AZ661" s="8"/>
    </row>
    <row r="662" spans="1:52" ht="35.25" customHeight="1">
      <c r="A662" s="6">
        <v>660</v>
      </c>
      <c r="B662" s="17">
        <v>42725</v>
      </c>
      <c r="C662" s="33" t="s">
        <v>3650</v>
      </c>
      <c r="D662" s="18" t="s">
        <v>40</v>
      </c>
      <c r="E662" s="37" t="s">
        <v>3658</v>
      </c>
      <c r="F662" s="18" t="s">
        <v>2191</v>
      </c>
      <c r="G662" s="18" t="s">
        <v>2890</v>
      </c>
      <c r="H662" s="18" t="s">
        <v>3627</v>
      </c>
      <c r="I662" s="12" t="s">
        <v>227</v>
      </c>
      <c r="J662" s="37" t="s">
        <v>227</v>
      </c>
      <c r="K662" s="12" t="s">
        <v>210</v>
      </c>
      <c r="L662" s="12"/>
      <c r="M662" s="12">
        <v>1</v>
      </c>
      <c r="N662" s="12">
        <v>1</v>
      </c>
      <c r="O662" s="12" t="s">
        <v>267</v>
      </c>
      <c r="P662" s="37">
        <v>1</v>
      </c>
      <c r="Q662" s="1" t="s">
        <v>13</v>
      </c>
      <c r="R662" s="1" t="s">
        <v>223</v>
      </c>
      <c r="S662" s="1" t="s">
        <v>3721</v>
      </c>
      <c r="T662" s="37" t="s">
        <v>3721</v>
      </c>
      <c r="U662" s="1"/>
      <c r="V662" s="25" t="s">
        <v>12</v>
      </c>
      <c r="W662" s="37">
        <v>0</v>
      </c>
      <c r="X662" s="37">
        <v>0</v>
      </c>
      <c r="Y662" s="37">
        <v>0</v>
      </c>
      <c r="Z662" s="37">
        <v>0</v>
      </c>
      <c r="AA662" s="25"/>
      <c r="AB662" s="25" t="s">
        <v>12</v>
      </c>
      <c r="AC662" s="37">
        <v>0</v>
      </c>
      <c r="AD662" s="37">
        <v>0</v>
      </c>
      <c r="AE662" s="37">
        <v>0</v>
      </c>
      <c r="AF662" s="37">
        <v>0</v>
      </c>
      <c r="AG662" s="25"/>
      <c r="AH662" s="22" t="s">
        <v>252</v>
      </c>
      <c r="AI662" s="22"/>
      <c r="AJ662" s="37" t="s">
        <v>655</v>
      </c>
      <c r="AK662" s="22"/>
      <c r="AL662" s="37" t="s">
        <v>655</v>
      </c>
      <c r="AM662" s="8"/>
      <c r="AN662" s="7"/>
      <c r="AO662" s="39" t="s">
        <v>3639</v>
      </c>
      <c r="AP662" s="8" t="s">
        <v>2892</v>
      </c>
      <c r="AQ662" s="1" t="s">
        <v>2891</v>
      </c>
      <c r="AR662" s="1"/>
      <c r="AS662" s="8"/>
      <c r="AT662" s="8"/>
      <c r="AU662" s="8"/>
      <c r="AV662" s="8"/>
      <c r="AW662" s="8"/>
      <c r="AX662" s="8"/>
      <c r="AY662" s="8"/>
      <c r="AZ662" s="8"/>
    </row>
    <row r="663" spans="1:52" ht="35.25" customHeight="1">
      <c r="A663" s="6">
        <v>661</v>
      </c>
      <c r="B663" s="17">
        <v>42728</v>
      </c>
      <c r="C663" s="33" t="s">
        <v>3650</v>
      </c>
      <c r="D663" s="18" t="s">
        <v>15</v>
      </c>
      <c r="E663" s="37" t="s">
        <v>3655</v>
      </c>
      <c r="F663" s="18" t="s">
        <v>178</v>
      </c>
      <c r="G663" s="18" t="s">
        <v>1986</v>
      </c>
      <c r="H663" s="18" t="s">
        <v>3628</v>
      </c>
      <c r="I663" s="12" t="s">
        <v>227</v>
      </c>
      <c r="J663" s="37" t="s">
        <v>227</v>
      </c>
      <c r="K663" s="12" t="s">
        <v>210</v>
      </c>
      <c r="L663" s="12" t="s">
        <v>389</v>
      </c>
      <c r="M663" s="12">
        <v>5</v>
      </c>
      <c r="N663" s="12">
        <v>10</v>
      </c>
      <c r="O663" s="12" t="s">
        <v>3661</v>
      </c>
      <c r="P663" s="37">
        <v>10</v>
      </c>
      <c r="Q663" s="1" t="s">
        <v>13</v>
      </c>
      <c r="R663" s="1" t="s">
        <v>163</v>
      </c>
      <c r="S663" s="1" t="s">
        <v>3721</v>
      </c>
      <c r="T663" s="37" t="s">
        <v>3721</v>
      </c>
      <c r="U663" s="1" t="s">
        <v>343</v>
      </c>
      <c r="V663" s="25" t="s">
        <v>12</v>
      </c>
      <c r="W663" s="37">
        <v>0</v>
      </c>
      <c r="X663" s="37">
        <v>0</v>
      </c>
      <c r="Y663" s="37">
        <v>0</v>
      </c>
      <c r="Z663" s="37">
        <v>0</v>
      </c>
      <c r="AA663" s="25"/>
      <c r="AB663" s="25" t="s">
        <v>12</v>
      </c>
      <c r="AC663" s="37">
        <v>0</v>
      </c>
      <c r="AD663" s="37">
        <v>0</v>
      </c>
      <c r="AE663" s="37">
        <v>0</v>
      </c>
      <c r="AF663" s="37">
        <v>0</v>
      </c>
      <c r="AG663" s="25"/>
      <c r="AH663" s="22" t="s">
        <v>252</v>
      </c>
      <c r="AI663" s="22"/>
      <c r="AJ663" s="37" t="s">
        <v>655</v>
      </c>
      <c r="AK663" s="22"/>
      <c r="AL663" s="37" t="s">
        <v>655</v>
      </c>
      <c r="AM663" s="8"/>
      <c r="AN663" s="7"/>
      <c r="AO663" s="39" t="s">
        <v>3639</v>
      </c>
      <c r="AP663" s="8" t="s">
        <v>1988</v>
      </c>
      <c r="AQ663" s="1" t="s">
        <v>1987</v>
      </c>
      <c r="AR663" s="1"/>
      <c r="AS663" s="8"/>
      <c r="AT663" s="8"/>
      <c r="AU663" s="8"/>
      <c r="AV663" s="8"/>
      <c r="AW663" s="8"/>
      <c r="AX663" s="8"/>
      <c r="AY663" s="8"/>
      <c r="AZ663" s="8"/>
    </row>
  </sheetData>
  <autoFilter ref="A2:BN663">
    <sortState ref="A3:BA663">
      <sortCondition ref="A2:A663"/>
    </sortState>
  </autoFilter>
  <mergeCells count="10">
    <mergeCell ref="AM1:AM2"/>
    <mergeCell ref="AN1:AN2"/>
    <mergeCell ref="AP1:AP2"/>
    <mergeCell ref="AQ1:AZ1"/>
    <mergeCell ref="AH1:AL1"/>
    <mergeCell ref="AB1:AG1"/>
    <mergeCell ref="V1:AA1"/>
    <mergeCell ref="Q1:U1"/>
    <mergeCell ref="A1:H1"/>
    <mergeCell ref="I1:P1"/>
  </mergeCells>
  <hyperlinks>
    <hyperlink ref="AR155" r:id="rId1"/>
    <hyperlink ref="AR137" r:id="rId2"/>
    <hyperlink ref="AQ142" r:id="rId3"/>
    <hyperlink ref="AQ145" r:id="rId4"/>
    <hyperlink ref="AQ146" r:id="rId5"/>
    <hyperlink ref="AQ151" r:id="rId6"/>
    <hyperlink ref="AQ155" r:id="rId7"/>
    <hyperlink ref="AQ161" r:id="rId8"/>
    <hyperlink ref="AQ163" r:id="rId9"/>
    <hyperlink ref="AQ170" r:id="rId10"/>
    <hyperlink ref="AQ180" r:id="rId11"/>
    <hyperlink ref="AQ148" r:id="rId12"/>
    <hyperlink ref="AQ149" r:id="rId13"/>
    <hyperlink ref="AQ147" r:id="rId14"/>
    <hyperlink ref="AQ150" r:id="rId15"/>
  </hyperlinks>
  <pageMargins left="0.7" right="0.7" top="0.75" bottom="0.75" header="0.3" footer="0.3"/>
  <pageSetup paperSize="9" orientation="portrait"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D324"/>
  <sheetViews>
    <sheetView rightToLeft="1" workbookViewId="0">
      <selection activeCell="B65" sqref="B65"/>
    </sheetView>
  </sheetViews>
  <sheetFormatPr defaultRowHeight="14.25" customHeight="1"/>
  <cols>
    <col min="1" max="1" width="5.625" style="46" customWidth="1"/>
    <col min="2" max="2" width="23.75" style="46" customWidth="1"/>
    <col min="3" max="4" width="6" style="46" customWidth="1"/>
    <col min="5" max="5" width="1" style="46" customWidth="1"/>
    <col min="6" max="7" width="6" style="46" customWidth="1"/>
    <col min="8" max="8" width="0.875" style="46" customWidth="1"/>
    <col min="9" max="9" width="6" style="47" customWidth="1"/>
    <col min="10" max="10" width="1.25" style="47" customWidth="1"/>
    <col min="11" max="12" width="6" style="46" customWidth="1"/>
    <col min="13" max="13" width="0.75" style="46" customWidth="1"/>
    <col min="14" max="15" width="6" style="46" customWidth="1"/>
    <col min="16" max="16" width="0.75" style="46" customWidth="1"/>
    <col min="17" max="17" width="6" style="46" customWidth="1"/>
    <col min="18" max="18" width="1" style="46" customWidth="1"/>
    <col min="19" max="19" width="9.125" style="46" customWidth="1"/>
    <col min="20" max="16384" width="9" style="46"/>
  </cols>
  <sheetData>
    <row r="4" spans="1:30" ht="14.25" customHeight="1">
      <c r="A4" s="46">
        <v>1</v>
      </c>
      <c r="B4" s="65" t="s">
        <v>3814</v>
      </c>
      <c r="C4" s="65"/>
      <c r="D4" s="65"/>
      <c r="E4" s="65"/>
      <c r="F4" s="65"/>
      <c r="G4" s="65"/>
      <c r="H4" s="65"/>
      <c r="I4" s="65"/>
    </row>
    <row r="5" spans="1:30" ht="14.25" customHeight="1">
      <c r="B5" s="66" t="s">
        <v>3651</v>
      </c>
      <c r="C5" s="67"/>
      <c r="D5" s="67"/>
      <c r="E5" s="67"/>
      <c r="F5" s="67"/>
      <c r="G5" s="67"/>
      <c r="H5" s="67"/>
      <c r="I5" s="68"/>
    </row>
    <row r="6" spans="1:30" ht="28.5" customHeight="1">
      <c r="B6" s="48" t="s">
        <v>3652</v>
      </c>
      <c r="C6" s="48" t="s">
        <v>3645</v>
      </c>
      <c r="D6" s="48" t="s">
        <v>3646</v>
      </c>
      <c r="E6" s="48" t="s">
        <v>3647</v>
      </c>
      <c r="F6" s="48" t="s">
        <v>3648</v>
      </c>
      <c r="G6" s="48" t="s">
        <v>3649</v>
      </c>
      <c r="H6" s="48" t="s">
        <v>3650</v>
      </c>
      <c r="I6" s="49" t="s">
        <v>3653</v>
      </c>
    </row>
    <row r="7" spans="1:30" ht="14.25" customHeight="1">
      <c r="B7" s="50" t="s">
        <v>3639</v>
      </c>
      <c r="C7" s="51">
        <f>COUNTIFS(أرشيف!C:C,J7,أرشيف!AO:AO,B7)</f>
        <v>62</v>
      </c>
      <c r="D7" s="51">
        <f>COUNTIFS(أرشيف!C:C,K7,أرشيف!AO:AO,B7)</f>
        <v>66</v>
      </c>
      <c r="E7" s="51">
        <f>COUNTIFS(أرشيف!C:C,L7,أرشيف!AO:AO,B7)</f>
        <v>111</v>
      </c>
      <c r="F7" s="51">
        <f>COUNTIFS(أرشيف!C:C,M7,أرشيف!AO:AO,B7)</f>
        <v>183</v>
      </c>
      <c r="G7" s="51">
        <f>COUNTIFS(أرشيف!C:C,N7,أرشيف!AO:AO,B7)</f>
        <v>115</v>
      </c>
      <c r="H7" s="51">
        <f>COUNTIFS(أرشيف!C:C,O7,أرشيف!AO:AO,B7)</f>
        <v>104</v>
      </c>
      <c r="I7" s="49">
        <f>SUM(C7:H7)</f>
        <v>641</v>
      </c>
      <c r="J7" s="63" t="s">
        <v>3645</v>
      </c>
      <c r="K7" s="64" t="s">
        <v>3646</v>
      </c>
      <c r="L7" s="64" t="s">
        <v>3647</v>
      </c>
      <c r="M7" s="64" t="s">
        <v>3648</v>
      </c>
      <c r="N7" s="64" t="s">
        <v>3649</v>
      </c>
      <c r="O7" s="64" t="s">
        <v>3650</v>
      </c>
      <c r="P7" s="64"/>
      <c r="Q7" s="64"/>
      <c r="AC7" s="50" t="s">
        <v>3721</v>
      </c>
      <c r="AD7" s="46">
        <v>419</v>
      </c>
    </row>
    <row r="8" spans="1:30" ht="14.25" customHeight="1">
      <c r="B8" s="50" t="s">
        <v>3640</v>
      </c>
      <c r="C8" s="51">
        <f>COUNTIFS(أرشيف!C:C,J8,أرشيف!AO:AO,B8)</f>
        <v>0</v>
      </c>
      <c r="D8" s="51">
        <f>COUNTIFS(أرشيف!C:C,K8,أرشيف!AO:AO,B8)</f>
        <v>2</v>
      </c>
      <c r="E8" s="51">
        <f>COUNTIFS(أرشيف!C:C,L8,أرشيف!AO:AO,B8)</f>
        <v>3</v>
      </c>
      <c r="F8" s="51">
        <f>COUNTIFS(أرشيف!C:C,M8,أرشيف!AO:AO,B8)</f>
        <v>9</v>
      </c>
      <c r="G8" s="51">
        <f>COUNTIFS(أرشيف!C:C,N8,أرشيف!AO:AO,B8)</f>
        <v>3</v>
      </c>
      <c r="H8" s="51">
        <f>COUNTIFS(أرشيف!C:C,O8,أرشيف!AO:AO,B8)</f>
        <v>3</v>
      </c>
      <c r="I8" s="49">
        <f>SUM(C8:H8)</f>
        <v>20</v>
      </c>
      <c r="J8" s="63" t="s">
        <v>3645</v>
      </c>
      <c r="K8" s="64" t="s">
        <v>3646</v>
      </c>
      <c r="L8" s="64" t="s">
        <v>3647</v>
      </c>
      <c r="M8" s="64" t="s">
        <v>3648</v>
      </c>
      <c r="N8" s="64" t="s">
        <v>3649</v>
      </c>
      <c r="O8" s="64" t="s">
        <v>3650</v>
      </c>
      <c r="P8" s="64"/>
      <c r="Q8" s="64"/>
      <c r="AC8" s="50" t="s">
        <v>3719</v>
      </c>
      <c r="AD8" s="46">
        <v>60</v>
      </c>
    </row>
    <row r="9" spans="1:30" ht="14.25" customHeight="1">
      <c r="B9" s="49" t="s">
        <v>3653</v>
      </c>
      <c r="C9" s="49">
        <f t="shared" ref="C9:I9" si="0">SUM(C7:C8)</f>
        <v>62</v>
      </c>
      <c r="D9" s="49">
        <f t="shared" si="0"/>
        <v>68</v>
      </c>
      <c r="E9" s="49">
        <f t="shared" si="0"/>
        <v>114</v>
      </c>
      <c r="F9" s="49">
        <f t="shared" si="0"/>
        <v>192</v>
      </c>
      <c r="G9" s="49">
        <f t="shared" si="0"/>
        <v>118</v>
      </c>
      <c r="H9" s="49">
        <f t="shared" si="0"/>
        <v>107</v>
      </c>
      <c r="I9" s="49">
        <f t="shared" si="0"/>
        <v>661</v>
      </c>
      <c r="J9" s="63"/>
      <c r="K9" s="64"/>
      <c r="L9" s="64"/>
      <c r="M9" s="64"/>
      <c r="N9" s="64"/>
      <c r="O9" s="64"/>
      <c r="P9" s="64"/>
      <c r="Q9" s="64"/>
      <c r="AC9" s="50" t="s">
        <v>3718</v>
      </c>
      <c r="AD9" s="46">
        <v>52</v>
      </c>
    </row>
    <row r="10" spans="1:30" ht="39.75" customHeight="1">
      <c r="V10" s="52" t="s">
        <v>3654</v>
      </c>
      <c r="W10" s="46">
        <v>44</v>
      </c>
      <c r="X10" s="52"/>
      <c r="Y10" s="52"/>
      <c r="Z10" s="52"/>
      <c r="AC10" s="50" t="s">
        <v>3720</v>
      </c>
      <c r="AD10" s="46">
        <v>45</v>
      </c>
    </row>
    <row r="11" spans="1:30" ht="14.25" customHeight="1">
      <c r="A11" s="46">
        <v>2</v>
      </c>
      <c r="B11" s="65" t="s">
        <v>3814</v>
      </c>
      <c r="C11" s="65"/>
      <c r="D11" s="65"/>
      <c r="E11" s="65"/>
      <c r="F11" s="65"/>
      <c r="G11" s="65"/>
      <c r="H11" s="65"/>
      <c r="I11" s="65"/>
      <c r="J11" s="65"/>
      <c r="K11" s="65"/>
      <c r="Y11" s="46" t="s">
        <v>3633</v>
      </c>
      <c r="Z11" s="46" t="s">
        <v>3634</v>
      </c>
      <c r="AC11" s="50" t="s">
        <v>3892</v>
      </c>
      <c r="AD11" s="46">
        <v>35</v>
      </c>
    </row>
    <row r="12" spans="1:30" ht="14.25" customHeight="1">
      <c r="B12" s="72" t="s">
        <v>3810</v>
      </c>
      <c r="C12" s="72"/>
      <c r="D12" s="72"/>
      <c r="E12" s="72"/>
      <c r="F12" s="72"/>
      <c r="G12" s="72"/>
      <c r="H12" s="72"/>
      <c r="I12" s="72"/>
      <c r="J12" s="72"/>
      <c r="K12" s="72"/>
      <c r="X12" s="46" t="s">
        <v>3645</v>
      </c>
      <c r="Y12" s="46">
        <v>62</v>
      </c>
      <c r="AC12" s="50" t="s">
        <v>3823</v>
      </c>
      <c r="AD12" s="46">
        <v>26</v>
      </c>
    </row>
    <row r="13" spans="1:30" ht="27.75" customHeight="1">
      <c r="B13" s="48" t="s">
        <v>3890</v>
      </c>
      <c r="C13" s="48" t="s">
        <v>3645</v>
      </c>
      <c r="D13" s="48" t="s">
        <v>3646</v>
      </c>
      <c r="E13" s="48" t="s">
        <v>3647</v>
      </c>
      <c r="F13" s="48" t="s">
        <v>3648</v>
      </c>
      <c r="G13" s="48" t="s">
        <v>3649</v>
      </c>
      <c r="H13" s="48" t="s">
        <v>3650</v>
      </c>
      <c r="I13" s="43" t="s">
        <v>3812</v>
      </c>
      <c r="J13" s="44" t="s">
        <v>3630</v>
      </c>
      <c r="K13" s="43" t="s">
        <v>3813</v>
      </c>
      <c r="L13" s="64"/>
      <c r="M13" s="64"/>
      <c r="N13" s="64"/>
      <c r="O13" s="64"/>
      <c r="P13" s="64"/>
      <c r="Q13" s="64"/>
      <c r="R13" s="64"/>
      <c r="S13" s="64"/>
      <c r="X13" s="46" t="s">
        <v>3646</v>
      </c>
      <c r="Y13" s="46">
        <v>68</v>
      </c>
      <c r="AC13" s="50" t="s">
        <v>3717</v>
      </c>
      <c r="AD13" s="46">
        <v>24</v>
      </c>
    </row>
    <row r="14" spans="1:30" ht="12" customHeight="1">
      <c r="B14" s="50" t="s">
        <v>172</v>
      </c>
      <c r="C14" s="51">
        <f>COUNTIFS(أرشيف!D:D,B14,أرشيف!C:C,L14)</f>
        <v>8</v>
      </c>
      <c r="D14" s="51">
        <f>COUNTIFS(أرشيف!D:D,B14,أرشيف!C:C,M14)</f>
        <v>6</v>
      </c>
      <c r="E14" s="51">
        <f>COUNTIFS(أرشيف!D:D,B14,أرشيف!C:C,N14)</f>
        <v>18</v>
      </c>
      <c r="F14" s="51">
        <f>COUNTIFS(أرشيف!D:D,B14,أرشيف!C:C,O14)</f>
        <v>7</v>
      </c>
      <c r="G14" s="51">
        <f>COUNTIFS(أرشيف!D:D,B14,أرشيف!C:C,P14)</f>
        <v>16</v>
      </c>
      <c r="H14" s="51">
        <f>COUNTIFS(أرشيف!D:D,B14,أرشيف!C:C,Q14)</f>
        <v>9</v>
      </c>
      <c r="I14" s="45">
        <f>SUM(B14:H14)</f>
        <v>64</v>
      </c>
      <c r="J14" s="69" t="s">
        <v>3655</v>
      </c>
      <c r="K14" s="70">
        <f>SUM(I14:I16)</f>
        <v>274</v>
      </c>
      <c r="L14" s="63" t="s">
        <v>3645</v>
      </c>
      <c r="M14" s="64" t="s">
        <v>3646</v>
      </c>
      <c r="N14" s="64" t="s">
        <v>3647</v>
      </c>
      <c r="O14" s="64" t="s">
        <v>3648</v>
      </c>
      <c r="P14" s="64" t="s">
        <v>3649</v>
      </c>
      <c r="Q14" s="64" t="s">
        <v>3650</v>
      </c>
      <c r="R14" s="64"/>
      <c r="S14" s="64"/>
      <c r="X14" s="46" t="s">
        <v>3647</v>
      </c>
      <c r="Y14" s="46">
        <v>114</v>
      </c>
    </row>
    <row r="15" spans="1:30" ht="12" customHeight="1">
      <c r="B15" s="50" t="s">
        <v>72</v>
      </c>
      <c r="C15" s="51">
        <f>COUNTIFS(أرشيف!D:D,B15,أرشيف!C:C,L15)</f>
        <v>6</v>
      </c>
      <c r="D15" s="51">
        <f>COUNTIFS(أرشيف!D:D,B15,أرشيف!C:C,M15)</f>
        <v>2</v>
      </c>
      <c r="E15" s="51">
        <f>COUNTIFS(أرشيف!D:D,B15,أرشيف!C:C,N15)</f>
        <v>3</v>
      </c>
      <c r="F15" s="51">
        <f>COUNTIFS(أرشيف!D:D,B15,أرشيف!C:C,O15)</f>
        <v>7</v>
      </c>
      <c r="G15" s="51">
        <f>COUNTIFS(أرشيف!D:D,B15,أرشيف!C:C,P15)</f>
        <v>2</v>
      </c>
      <c r="H15" s="51">
        <f>COUNTIFS(أرشيف!D:D,B15,أرشيف!C:C,Q15)</f>
        <v>6</v>
      </c>
      <c r="I15" s="45">
        <f t="shared" ref="I15:I40" si="1">SUM(B15:H15)</f>
        <v>26</v>
      </c>
      <c r="J15" s="69"/>
      <c r="K15" s="70"/>
      <c r="L15" s="63" t="s">
        <v>3645</v>
      </c>
      <c r="M15" s="64" t="s">
        <v>3646</v>
      </c>
      <c r="N15" s="64" t="s">
        <v>3647</v>
      </c>
      <c r="O15" s="64" t="s">
        <v>3648</v>
      </c>
      <c r="P15" s="64" t="s">
        <v>3649</v>
      </c>
      <c r="Q15" s="64" t="s">
        <v>3650</v>
      </c>
      <c r="R15" s="64"/>
      <c r="S15" s="64"/>
      <c r="X15" s="46" t="s">
        <v>3648</v>
      </c>
      <c r="Y15" s="46">
        <v>192</v>
      </c>
    </row>
    <row r="16" spans="1:30" ht="12" customHeight="1">
      <c r="B16" s="50" t="s">
        <v>15</v>
      </c>
      <c r="C16" s="51">
        <f>COUNTIFS(أرشيف!D:D,B16,أرشيف!C:C,L16)</f>
        <v>14</v>
      </c>
      <c r="D16" s="51">
        <f>COUNTIFS(أرشيف!D:D,B16,أرشيف!C:C,M16)</f>
        <v>17</v>
      </c>
      <c r="E16" s="51">
        <f>COUNTIFS(أرشيف!D:D,B16,أرشيف!C:C,N16)</f>
        <v>29</v>
      </c>
      <c r="F16" s="51">
        <f>COUNTIFS(أرشيف!D:D,B16,أرشيف!C:C,O16)</f>
        <v>66</v>
      </c>
      <c r="G16" s="51">
        <f>COUNTIFS(أرشيف!D:D,B16,أرشيف!C:C,P16)</f>
        <v>32</v>
      </c>
      <c r="H16" s="51">
        <f>COUNTIFS(أرشيف!D:D,B16,أرشيف!C:C,Q16)</f>
        <v>26</v>
      </c>
      <c r="I16" s="45">
        <f t="shared" si="1"/>
        <v>184</v>
      </c>
      <c r="J16" s="69"/>
      <c r="K16" s="70"/>
      <c r="L16" s="63" t="s">
        <v>3645</v>
      </c>
      <c r="M16" s="64" t="s">
        <v>3646</v>
      </c>
      <c r="N16" s="64" t="s">
        <v>3647</v>
      </c>
      <c r="O16" s="64" t="s">
        <v>3648</v>
      </c>
      <c r="P16" s="64" t="s">
        <v>3649</v>
      </c>
      <c r="Q16" s="64" t="s">
        <v>3650</v>
      </c>
      <c r="R16" s="64"/>
      <c r="S16" s="64"/>
      <c r="X16" s="46" t="s">
        <v>3649</v>
      </c>
      <c r="Y16" s="46">
        <v>118</v>
      </c>
    </row>
    <row r="17" spans="2:25" ht="12" customHeight="1">
      <c r="B17" s="50" t="s">
        <v>224</v>
      </c>
      <c r="C17" s="51">
        <f>COUNTIFS(أرشيف!D:D,B17,أرشيف!C:C,L17)</f>
        <v>0</v>
      </c>
      <c r="D17" s="51">
        <f>COUNTIFS(أرشيف!D:D,B17,أرشيف!C:C,M17)</f>
        <v>3</v>
      </c>
      <c r="E17" s="51">
        <f>COUNTIFS(أرشيف!D:D,B17,أرشيف!C:C,N17)</f>
        <v>2</v>
      </c>
      <c r="F17" s="51">
        <f>COUNTIFS(أرشيف!D:D,B17,أرشيف!C:C,O17)</f>
        <v>1</v>
      </c>
      <c r="G17" s="51">
        <f>COUNTIFS(أرشيف!D:D,B17,أرشيف!C:C,P17)</f>
        <v>3</v>
      </c>
      <c r="H17" s="51">
        <f>COUNTIFS(أرشيف!D:D,B17,أرشيف!C:C,Q17)</f>
        <v>2</v>
      </c>
      <c r="I17" s="45">
        <f t="shared" si="1"/>
        <v>11</v>
      </c>
      <c r="J17" s="69" t="s">
        <v>3656</v>
      </c>
      <c r="K17" s="70">
        <f>SUM(I17:I24)</f>
        <v>156</v>
      </c>
      <c r="L17" s="63" t="s">
        <v>3645</v>
      </c>
      <c r="M17" s="64" t="s">
        <v>3646</v>
      </c>
      <c r="N17" s="64" t="s">
        <v>3647</v>
      </c>
      <c r="O17" s="64" t="s">
        <v>3648</v>
      </c>
      <c r="P17" s="64" t="s">
        <v>3649</v>
      </c>
      <c r="Q17" s="64" t="s">
        <v>3650</v>
      </c>
      <c r="R17" s="64"/>
      <c r="S17" s="64"/>
      <c r="X17" s="46" t="s">
        <v>3650</v>
      </c>
      <c r="Y17" s="46">
        <v>107</v>
      </c>
    </row>
    <row r="18" spans="2:25" ht="12" customHeight="1">
      <c r="B18" s="50" t="s">
        <v>35</v>
      </c>
      <c r="C18" s="51">
        <f>COUNTIFS(أرشيف!D:D,B18,أرشيف!C:C,L18)</f>
        <v>4</v>
      </c>
      <c r="D18" s="51">
        <f>COUNTIFS(أرشيف!D:D,B18,أرشيف!C:C,M18)</f>
        <v>1</v>
      </c>
      <c r="E18" s="51">
        <f>COUNTIFS(أرشيف!D:D,B18,أرشيف!C:C,N18)</f>
        <v>8</v>
      </c>
      <c r="F18" s="51">
        <f>COUNTIFS(أرشيف!D:D,B18,أرشيف!C:C,O18)</f>
        <v>3</v>
      </c>
      <c r="G18" s="51">
        <f>COUNTIFS(أرشيف!D:D,B18,أرشيف!C:C,P18)</f>
        <v>3</v>
      </c>
      <c r="H18" s="51">
        <f>COUNTIFS(أرشيف!D:D,B18,أرشيف!C:C,Q18)</f>
        <v>2</v>
      </c>
      <c r="I18" s="45">
        <f t="shared" si="1"/>
        <v>21</v>
      </c>
      <c r="J18" s="69"/>
      <c r="K18" s="70"/>
      <c r="L18" s="63" t="s">
        <v>3645</v>
      </c>
      <c r="M18" s="64" t="s">
        <v>3646</v>
      </c>
      <c r="N18" s="64" t="s">
        <v>3647</v>
      </c>
      <c r="O18" s="64" t="s">
        <v>3648</v>
      </c>
      <c r="P18" s="64" t="s">
        <v>3649</v>
      </c>
      <c r="Q18" s="64" t="s">
        <v>3650</v>
      </c>
      <c r="R18" s="64"/>
      <c r="S18" s="64"/>
    </row>
    <row r="19" spans="2:25" ht="12" customHeight="1">
      <c r="B19" s="50" t="s">
        <v>26</v>
      </c>
      <c r="C19" s="51">
        <f>COUNTIFS(أرشيف!D:D,B19,أرشيف!C:C,L19)</f>
        <v>1</v>
      </c>
      <c r="D19" s="51">
        <f>COUNTIFS(أرشيف!D:D,B19,أرشيف!C:C,M19)</f>
        <v>7</v>
      </c>
      <c r="E19" s="51">
        <f>COUNTIFS(أرشيف!D:D,B19,أرشيف!C:C,N19)</f>
        <v>10</v>
      </c>
      <c r="F19" s="51">
        <f>COUNTIFS(أرشيف!D:D,B19,أرشيف!C:C,O19)</f>
        <v>7</v>
      </c>
      <c r="G19" s="51">
        <f>COUNTIFS(أرشيف!D:D,B19,أرشيف!C:C,P19)</f>
        <v>2</v>
      </c>
      <c r="H19" s="51">
        <f>COUNTIFS(أرشيف!D:D,B19,أرشيف!C:C,Q19)</f>
        <v>7</v>
      </c>
      <c r="I19" s="45">
        <f t="shared" si="1"/>
        <v>34</v>
      </c>
      <c r="J19" s="69"/>
      <c r="K19" s="70"/>
      <c r="L19" s="63" t="s">
        <v>3645</v>
      </c>
      <c r="M19" s="64" t="s">
        <v>3646</v>
      </c>
      <c r="N19" s="64" t="s">
        <v>3647</v>
      </c>
      <c r="O19" s="64" t="s">
        <v>3648</v>
      </c>
      <c r="P19" s="64" t="s">
        <v>3649</v>
      </c>
      <c r="Q19" s="64" t="s">
        <v>3650</v>
      </c>
      <c r="R19" s="64"/>
      <c r="S19" s="64"/>
    </row>
    <row r="20" spans="2:25" ht="12" customHeight="1">
      <c r="B20" s="50" t="s">
        <v>44</v>
      </c>
      <c r="C20" s="51">
        <f>COUNTIFS(أرشيف!D:D,B20,أرشيف!C:C,L20)</f>
        <v>1</v>
      </c>
      <c r="D20" s="51">
        <f>COUNTIFS(أرشيف!D:D,B20,أرشيف!C:C,M20)</f>
        <v>2</v>
      </c>
      <c r="E20" s="51">
        <f>COUNTIFS(أرشيف!D:D,B20,أرشيف!C:C,N20)</f>
        <v>2</v>
      </c>
      <c r="F20" s="51">
        <f>COUNTIFS(أرشيف!D:D,B20,أرشيف!C:C,O20)</f>
        <v>1</v>
      </c>
      <c r="G20" s="51">
        <f>COUNTIFS(أرشيف!D:D,B20,أرشيف!C:C,P20)</f>
        <v>3</v>
      </c>
      <c r="H20" s="51">
        <f>COUNTIFS(أرشيف!D:D,B20,أرشيف!C:C,Q20)</f>
        <v>0</v>
      </c>
      <c r="I20" s="45">
        <f t="shared" si="1"/>
        <v>9</v>
      </c>
      <c r="J20" s="69"/>
      <c r="K20" s="70"/>
      <c r="L20" s="63" t="s">
        <v>3645</v>
      </c>
      <c r="M20" s="64" t="s">
        <v>3646</v>
      </c>
      <c r="N20" s="64" t="s">
        <v>3647</v>
      </c>
      <c r="O20" s="64" t="s">
        <v>3648</v>
      </c>
      <c r="P20" s="64" t="s">
        <v>3649</v>
      </c>
      <c r="Q20" s="64" t="s">
        <v>3650</v>
      </c>
      <c r="R20" s="64"/>
      <c r="S20" s="64"/>
    </row>
    <row r="21" spans="2:25" ht="12" customHeight="1">
      <c r="B21" s="50" t="s">
        <v>816</v>
      </c>
      <c r="C21" s="51">
        <f>COUNTIFS(أرشيف!D:D,B21,أرشيف!C:C,L21)</f>
        <v>2</v>
      </c>
      <c r="D21" s="51">
        <f>COUNTIFS(أرشيف!D:D,B21,أرشيف!C:C,M21)</f>
        <v>2</v>
      </c>
      <c r="E21" s="51">
        <f>COUNTIFS(أرشيف!D:D,B21,أرشيف!C:C,N21)</f>
        <v>0</v>
      </c>
      <c r="F21" s="51">
        <f>COUNTIFS(أرشيف!D:D,B21,أرشيف!C:C,O21)</f>
        <v>4</v>
      </c>
      <c r="G21" s="51">
        <f>COUNTIFS(أرشيف!D:D,B21,أرشيف!C:C,P21)</f>
        <v>2</v>
      </c>
      <c r="H21" s="51">
        <f>COUNTIFS(أرشيف!D:D,B21,أرشيف!C:C,Q21)</f>
        <v>3</v>
      </c>
      <c r="I21" s="45">
        <f t="shared" si="1"/>
        <v>13</v>
      </c>
      <c r="J21" s="69"/>
      <c r="K21" s="70"/>
      <c r="L21" s="63" t="s">
        <v>3645</v>
      </c>
      <c r="M21" s="64" t="s">
        <v>3646</v>
      </c>
      <c r="N21" s="64" t="s">
        <v>3647</v>
      </c>
      <c r="O21" s="64" t="s">
        <v>3648</v>
      </c>
      <c r="P21" s="64" t="s">
        <v>3649</v>
      </c>
      <c r="Q21" s="64" t="s">
        <v>3650</v>
      </c>
      <c r="R21" s="64"/>
      <c r="S21" s="64"/>
    </row>
    <row r="22" spans="2:25" ht="12" customHeight="1">
      <c r="B22" s="50" t="s">
        <v>32</v>
      </c>
      <c r="C22" s="51">
        <f>COUNTIFS(أرشيف!D:D,B22,أرشيف!C:C,L22)</f>
        <v>1</v>
      </c>
      <c r="D22" s="51">
        <f>COUNTIFS(أرشيف!D:D,B22,أرشيف!C:C,M22)</f>
        <v>1</v>
      </c>
      <c r="E22" s="51">
        <f>COUNTIFS(أرشيف!D:D,B22,أرشيف!C:C,N22)</f>
        <v>7</v>
      </c>
      <c r="F22" s="51">
        <f>COUNTIFS(أرشيف!D:D,B22,أرشيف!C:C,O22)</f>
        <v>37</v>
      </c>
      <c r="G22" s="51">
        <f>COUNTIFS(أرشيف!D:D,B22,أرشيف!C:C,P22)</f>
        <v>1</v>
      </c>
      <c r="H22" s="51">
        <f>COUNTIFS(أرشيف!D:D,B22,أرشيف!C:C,Q22)</f>
        <v>1</v>
      </c>
      <c r="I22" s="45">
        <f t="shared" si="1"/>
        <v>48</v>
      </c>
      <c r="J22" s="69"/>
      <c r="K22" s="70"/>
      <c r="L22" s="63" t="s">
        <v>3645</v>
      </c>
      <c r="M22" s="64" t="s">
        <v>3646</v>
      </c>
      <c r="N22" s="64" t="s">
        <v>3647</v>
      </c>
      <c r="O22" s="64" t="s">
        <v>3648</v>
      </c>
      <c r="P22" s="64" t="s">
        <v>3649</v>
      </c>
      <c r="Q22" s="64" t="s">
        <v>3650</v>
      </c>
      <c r="R22" s="64"/>
      <c r="S22" s="64"/>
    </row>
    <row r="23" spans="2:25" ht="12" customHeight="1">
      <c r="B23" s="50" t="s">
        <v>22</v>
      </c>
      <c r="C23" s="51">
        <f>COUNTIFS(أرشيف!D:D,B23,أرشيف!C:C,L23)</f>
        <v>1</v>
      </c>
      <c r="D23" s="51">
        <f>COUNTIFS(أرشيف!D:D,B23,أرشيف!C:C,M23)</f>
        <v>0</v>
      </c>
      <c r="E23" s="51">
        <f>COUNTIFS(أرشيف!D:D,B23,أرشيف!C:C,N23)</f>
        <v>2</v>
      </c>
      <c r="F23" s="51">
        <f>COUNTIFS(أرشيف!D:D,B23,أرشيف!C:C,O23)</f>
        <v>0</v>
      </c>
      <c r="G23" s="51">
        <f>COUNTIFS(أرشيف!D:D,B23,أرشيف!C:C,P23)</f>
        <v>6</v>
      </c>
      <c r="H23" s="51">
        <f>COUNTIFS(أرشيف!D:D,B23,أرشيف!C:C,Q23)</f>
        <v>1</v>
      </c>
      <c r="I23" s="45">
        <f t="shared" si="1"/>
        <v>10</v>
      </c>
      <c r="J23" s="69"/>
      <c r="K23" s="70"/>
      <c r="L23" s="63" t="s">
        <v>3645</v>
      </c>
      <c r="M23" s="64" t="s">
        <v>3646</v>
      </c>
      <c r="N23" s="64" t="s">
        <v>3647</v>
      </c>
      <c r="O23" s="64" t="s">
        <v>3648</v>
      </c>
      <c r="P23" s="64" t="s">
        <v>3649</v>
      </c>
      <c r="Q23" s="64" t="s">
        <v>3650</v>
      </c>
      <c r="R23" s="64"/>
      <c r="S23" s="64"/>
    </row>
    <row r="24" spans="2:25" ht="12" customHeight="1">
      <c r="B24" s="50" t="s">
        <v>30</v>
      </c>
      <c r="C24" s="51">
        <f>COUNTIFS(أرشيف!D:D,B24,أرشيف!C:C,L24)</f>
        <v>1</v>
      </c>
      <c r="D24" s="51">
        <f>COUNTIFS(أرشيف!D:D,B24,أرشيف!C:C,M24)</f>
        <v>2</v>
      </c>
      <c r="E24" s="51">
        <f>COUNTIFS(أرشيف!D:D,B24,أرشيف!C:C,N24)</f>
        <v>4</v>
      </c>
      <c r="F24" s="51">
        <f>COUNTIFS(أرشيف!D:D,B24,أرشيف!C:C,O24)</f>
        <v>1</v>
      </c>
      <c r="G24" s="51">
        <f>COUNTIFS(أرشيف!D:D,B24,أرشيف!C:C,P24)</f>
        <v>1</v>
      </c>
      <c r="H24" s="51">
        <f>COUNTIFS(أرشيف!D:D,B24,أرشيف!C:C,Q24)</f>
        <v>1</v>
      </c>
      <c r="I24" s="45">
        <f t="shared" si="1"/>
        <v>10</v>
      </c>
      <c r="J24" s="69"/>
      <c r="K24" s="70"/>
      <c r="L24" s="63" t="s">
        <v>3645</v>
      </c>
      <c r="M24" s="64" t="s">
        <v>3646</v>
      </c>
      <c r="N24" s="64" t="s">
        <v>3647</v>
      </c>
      <c r="O24" s="64" t="s">
        <v>3648</v>
      </c>
      <c r="P24" s="64" t="s">
        <v>3649</v>
      </c>
      <c r="Q24" s="64" t="s">
        <v>3650</v>
      </c>
      <c r="R24" s="64"/>
      <c r="S24" s="64"/>
    </row>
    <row r="25" spans="2:25" ht="12" customHeight="1">
      <c r="B25" s="50" t="s">
        <v>11</v>
      </c>
      <c r="C25" s="51">
        <f>COUNTIFS(أرشيف!D:D,B25,أرشيف!C:C,L25)</f>
        <v>0</v>
      </c>
      <c r="D25" s="51">
        <f>COUNTIFS(أرشيف!D:D,B25,أرشيف!C:C,M25)</f>
        <v>0</v>
      </c>
      <c r="E25" s="51">
        <f>COUNTIFS(أرشيف!D:D,B25,أرشيف!C:C,N25)</f>
        <v>5</v>
      </c>
      <c r="F25" s="51">
        <f>COUNTIFS(أرشيف!D:D,B25,أرشيف!C:C,O25)</f>
        <v>0</v>
      </c>
      <c r="G25" s="51">
        <f>COUNTIFS(أرشيف!D:D,B25,أرشيف!C:C,P25)</f>
        <v>0</v>
      </c>
      <c r="H25" s="51">
        <f>COUNTIFS(أرشيف!D:D,B25,أرشيف!C:C,Q25)</f>
        <v>2</v>
      </c>
      <c r="I25" s="45">
        <f t="shared" si="1"/>
        <v>7</v>
      </c>
      <c r="J25" s="69" t="s">
        <v>3657</v>
      </c>
      <c r="K25" s="70">
        <f>SUM(I25:I27)</f>
        <v>25</v>
      </c>
      <c r="L25" s="63" t="s">
        <v>3645</v>
      </c>
      <c r="M25" s="64" t="s">
        <v>3646</v>
      </c>
      <c r="N25" s="64" t="s">
        <v>3647</v>
      </c>
      <c r="O25" s="64" t="s">
        <v>3648</v>
      </c>
      <c r="P25" s="64" t="s">
        <v>3649</v>
      </c>
      <c r="Q25" s="64" t="s">
        <v>3650</v>
      </c>
      <c r="R25" s="64"/>
      <c r="S25" s="64"/>
    </row>
    <row r="26" spans="2:25" ht="12" customHeight="1">
      <c r="B26" s="50" t="s">
        <v>332</v>
      </c>
      <c r="C26" s="51">
        <f>COUNTIFS(أرشيف!D:D,B26,أرشيف!C:C,L26)</f>
        <v>7</v>
      </c>
      <c r="D26" s="51">
        <f>COUNTIFS(أرشيف!D:D,B26,أرشيف!C:C,M26)</f>
        <v>1</v>
      </c>
      <c r="E26" s="51">
        <f>COUNTIFS(أرشيف!D:D,B26,أرشيف!C:C,N26)</f>
        <v>0</v>
      </c>
      <c r="F26" s="51">
        <f>COUNTIFS(أرشيف!D:D,B26,أرشيف!C:C,O26)</f>
        <v>1</v>
      </c>
      <c r="G26" s="51">
        <f>COUNTIFS(أرشيف!D:D,B26,أرشيف!C:C,P26)</f>
        <v>1</v>
      </c>
      <c r="H26" s="51">
        <f>COUNTIFS(أرشيف!D:D,B26,أرشيف!C:C,Q26)</f>
        <v>0</v>
      </c>
      <c r="I26" s="45">
        <f t="shared" si="1"/>
        <v>10</v>
      </c>
      <c r="J26" s="69"/>
      <c r="K26" s="70"/>
      <c r="L26" s="63" t="s">
        <v>3645</v>
      </c>
      <c r="M26" s="64" t="s">
        <v>3646</v>
      </c>
      <c r="N26" s="64" t="s">
        <v>3647</v>
      </c>
      <c r="O26" s="64" t="s">
        <v>3648</v>
      </c>
      <c r="P26" s="64" t="s">
        <v>3649</v>
      </c>
      <c r="Q26" s="64" t="s">
        <v>3650</v>
      </c>
      <c r="R26" s="64"/>
      <c r="S26" s="64"/>
    </row>
    <row r="27" spans="2:25" ht="12" customHeight="1">
      <c r="B27" s="50" t="s">
        <v>1532</v>
      </c>
      <c r="C27" s="51">
        <f>COUNTIFS(أرشيف!D:D,B27,أرشيف!C:C,L27)</f>
        <v>2</v>
      </c>
      <c r="D27" s="51">
        <f>COUNTIFS(أرشيف!D:D,B27,أرشيف!C:C,M27)</f>
        <v>0</v>
      </c>
      <c r="E27" s="51">
        <f>COUNTIFS(أرشيف!D:D,B27,أرشيف!C:C,N27)</f>
        <v>0</v>
      </c>
      <c r="F27" s="51">
        <f>COUNTIFS(أرشيف!D:D,B27,أرشيف!C:C,O27)</f>
        <v>2</v>
      </c>
      <c r="G27" s="51">
        <f>COUNTIFS(أرشيف!D:D,B27,أرشيف!C:C,P27)</f>
        <v>0</v>
      </c>
      <c r="H27" s="51">
        <f>COUNTIFS(أرشيف!D:D,B27,أرشيف!C:C,Q27)</f>
        <v>4</v>
      </c>
      <c r="I27" s="45">
        <f t="shared" si="1"/>
        <v>8</v>
      </c>
      <c r="J27" s="69"/>
      <c r="K27" s="70"/>
      <c r="L27" s="63" t="s">
        <v>3645</v>
      </c>
      <c r="M27" s="64" t="s">
        <v>3646</v>
      </c>
      <c r="N27" s="64" t="s">
        <v>3647</v>
      </c>
      <c r="O27" s="64" t="s">
        <v>3648</v>
      </c>
      <c r="P27" s="64" t="s">
        <v>3649</v>
      </c>
      <c r="Q27" s="64" t="s">
        <v>3650</v>
      </c>
      <c r="R27" s="64"/>
      <c r="S27" s="64"/>
    </row>
    <row r="28" spans="2:25" ht="12" customHeight="1">
      <c r="B28" s="50" t="s">
        <v>531</v>
      </c>
      <c r="C28" s="51">
        <f>COUNTIFS(أرشيف!D:D,B28,أرشيف!C:C,L28)</f>
        <v>2</v>
      </c>
      <c r="D28" s="51">
        <f>COUNTIFS(أرشيف!D:D,B28,أرشيف!C:C,M28)</f>
        <v>1</v>
      </c>
      <c r="E28" s="51">
        <f>COUNTIFS(أرشيف!D:D,B28,أرشيف!C:C,N28)</f>
        <v>1</v>
      </c>
      <c r="F28" s="51">
        <f>COUNTIFS(أرشيف!D:D,B28,أرشيف!C:C,O28)</f>
        <v>4</v>
      </c>
      <c r="G28" s="51">
        <f>COUNTIFS(أرشيف!D:D,B28,أرشيف!C:C,P28)</f>
        <v>4</v>
      </c>
      <c r="H28" s="51">
        <f>COUNTIFS(أرشيف!D:D,B28,أرشيف!C:C,Q28)</f>
        <v>1</v>
      </c>
      <c r="I28" s="45">
        <f t="shared" si="1"/>
        <v>13</v>
      </c>
      <c r="J28" s="69" t="s">
        <v>3658</v>
      </c>
      <c r="K28" s="70">
        <f>SUM(I28:I35)</f>
        <v>190</v>
      </c>
      <c r="L28" s="63" t="s">
        <v>3645</v>
      </c>
      <c r="M28" s="64" t="s">
        <v>3646</v>
      </c>
      <c r="N28" s="64" t="s">
        <v>3647</v>
      </c>
      <c r="O28" s="64" t="s">
        <v>3648</v>
      </c>
      <c r="P28" s="64" t="s">
        <v>3649</v>
      </c>
      <c r="Q28" s="64" t="s">
        <v>3650</v>
      </c>
      <c r="R28" s="64"/>
      <c r="S28" s="64"/>
    </row>
    <row r="29" spans="2:25" ht="12" customHeight="1">
      <c r="B29" s="50" t="s">
        <v>854</v>
      </c>
      <c r="C29" s="51">
        <f>COUNTIFS(أرشيف!D:D,B29,أرشيف!C:C,L29)</f>
        <v>0</v>
      </c>
      <c r="D29" s="51">
        <f>COUNTIFS(أرشيف!D:D,B29,أرشيف!C:C,M29)</f>
        <v>1</v>
      </c>
      <c r="E29" s="51">
        <f>COUNTIFS(أرشيف!D:D,B29,أرشيف!C:C,N29)</f>
        <v>0</v>
      </c>
      <c r="F29" s="51">
        <f>COUNTIFS(أرشيف!D:D,B29,أرشيف!C:C,O29)</f>
        <v>2</v>
      </c>
      <c r="G29" s="51">
        <f>COUNTIFS(أرشيف!D:D,B29,أرشيف!C:C,P29)</f>
        <v>3</v>
      </c>
      <c r="H29" s="51">
        <f>COUNTIFS(أرشيف!D:D,B29,أرشيف!C:C,Q29)</f>
        <v>2</v>
      </c>
      <c r="I29" s="45">
        <f t="shared" si="1"/>
        <v>8</v>
      </c>
      <c r="J29" s="69"/>
      <c r="K29" s="70"/>
      <c r="L29" s="63" t="s">
        <v>3645</v>
      </c>
      <c r="M29" s="64" t="s">
        <v>3646</v>
      </c>
      <c r="N29" s="64" t="s">
        <v>3647</v>
      </c>
      <c r="O29" s="64" t="s">
        <v>3648</v>
      </c>
      <c r="P29" s="64" t="s">
        <v>3649</v>
      </c>
      <c r="Q29" s="64" t="s">
        <v>3650</v>
      </c>
      <c r="R29" s="64"/>
      <c r="S29" s="64"/>
    </row>
    <row r="30" spans="2:25" ht="12" customHeight="1">
      <c r="B30" s="50" t="s">
        <v>3660</v>
      </c>
      <c r="C30" s="51">
        <f>COUNTIFS(أرشيف!D:D,B30,أرشيف!C:C,L30)</f>
        <v>1</v>
      </c>
      <c r="D30" s="51">
        <f>COUNTIFS(أرشيف!D:D,B30,أرشيف!C:C,M30)</f>
        <v>7</v>
      </c>
      <c r="E30" s="51">
        <f>COUNTIFS(أرشيف!D:D,B30,أرشيف!C:C,N30)</f>
        <v>5</v>
      </c>
      <c r="F30" s="51">
        <f>COUNTIFS(أرشيف!D:D,B30,أرشيف!C:C,O30)</f>
        <v>4</v>
      </c>
      <c r="G30" s="51">
        <f>COUNTIFS(أرشيف!D:D,B30,أرشيف!C:C,P30)</f>
        <v>10</v>
      </c>
      <c r="H30" s="51">
        <f>COUNTIFS(أرشيف!D:D,B30,أرشيف!C:C,Q30)</f>
        <v>3</v>
      </c>
      <c r="I30" s="45">
        <f t="shared" si="1"/>
        <v>30</v>
      </c>
      <c r="J30" s="69"/>
      <c r="K30" s="70"/>
      <c r="L30" s="63" t="s">
        <v>3645</v>
      </c>
      <c r="M30" s="64" t="s">
        <v>3646</v>
      </c>
      <c r="N30" s="64" t="s">
        <v>3647</v>
      </c>
      <c r="O30" s="64" t="s">
        <v>3648</v>
      </c>
      <c r="P30" s="64" t="s">
        <v>3649</v>
      </c>
      <c r="Q30" s="64" t="s">
        <v>3650</v>
      </c>
      <c r="R30" s="64"/>
      <c r="S30" s="64"/>
    </row>
    <row r="31" spans="2:25" ht="12" customHeight="1">
      <c r="B31" s="50" t="s">
        <v>49</v>
      </c>
      <c r="C31" s="51">
        <f>COUNTIFS(أرشيف!D:D,B31,أرشيف!C:C,L31)</f>
        <v>0</v>
      </c>
      <c r="D31" s="51">
        <f>COUNTIFS(أرشيف!D:D,B31,أرشيف!C:C,M31)</f>
        <v>3</v>
      </c>
      <c r="E31" s="51">
        <f>COUNTIFS(أرشيف!D:D,B31,أرشيف!C:C,N31)</f>
        <v>3</v>
      </c>
      <c r="F31" s="51">
        <f>COUNTIFS(أرشيف!D:D,B31,أرشيف!C:C,O31)</f>
        <v>8</v>
      </c>
      <c r="G31" s="51">
        <f>COUNTIFS(أرشيف!D:D,B31,أرشيف!C:C,P31)</f>
        <v>6</v>
      </c>
      <c r="H31" s="51">
        <f>COUNTIFS(أرشيف!D:D,B31,أرشيف!C:C,Q31)</f>
        <v>12</v>
      </c>
      <c r="I31" s="45">
        <f t="shared" si="1"/>
        <v>32</v>
      </c>
      <c r="J31" s="69"/>
      <c r="K31" s="70"/>
      <c r="L31" s="63" t="s">
        <v>3645</v>
      </c>
      <c r="M31" s="64" t="s">
        <v>3646</v>
      </c>
      <c r="N31" s="64" t="s">
        <v>3647</v>
      </c>
      <c r="O31" s="64" t="s">
        <v>3648</v>
      </c>
      <c r="P31" s="64" t="s">
        <v>3649</v>
      </c>
      <c r="Q31" s="64" t="s">
        <v>3650</v>
      </c>
      <c r="R31" s="64"/>
      <c r="S31" s="64"/>
    </row>
    <row r="32" spans="2:25" ht="12" customHeight="1">
      <c r="B32" s="50" t="s">
        <v>60</v>
      </c>
      <c r="C32" s="51">
        <f>COUNTIFS(أرشيف!D:D,B32,أرشيف!C:C,L32)</f>
        <v>2</v>
      </c>
      <c r="D32" s="51">
        <f>COUNTIFS(أرشيف!D:D,B32,أرشيف!C:C,M32)</f>
        <v>5</v>
      </c>
      <c r="E32" s="51">
        <f>COUNTIFS(أرشيف!D:D,B32,أرشيف!C:C,N32)</f>
        <v>7</v>
      </c>
      <c r="F32" s="51">
        <f>COUNTIFS(أرشيف!D:D,B32,أرشيف!C:C,O32)</f>
        <v>16</v>
      </c>
      <c r="G32" s="51">
        <f>COUNTIFS(أرشيف!D:D,B32,أرشيف!C:C,P32)</f>
        <v>12</v>
      </c>
      <c r="H32" s="51">
        <f>COUNTIFS(أرشيف!D:D,B32,أرشيف!C:C,Q32)</f>
        <v>11</v>
      </c>
      <c r="I32" s="45">
        <f t="shared" si="1"/>
        <v>53</v>
      </c>
      <c r="J32" s="69"/>
      <c r="K32" s="70"/>
      <c r="L32" s="63" t="s">
        <v>3645</v>
      </c>
      <c r="M32" s="64" t="s">
        <v>3646</v>
      </c>
      <c r="N32" s="64" t="s">
        <v>3647</v>
      </c>
      <c r="O32" s="64" t="s">
        <v>3648</v>
      </c>
      <c r="P32" s="64" t="s">
        <v>3649</v>
      </c>
      <c r="Q32" s="64" t="s">
        <v>3650</v>
      </c>
      <c r="R32" s="64"/>
      <c r="S32" s="64"/>
    </row>
    <row r="33" spans="1:26" ht="12" customHeight="1">
      <c r="B33" s="50" t="s">
        <v>92</v>
      </c>
      <c r="C33" s="51">
        <f>COUNTIFS(أرشيف!D:D,B33,أرشيف!C:C,L33)</f>
        <v>2</v>
      </c>
      <c r="D33" s="51">
        <f>COUNTIFS(أرشيف!D:D,B33,أرشيف!C:C,M33)</f>
        <v>2</v>
      </c>
      <c r="E33" s="51">
        <f>COUNTIFS(أرشيف!D:D,B33,أرشيف!C:C,N33)</f>
        <v>1</v>
      </c>
      <c r="F33" s="51">
        <f>COUNTIFS(أرشيف!D:D,B33,أرشيف!C:C,O33)</f>
        <v>2</v>
      </c>
      <c r="G33" s="51">
        <f>COUNTIFS(أرشيف!D:D,B33,أرشيف!C:C,P33)</f>
        <v>6</v>
      </c>
      <c r="H33" s="51">
        <f>COUNTIFS(أرشيف!D:D,B33,أرشيف!C:C,Q33)</f>
        <v>4</v>
      </c>
      <c r="I33" s="45">
        <f t="shared" si="1"/>
        <v>17</v>
      </c>
      <c r="J33" s="69"/>
      <c r="K33" s="70"/>
      <c r="L33" s="63" t="s">
        <v>3645</v>
      </c>
      <c r="M33" s="64" t="s">
        <v>3646</v>
      </c>
      <c r="N33" s="64" t="s">
        <v>3647</v>
      </c>
      <c r="O33" s="64" t="s">
        <v>3648</v>
      </c>
      <c r="P33" s="64" t="s">
        <v>3649</v>
      </c>
      <c r="Q33" s="64" t="s">
        <v>3650</v>
      </c>
      <c r="R33" s="64"/>
      <c r="S33" s="64"/>
    </row>
    <row r="34" spans="1:26" ht="12" customHeight="1">
      <c r="B34" s="50" t="s">
        <v>1370</v>
      </c>
      <c r="C34" s="51">
        <f>COUNTIFS(أرشيف!D:D,B34,أرشيف!C:C,L34)</f>
        <v>3</v>
      </c>
      <c r="D34" s="51">
        <f>COUNTIFS(أرشيف!D:D,B34,أرشيف!C:C,M34)</f>
        <v>3</v>
      </c>
      <c r="E34" s="51">
        <f>COUNTIFS(أرشيف!D:D,B34,أرشيف!C:C,N34)</f>
        <v>1</v>
      </c>
      <c r="F34" s="51">
        <f>COUNTIFS(أرشيف!D:D,B34,أرشيف!C:C,O34)</f>
        <v>3</v>
      </c>
      <c r="G34" s="51">
        <f>COUNTIFS(أرشيف!D:D,B34,أرشيف!C:C,P34)</f>
        <v>0</v>
      </c>
      <c r="H34" s="51">
        <f>COUNTIFS(أرشيف!D:D,B34,أرشيف!C:C,Q34)</f>
        <v>1</v>
      </c>
      <c r="I34" s="45">
        <f t="shared" si="1"/>
        <v>11</v>
      </c>
      <c r="J34" s="69"/>
      <c r="K34" s="70"/>
      <c r="L34" s="63" t="s">
        <v>3645</v>
      </c>
      <c r="M34" s="64" t="s">
        <v>3646</v>
      </c>
      <c r="N34" s="64" t="s">
        <v>3647</v>
      </c>
      <c r="O34" s="64" t="s">
        <v>3648</v>
      </c>
      <c r="P34" s="64" t="s">
        <v>3649</v>
      </c>
      <c r="Q34" s="64" t="s">
        <v>3650</v>
      </c>
      <c r="R34" s="64"/>
      <c r="S34" s="64"/>
    </row>
    <row r="35" spans="1:26" ht="12" customHeight="1">
      <c r="B35" s="50" t="s">
        <v>40</v>
      </c>
      <c r="C35" s="51">
        <f>COUNTIFS(أرشيف!D:D,B35,أرشيف!C:C,L35)</f>
        <v>1</v>
      </c>
      <c r="D35" s="51">
        <f>COUNTIFS(أرشيف!D:D,B35,أرشيف!C:C,M35)</f>
        <v>0</v>
      </c>
      <c r="E35" s="51">
        <f>COUNTIFS(أرشيف!D:D,B35,أرشيف!C:C,N35)</f>
        <v>2</v>
      </c>
      <c r="F35" s="51">
        <f>COUNTIFS(أرشيف!D:D,B35,أرشيف!C:C,O35)</f>
        <v>14</v>
      </c>
      <c r="G35" s="51">
        <f>COUNTIFS(أرشيف!D:D,B35,أرشيف!C:C,P35)</f>
        <v>3</v>
      </c>
      <c r="H35" s="51">
        <f>COUNTIFS(أرشيف!D:D,B35,أرشيف!C:C,Q35)</f>
        <v>6</v>
      </c>
      <c r="I35" s="45">
        <f t="shared" si="1"/>
        <v>26</v>
      </c>
      <c r="J35" s="69"/>
      <c r="K35" s="70"/>
      <c r="L35" s="63" t="s">
        <v>3645</v>
      </c>
      <c r="M35" s="64" t="s">
        <v>3646</v>
      </c>
      <c r="N35" s="64" t="s">
        <v>3647</v>
      </c>
      <c r="O35" s="64" t="s">
        <v>3648</v>
      </c>
      <c r="P35" s="64" t="s">
        <v>3649</v>
      </c>
      <c r="Q35" s="64" t="s">
        <v>3650</v>
      </c>
      <c r="R35" s="64"/>
      <c r="S35" s="64"/>
    </row>
    <row r="36" spans="1:26" ht="12" customHeight="1">
      <c r="B36" s="50" t="s">
        <v>3811</v>
      </c>
      <c r="C36" s="51">
        <f>COUNTIFS(أرشيف!D:D,B36,أرشيف!C:C,L36)</f>
        <v>0</v>
      </c>
      <c r="D36" s="51">
        <f>COUNTIFS(أرشيف!D:D,B36,أرشيف!C:C,M36)</f>
        <v>0</v>
      </c>
      <c r="E36" s="51">
        <f>COUNTIFS(أرشيف!D:D,B36,أرشيف!C:C,N36)</f>
        <v>0</v>
      </c>
      <c r="F36" s="51">
        <f>COUNTIFS(أرشيف!D:D,B36,أرشيف!C:C,O36)</f>
        <v>0</v>
      </c>
      <c r="G36" s="51">
        <f>COUNTIFS(أرشيف!D:D,B36,أرشيف!C:C,P36)</f>
        <v>0</v>
      </c>
      <c r="H36" s="51">
        <f>COUNTIFS(أرشيف!D:D,B36,أرشيف!C:C,Q36)</f>
        <v>0</v>
      </c>
      <c r="I36" s="45">
        <f t="shared" si="1"/>
        <v>0</v>
      </c>
      <c r="J36" s="69" t="s">
        <v>3659</v>
      </c>
      <c r="K36" s="70">
        <f>SUM(I36:I40)</f>
        <v>16</v>
      </c>
      <c r="L36" s="63" t="s">
        <v>3645</v>
      </c>
      <c r="M36" s="64" t="s">
        <v>3646</v>
      </c>
      <c r="N36" s="64" t="s">
        <v>3647</v>
      </c>
      <c r="O36" s="64" t="s">
        <v>3648</v>
      </c>
      <c r="P36" s="64" t="s">
        <v>3649</v>
      </c>
      <c r="Q36" s="64" t="s">
        <v>3650</v>
      </c>
      <c r="R36" s="64"/>
      <c r="S36" s="64"/>
    </row>
    <row r="37" spans="1:26" ht="12" customHeight="1">
      <c r="B37" s="50" t="s">
        <v>1364</v>
      </c>
      <c r="C37" s="51">
        <f>COUNTIFS(أرشيف!D:D,B37,أرشيف!C:C,L37)</f>
        <v>0</v>
      </c>
      <c r="D37" s="51">
        <f>COUNTIFS(أرشيف!D:D,B37,أرشيف!C:C,M37)</f>
        <v>0</v>
      </c>
      <c r="E37" s="51">
        <f>COUNTIFS(أرشيف!D:D,B37,أرشيف!C:C,N37)</f>
        <v>1</v>
      </c>
      <c r="F37" s="51">
        <f>COUNTIFS(أرشيف!D:D,B37,أرشيف!C:C,O37)</f>
        <v>0</v>
      </c>
      <c r="G37" s="51">
        <f>COUNTIFS(أرشيف!D:D,B37,أرشيف!C:C,P37)</f>
        <v>0</v>
      </c>
      <c r="H37" s="51">
        <f>COUNTIFS(أرشيف!D:D,B37,أرشيف!C:C,Q37)</f>
        <v>0</v>
      </c>
      <c r="I37" s="45">
        <f t="shared" si="1"/>
        <v>1</v>
      </c>
      <c r="J37" s="69"/>
      <c r="K37" s="70"/>
      <c r="L37" s="63" t="s">
        <v>3645</v>
      </c>
      <c r="M37" s="64" t="s">
        <v>3646</v>
      </c>
      <c r="N37" s="64" t="s">
        <v>3647</v>
      </c>
      <c r="O37" s="64" t="s">
        <v>3648</v>
      </c>
      <c r="P37" s="64" t="s">
        <v>3649</v>
      </c>
      <c r="Q37" s="64" t="s">
        <v>3650</v>
      </c>
      <c r="R37" s="64"/>
      <c r="S37" s="64"/>
    </row>
    <row r="38" spans="1:26" ht="12" customHeight="1">
      <c r="B38" s="50" t="s">
        <v>2327</v>
      </c>
      <c r="C38" s="51">
        <f>COUNTIFS(أرشيف!D:D,B38,أرشيف!C:C,L38)</f>
        <v>0</v>
      </c>
      <c r="D38" s="51">
        <f>COUNTIFS(أرشيف!D:D,B38,أرشيف!C:C,M38)</f>
        <v>1</v>
      </c>
      <c r="E38" s="51">
        <f>COUNTIFS(أرشيف!D:D,B38,أرشيف!C:C,N38)</f>
        <v>1</v>
      </c>
      <c r="F38" s="51">
        <f>COUNTIFS(أرشيف!D:D,B38,أرشيف!C:C,O38)</f>
        <v>0</v>
      </c>
      <c r="G38" s="51">
        <f>COUNTIFS(أرشيف!D:D,B38,أرشيف!C:C,P38)</f>
        <v>1</v>
      </c>
      <c r="H38" s="51">
        <f>COUNTIFS(أرشيف!D:D,B38,أرشيف!C:C,Q38)</f>
        <v>0</v>
      </c>
      <c r="I38" s="45">
        <f t="shared" si="1"/>
        <v>3</v>
      </c>
      <c r="J38" s="69"/>
      <c r="K38" s="70"/>
      <c r="L38" s="63" t="s">
        <v>3645</v>
      </c>
      <c r="M38" s="64" t="s">
        <v>3646</v>
      </c>
      <c r="N38" s="64" t="s">
        <v>3647</v>
      </c>
      <c r="O38" s="64" t="s">
        <v>3648</v>
      </c>
      <c r="P38" s="64" t="s">
        <v>3649</v>
      </c>
      <c r="Q38" s="64" t="s">
        <v>3650</v>
      </c>
      <c r="R38" s="64"/>
      <c r="S38" s="64"/>
    </row>
    <row r="39" spans="1:26" ht="12" customHeight="1">
      <c r="B39" s="50" t="s">
        <v>2355</v>
      </c>
      <c r="C39" s="51">
        <f>COUNTIFS(أرشيف!D:D,B39,أرشيف!C:C,L39)</f>
        <v>2</v>
      </c>
      <c r="D39" s="51">
        <f>COUNTIFS(أرشيف!D:D,B39,أرشيف!C:C,M39)</f>
        <v>0</v>
      </c>
      <c r="E39" s="51">
        <f>COUNTIFS(أرشيف!D:D,B39,أرشيف!C:C,N39)</f>
        <v>1</v>
      </c>
      <c r="F39" s="51">
        <f>COUNTIFS(أرشيف!D:D,B39,أرشيف!C:C,O39)</f>
        <v>0</v>
      </c>
      <c r="G39" s="51">
        <f>COUNTIFS(أرشيف!D:D,B39,أرشيف!C:C,P39)</f>
        <v>0</v>
      </c>
      <c r="H39" s="51">
        <f>COUNTIFS(أرشيف!D:D,B39,أرشيف!C:C,Q39)</f>
        <v>0</v>
      </c>
      <c r="I39" s="45">
        <f t="shared" si="1"/>
        <v>3</v>
      </c>
      <c r="J39" s="69"/>
      <c r="K39" s="70"/>
      <c r="L39" s="63" t="s">
        <v>3645</v>
      </c>
      <c r="M39" s="64" t="s">
        <v>3646</v>
      </c>
      <c r="N39" s="64" t="s">
        <v>3647</v>
      </c>
      <c r="O39" s="64" t="s">
        <v>3648</v>
      </c>
      <c r="P39" s="64" t="s">
        <v>3649</v>
      </c>
      <c r="Q39" s="64" t="s">
        <v>3650</v>
      </c>
      <c r="R39" s="64"/>
      <c r="S39" s="64"/>
    </row>
    <row r="40" spans="1:26" ht="12" customHeight="1">
      <c r="B40" s="50" t="s">
        <v>1378</v>
      </c>
      <c r="C40" s="51">
        <f>COUNTIFS(أرشيف!D:D,B40,أرشيف!C:C,L40)</f>
        <v>1</v>
      </c>
      <c r="D40" s="51">
        <f>COUNTIFS(أرشيف!D:D,B40,أرشيف!C:C,M40)</f>
        <v>1</v>
      </c>
      <c r="E40" s="51">
        <f>COUNTIFS(أرشيف!D:D,B40,أرشيف!C:C,N40)</f>
        <v>1</v>
      </c>
      <c r="F40" s="51">
        <f>COUNTIFS(أرشيف!D:D,B40,أرشيف!C:C,O40)</f>
        <v>2</v>
      </c>
      <c r="G40" s="51">
        <f>COUNTIFS(أرشيف!D:D,B40,أرشيف!C:C,P40)</f>
        <v>1</v>
      </c>
      <c r="H40" s="51">
        <f>COUNTIFS(أرشيف!D:D,B40,أرشيف!C:C,Q40)</f>
        <v>3</v>
      </c>
      <c r="I40" s="45">
        <f t="shared" si="1"/>
        <v>9</v>
      </c>
      <c r="J40" s="69"/>
      <c r="K40" s="70"/>
      <c r="L40" s="63" t="s">
        <v>3645</v>
      </c>
      <c r="M40" s="64" t="s">
        <v>3646</v>
      </c>
      <c r="N40" s="64" t="s">
        <v>3647</v>
      </c>
      <c r="O40" s="64" t="s">
        <v>3648</v>
      </c>
      <c r="P40" s="64" t="s">
        <v>3649</v>
      </c>
      <c r="Q40" s="64" t="s">
        <v>3650</v>
      </c>
      <c r="R40" s="64"/>
      <c r="S40" s="64"/>
    </row>
    <row r="41" spans="1:26" ht="14.25" customHeight="1">
      <c r="B41" s="49" t="s">
        <v>3653</v>
      </c>
      <c r="C41" s="49">
        <f t="shared" ref="C41:I41" si="2">SUM(C14:C40)</f>
        <v>62</v>
      </c>
      <c r="D41" s="49">
        <f t="shared" si="2"/>
        <v>68</v>
      </c>
      <c r="E41" s="49">
        <f t="shared" si="2"/>
        <v>114</v>
      </c>
      <c r="F41" s="49">
        <f t="shared" si="2"/>
        <v>192</v>
      </c>
      <c r="G41" s="49">
        <f t="shared" si="2"/>
        <v>118</v>
      </c>
      <c r="H41" s="49">
        <f t="shared" si="2"/>
        <v>107</v>
      </c>
      <c r="I41" s="71">
        <f t="shared" si="2"/>
        <v>661</v>
      </c>
      <c r="J41" s="71"/>
      <c r="K41" s="71"/>
      <c r="L41" s="64"/>
      <c r="M41" s="64"/>
      <c r="N41" s="64"/>
      <c r="O41" s="64"/>
      <c r="P41" s="64"/>
      <c r="Q41" s="64"/>
      <c r="R41" s="64"/>
      <c r="S41" s="64"/>
    </row>
    <row r="42" spans="1:26" ht="42" customHeight="1">
      <c r="L42" s="64"/>
      <c r="M42" s="64"/>
      <c r="N42" s="64"/>
      <c r="O42" s="64"/>
      <c r="P42" s="64"/>
      <c r="Q42" s="64"/>
      <c r="R42" s="64"/>
      <c r="S42" s="64"/>
      <c r="V42" s="52" t="s">
        <v>3654</v>
      </c>
      <c r="W42" s="46">
        <v>44</v>
      </c>
      <c r="X42" s="52"/>
      <c r="Y42" s="52"/>
      <c r="Z42" s="52"/>
    </row>
    <row r="43" spans="1:26" ht="14.25" customHeight="1">
      <c r="A43" s="46">
        <v>3</v>
      </c>
      <c r="B43" s="65" t="s">
        <v>3893</v>
      </c>
      <c r="C43" s="65"/>
      <c r="D43" s="65"/>
      <c r="E43" s="65"/>
      <c r="F43" s="65"/>
      <c r="G43" s="65"/>
      <c r="H43" s="65"/>
      <c r="I43" s="65"/>
      <c r="J43" s="65"/>
      <c r="K43" s="65"/>
      <c r="L43" s="65"/>
      <c r="M43" s="65"/>
      <c r="N43" s="65"/>
      <c r="O43" s="65"/>
      <c r="P43" s="65"/>
      <c r="Q43" s="65"/>
      <c r="R43" s="65"/>
      <c r="S43" s="65"/>
    </row>
    <row r="44" spans="1:26" ht="14.25" customHeight="1">
      <c r="B44" s="72" t="s">
        <v>3878</v>
      </c>
      <c r="C44" s="72"/>
      <c r="D44" s="72"/>
      <c r="E44" s="72"/>
      <c r="F44" s="72"/>
      <c r="G44" s="72"/>
      <c r="H44" s="72"/>
      <c r="I44" s="72"/>
      <c r="J44" s="72"/>
      <c r="K44" s="72"/>
      <c r="L44" s="72"/>
      <c r="M44" s="72"/>
      <c r="N44" s="72"/>
      <c r="O44" s="72"/>
      <c r="P44" s="72"/>
      <c r="Q44" s="72"/>
      <c r="R44" s="72"/>
      <c r="S44" s="72"/>
    </row>
    <row r="45" spans="1:26" ht="15" customHeight="1">
      <c r="B45" s="73" t="s">
        <v>3877</v>
      </c>
      <c r="C45" s="74" t="s">
        <v>3879</v>
      </c>
      <c r="D45" s="74"/>
      <c r="E45" s="74"/>
      <c r="F45" s="74"/>
      <c r="G45" s="74"/>
      <c r="H45" s="74"/>
      <c r="I45" s="74"/>
      <c r="J45" s="73"/>
      <c r="K45" s="73" t="s">
        <v>3880</v>
      </c>
      <c r="L45" s="73"/>
      <c r="M45" s="73"/>
      <c r="N45" s="73"/>
      <c r="O45" s="73"/>
      <c r="P45" s="73"/>
      <c r="Q45" s="73"/>
      <c r="R45" s="73"/>
      <c r="S45" s="79" t="s">
        <v>3631</v>
      </c>
    </row>
    <row r="46" spans="1:26" ht="15" customHeight="1">
      <c r="B46" s="73"/>
      <c r="C46" s="57" t="s">
        <v>3633</v>
      </c>
      <c r="D46" s="57" t="s">
        <v>3634</v>
      </c>
      <c r="E46" s="74"/>
      <c r="F46" s="57" t="s">
        <v>3636</v>
      </c>
      <c r="G46" s="57" t="s">
        <v>3635</v>
      </c>
      <c r="H46" s="74"/>
      <c r="I46" s="57" t="s">
        <v>3653</v>
      </c>
      <c r="J46" s="73"/>
      <c r="K46" s="48" t="s">
        <v>3633</v>
      </c>
      <c r="L46" s="48" t="s">
        <v>3634</v>
      </c>
      <c r="M46" s="73"/>
      <c r="N46" s="48" t="s">
        <v>3636</v>
      </c>
      <c r="O46" s="48" t="s">
        <v>3635</v>
      </c>
      <c r="P46" s="73"/>
      <c r="Q46" s="48" t="s">
        <v>3653</v>
      </c>
      <c r="R46" s="73"/>
      <c r="S46" s="80"/>
    </row>
    <row r="47" spans="1:26" ht="14.25" customHeight="1">
      <c r="B47" s="50" t="s">
        <v>3645</v>
      </c>
      <c r="C47" s="59">
        <f>SUMIFS(أرشيف!W:W,أرشيف!C:C,B47)</f>
        <v>41</v>
      </c>
      <c r="D47" s="59">
        <f>SUMIFS(أرشيف!X:X,أرشيف!C:C,B47)</f>
        <v>10</v>
      </c>
      <c r="E47" s="74"/>
      <c r="F47" s="59">
        <f>SUMIFS(أرشيف!Y:Y,أرشيف!C:C,B47)</f>
        <v>38</v>
      </c>
      <c r="G47" s="59">
        <f>SUMIFS(أرشيف!Z:Z,أرشيف!C:C,B47)</f>
        <v>13</v>
      </c>
      <c r="H47" s="74"/>
      <c r="I47" s="59">
        <f>SUM(F47:G47)</f>
        <v>51</v>
      </c>
      <c r="J47" s="73"/>
      <c r="K47" s="51">
        <f>SUMIFS(أرشيف!AC:AC,أرشيف!C:C,B47)</f>
        <v>53</v>
      </c>
      <c r="L47" s="51">
        <f>SUMIFS(أرشيف!AD:AD,أرشيف!C:C,B47)</f>
        <v>12</v>
      </c>
      <c r="M47" s="73"/>
      <c r="N47" s="51">
        <f>SUMIFS(أرشيف!AE:AE,أرشيف!C:C,B47)</f>
        <v>59</v>
      </c>
      <c r="O47" s="51">
        <f>SUMIFS(أرشيف!AF:AF,أرشيف!C:C,B47)</f>
        <v>6</v>
      </c>
      <c r="P47" s="73"/>
      <c r="Q47" s="51">
        <f t="shared" ref="Q47:Q52" si="3">SUM(N47:O47)</f>
        <v>65</v>
      </c>
      <c r="R47" s="73"/>
      <c r="S47" s="61">
        <f>SUMIFS(أرشيف!P:P,أرشيف!C:C,B47)</f>
        <v>143</v>
      </c>
    </row>
    <row r="48" spans="1:26" ht="14.25" customHeight="1">
      <c r="B48" s="50" t="s">
        <v>3646</v>
      </c>
      <c r="C48" s="59">
        <f>SUMIFS(أرشيف!W:W,أرشيف!C:C,B48)</f>
        <v>49</v>
      </c>
      <c r="D48" s="59">
        <f>SUMIFS(أرشيف!X:X,أرشيف!C:C,B48)</f>
        <v>23</v>
      </c>
      <c r="E48" s="74"/>
      <c r="F48" s="59">
        <f>SUMIFS(أرشيف!Y:Y,أرشيف!C:C,B48)</f>
        <v>50</v>
      </c>
      <c r="G48" s="59">
        <f>SUMIFS(أرشيف!Z:Z,أرشيف!C:C,B48)</f>
        <v>22</v>
      </c>
      <c r="H48" s="74"/>
      <c r="I48" s="59">
        <f t="shared" ref="I48:I52" si="4">SUM(F48:G48)</f>
        <v>72</v>
      </c>
      <c r="J48" s="73"/>
      <c r="K48" s="51">
        <f>SUMIFS(أرشيف!AC:AC,أرشيف!C:C,B48)</f>
        <v>122</v>
      </c>
      <c r="L48" s="51">
        <f>SUMIFS(أرشيف!AD:AD,أرشيف!C:C,B48)</f>
        <v>25</v>
      </c>
      <c r="M48" s="73"/>
      <c r="N48" s="51">
        <f>SUMIFS(أرشيف!AE:AE,أرشيف!C:C,B48)</f>
        <v>136</v>
      </c>
      <c r="O48" s="51">
        <f>SUMIFS(أرشيف!AF:AF,أرشيف!C:C,B48)</f>
        <v>11</v>
      </c>
      <c r="P48" s="73"/>
      <c r="Q48" s="51">
        <f t="shared" si="3"/>
        <v>147</v>
      </c>
      <c r="R48" s="73"/>
      <c r="S48" s="61">
        <f>SUMIFS(أرشيف!P:P,أرشيف!C:C,B48)</f>
        <v>174</v>
      </c>
    </row>
    <row r="49" spans="1:26" ht="14.25" customHeight="1">
      <c r="B49" s="50" t="s">
        <v>3647</v>
      </c>
      <c r="C49" s="59">
        <f>SUMIFS(أرشيف!W:W,أرشيف!C:C,B49)</f>
        <v>19</v>
      </c>
      <c r="D49" s="59">
        <f>SUMIFS(أرشيف!X:X,أرشيف!C:C,B49)</f>
        <v>11</v>
      </c>
      <c r="E49" s="74"/>
      <c r="F49" s="59">
        <f>SUMIFS(أرشيف!Y:Y,أرشيف!C:C,B49)</f>
        <v>20</v>
      </c>
      <c r="G49" s="59">
        <f>SUMIFS(أرشيف!Z:Z,أرشيف!C:C,B49)</f>
        <v>10</v>
      </c>
      <c r="H49" s="74"/>
      <c r="I49" s="59">
        <f t="shared" si="4"/>
        <v>30</v>
      </c>
      <c r="J49" s="73"/>
      <c r="K49" s="51">
        <f>SUMIFS(أرشيف!AC:AC,أرشيف!C:C,B49)</f>
        <v>124</v>
      </c>
      <c r="L49" s="51">
        <f>SUMIFS(أرشيف!AD:AD,أرشيف!C:C,B49)</f>
        <v>19</v>
      </c>
      <c r="M49" s="73"/>
      <c r="N49" s="51">
        <f>SUMIFS(أرشيف!AE:AE,أرشيف!C:C,B49)</f>
        <v>129</v>
      </c>
      <c r="O49" s="51">
        <f>SUMIFS(أرشيف!AF:AF,أرشيف!C:C,B49)</f>
        <v>14</v>
      </c>
      <c r="P49" s="73"/>
      <c r="Q49" s="51">
        <f t="shared" si="3"/>
        <v>143</v>
      </c>
      <c r="R49" s="73"/>
      <c r="S49" s="61">
        <f>SUMIFS(أرشيف!P:P,أرشيف!C:C,B49)</f>
        <v>252</v>
      </c>
    </row>
    <row r="50" spans="1:26" ht="14.25" customHeight="1">
      <c r="B50" s="50" t="s">
        <v>3648</v>
      </c>
      <c r="C50" s="59">
        <f>SUMIFS(أرشيف!W:W,أرشيف!C:C,B50)</f>
        <v>40</v>
      </c>
      <c r="D50" s="59">
        <f>SUMIFS(أرشيف!X:X,أرشيف!C:C,B50)</f>
        <v>28</v>
      </c>
      <c r="E50" s="74"/>
      <c r="F50" s="59">
        <f>SUMIFS(أرشيف!Y:Y,أرشيف!C:C,B50)</f>
        <v>48</v>
      </c>
      <c r="G50" s="59">
        <f>SUMIFS(أرشيف!Z:Z,أرشيف!C:C,B50)</f>
        <v>20</v>
      </c>
      <c r="H50" s="74"/>
      <c r="I50" s="59">
        <f t="shared" si="4"/>
        <v>68</v>
      </c>
      <c r="J50" s="73"/>
      <c r="K50" s="51">
        <f>SUMIFS(أرشيف!AC:AC,أرشيف!C:C,B50)</f>
        <v>132</v>
      </c>
      <c r="L50" s="51">
        <f>SUMIFS(أرشيف!AD:AD,أرشيف!C:C,B50)</f>
        <v>49</v>
      </c>
      <c r="M50" s="73"/>
      <c r="N50" s="51">
        <f>SUMIFS(أرشيف!AE:AE,أرشيف!C:C,B50)</f>
        <v>143</v>
      </c>
      <c r="O50" s="51">
        <f>SUMIFS(أرشيف!AF:AF,أرشيف!C:C,B50)</f>
        <v>38</v>
      </c>
      <c r="P50" s="73"/>
      <c r="Q50" s="51">
        <f t="shared" si="3"/>
        <v>181</v>
      </c>
      <c r="R50" s="73"/>
      <c r="S50" s="61">
        <f>SUMIFS(أرشيف!P:P,أرشيف!C:C,B50)</f>
        <v>394</v>
      </c>
    </row>
    <row r="51" spans="1:26" ht="14.25" customHeight="1">
      <c r="B51" s="50" t="s">
        <v>3649</v>
      </c>
      <c r="C51" s="59">
        <f>SUMIFS(أرشيف!W:W,أرشيف!C:C,B51)</f>
        <v>26</v>
      </c>
      <c r="D51" s="59">
        <f>SUMIFS(أرشيف!X:X,أرشيف!C:C,B51)</f>
        <v>21</v>
      </c>
      <c r="E51" s="74"/>
      <c r="F51" s="59">
        <f>SUMIFS(أرشيف!Y:Y,أرشيف!C:C,B51)</f>
        <v>30</v>
      </c>
      <c r="G51" s="59">
        <f>SUMIFS(أرشيف!Z:Z,أرشيف!C:C,B51)</f>
        <v>17</v>
      </c>
      <c r="H51" s="74"/>
      <c r="I51" s="59">
        <f t="shared" si="4"/>
        <v>47</v>
      </c>
      <c r="J51" s="73"/>
      <c r="K51" s="51">
        <f>SUMIFS(أرشيف!AC:AC,أرشيف!C:C,B51)</f>
        <v>89</v>
      </c>
      <c r="L51" s="51">
        <f>SUMIFS(أرشيف!AD:AD,أرشيف!C:C,B51)</f>
        <v>21</v>
      </c>
      <c r="M51" s="73"/>
      <c r="N51" s="51">
        <f>SUMIFS(أرشيف!AE:AE,أرشيف!C:C,B51)</f>
        <v>96</v>
      </c>
      <c r="O51" s="51">
        <f>SUMIFS(أرشيف!AF:AF,أرشيف!C:C,B51)</f>
        <v>14</v>
      </c>
      <c r="P51" s="73"/>
      <c r="Q51" s="51">
        <f t="shared" si="3"/>
        <v>110</v>
      </c>
      <c r="R51" s="73"/>
      <c r="S51" s="61">
        <f>SUMIFS(أرشيف!P:P,أرشيف!C:C,B51)</f>
        <v>243</v>
      </c>
    </row>
    <row r="52" spans="1:26" ht="14.25" customHeight="1">
      <c r="B52" s="50" t="s">
        <v>3650</v>
      </c>
      <c r="C52" s="59">
        <f>SUMIFS(أرشيف!W:W,أرشيف!C:C,B52)</f>
        <v>25</v>
      </c>
      <c r="D52" s="59">
        <f>SUMIFS(أرشيف!X:X,أرشيف!C:C,B52)</f>
        <v>11</v>
      </c>
      <c r="E52" s="74"/>
      <c r="F52" s="59">
        <f>SUMIFS(أرشيف!Y:Y,أرشيف!C:C,B52)</f>
        <v>21</v>
      </c>
      <c r="G52" s="59">
        <f>SUMIFS(أرشيف!Z:Z,أرشيف!C:C,B52)</f>
        <v>15</v>
      </c>
      <c r="H52" s="74"/>
      <c r="I52" s="59">
        <f t="shared" si="4"/>
        <v>36</v>
      </c>
      <c r="J52" s="73"/>
      <c r="K52" s="51">
        <f>SUMIFS(أرشيف!AC:AC,أرشيف!C:C,B52)</f>
        <v>57</v>
      </c>
      <c r="L52" s="51">
        <f>SUMIFS(أرشيف!AD:AD,أرشيف!C:C,B52)</f>
        <v>14</v>
      </c>
      <c r="M52" s="73"/>
      <c r="N52" s="51">
        <f>SUMIFS(أرشيف!AE:AE,أرشيف!C:C,B52)</f>
        <v>60</v>
      </c>
      <c r="O52" s="51">
        <f>SUMIFS(أرشيف!AF:AF,أرشيف!C:C,B52)</f>
        <v>11</v>
      </c>
      <c r="P52" s="73"/>
      <c r="Q52" s="51">
        <f t="shared" si="3"/>
        <v>71</v>
      </c>
      <c r="R52" s="73"/>
      <c r="S52" s="61">
        <f>SUMIFS(أرشيف!P:P,أرشيف!C:C,B52)</f>
        <v>244</v>
      </c>
    </row>
    <row r="53" spans="1:26" ht="14.25" customHeight="1">
      <c r="B53" s="49" t="s">
        <v>3653</v>
      </c>
      <c r="C53" s="58">
        <f>SUM(C47:C52)</f>
        <v>200</v>
      </c>
      <c r="D53" s="58">
        <f>SUM(D47:D52)</f>
        <v>104</v>
      </c>
      <c r="E53" s="74"/>
      <c r="F53" s="58">
        <f>SUM(F47:F52)</f>
        <v>207</v>
      </c>
      <c r="G53" s="58">
        <f>SUM(G47:G52)</f>
        <v>97</v>
      </c>
      <c r="H53" s="74"/>
      <c r="I53" s="58">
        <f>SUM(I47:I52)</f>
        <v>304</v>
      </c>
      <c r="J53" s="73"/>
      <c r="K53" s="62">
        <f>SUM(K47:K52)</f>
        <v>577</v>
      </c>
      <c r="L53" s="62">
        <f>SUM(L47:L52)</f>
        <v>140</v>
      </c>
      <c r="M53" s="73"/>
      <c r="N53" s="62">
        <f>SUM(N47:N52)</f>
        <v>623</v>
      </c>
      <c r="O53" s="62">
        <f>SUM(O47:O52)</f>
        <v>94</v>
      </c>
      <c r="P53" s="73"/>
      <c r="Q53" s="62">
        <f>SUM(Q47:Q52)</f>
        <v>717</v>
      </c>
      <c r="R53" s="73"/>
      <c r="S53" s="60">
        <f>SUM(S47:S52)</f>
        <v>1450</v>
      </c>
    </row>
    <row r="54" spans="1:26" ht="50.25" customHeight="1">
      <c r="V54" s="52" t="s">
        <v>3654</v>
      </c>
      <c r="W54" s="46">
        <v>44</v>
      </c>
      <c r="X54" s="52"/>
      <c r="Y54" s="52"/>
      <c r="Z54" s="52"/>
    </row>
    <row r="55" spans="1:26" ht="15" customHeight="1">
      <c r="A55" s="46">
        <v>4</v>
      </c>
      <c r="B55" s="65" t="s">
        <v>3893</v>
      </c>
      <c r="C55" s="65"/>
      <c r="D55" s="65"/>
      <c r="E55" s="65"/>
      <c r="F55" s="65"/>
      <c r="G55" s="65"/>
      <c r="H55" s="65"/>
      <c r="I55" s="65"/>
      <c r="J55" s="65"/>
      <c r="K55" s="65"/>
      <c r="L55" s="65"/>
      <c r="M55" s="65"/>
      <c r="N55" s="65"/>
      <c r="O55" s="65"/>
      <c r="P55" s="65"/>
      <c r="Q55" s="65"/>
      <c r="R55" s="65"/>
      <c r="S55" s="65"/>
      <c r="V55" s="56"/>
      <c r="X55" s="56"/>
      <c r="Y55" s="56"/>
      <c r="Z55" s="56"/>
    </row>
    <row r="56" spans="1:26" ht="15" customHeight="1">
      <c r="B56" s="72" t="s">
        <v>3882</v>
      </c>
      <c r="C56" s="72"/>
      <c r="D56" s="72"/>
      <c r="E56" s="72"/>
      <c r="F56" s="72"/>
      <c r="G56" s="72"/>
      <c r="H56" s="72"/>
      <c r="I56" s="72"/>
      <c r="J56" s="72"/>
      <c r="K56" s="72"/>
      <c r="L56" s="72"/>
      <c r="M56" s="72"/>
      <c r="N56" s="72"/>
      <c r="O56" s="72"/>
      <c r="P56" s="72"/>
      <c r="Q56" s="72"/>
      <c r="R56" s="72"/>
      <c r="S56" s="72"/>
      <c r="V56" s="56"/>
      <c r="X56" s="56"/>
      <c r="Y56" s="56"/>
      <c r="Z56" s="56"/>
    </row>
    <row r="57" spans="1:26" ht="15" customHeight="1">
      <c r="B57" s="73" t="s">
        <v>3881</v>
      </c>
      <c r="C57" s="74" t="s">
        <v>3879</v>
      </c>
      <c r="D57" s="74"/>
      <c r="E57" s="74"/>
      <c r="F57" s="74"/>
      <c r="G57" s="74"/>
      <c r="H57" s="74"/>
      <c r="I57" s="74"/>
      <c r="J57" s="73"/>
      <c r="K57" s="73" t="s">
        <v>3880</v>
      </c>
      <c r="L57" s="73"/>
      <c r="M57" s="73"/>
      <c r="N57" s="73"/>
      <c r="O57" s="73"/>
      <c r="P57" s="73"/>
      <c r="Q57" s="73"/>
      <c r="R57" s="73"/>
      <c r="S57" s="79" t="s">
        <v>3631</v>
      </c>
      <c r="V57" s="56"/>
      <c r="X57" s="56"/>
      <c r="Y57" s="56"/>
      <c r="Z57" s="56"/>
    </row>
    <row r="58" spans="1:26" ht="15" customHeight="1">
      <c r="B58" s="73"/>
      <c r="C58" s="57" t="s">
        <v>3633</v>
      </c>
      <c r="D58" s="57" t="s">
        <v>3634</v>
      </c>
      <c r="E58" s="74"/>
      <c r="F58" s="57" t="s">
        <v>3636</v>
      </c>
      <c r="G58" s="57" t="s">
        <v>3635</v>
      </c>
      <c r="H58" s="74"/>
      <c r="I58" s="57" t="s">
        <v>3653</v>
      </c>
      <c r="J58" s="73"/>
      <c r="K58" s="48" t="s">
        <v>3633</v>
      </c>
      <c r="L58" s="48" t="s">
        <v>3634</v>
      </c>
      <c r="M58" s="73"/>
      <c r="N58" s="48" t="s">
        <v>3636</v>
      </c>
      <c r="O58" s="48" t="s">
        <v>3635</v>
      </c>
      <c r="P58" s="73"/>
      <c r="Q58" s="48" t="s">
        <v>3653</v>
      </c>
      <c r="R58" s="73"/>
      <c r="S58" s="80"/>
      <c r="V58" s="56"/>
      <c r="X58" s="56"/>
      <c r="Y58" s="56"/>
      <c r="Z58" s="56"/>
    </row>
    <row r="59" spans="1:26" ht="15" customHeight="1">
      <c r="B59" s="50" t="s">
        <v>3655</v>
      </c>
      <c r="C59" s="59">
        <f>SUMIFS(أرشيف!W:W,أرشيف!E:E,B59)</f>
        <v>67</v>
      </c>
      <c r="D59" s="59">
        <f>SUMIFS(أرشيف!X:X,أرشيف!E:E,B59)</f>
        <v>34</v>
      </c>
      <c r="E59" s="74"/>
      <c r="F59" s="59">
        <f>SUMIFS(أرشيف!Y:Y,أرشيف!E:E,B59)</f>
        <v>70</v>
      </c>
      <c r="G59" s="59">
        <f>SUMIFS(أرشيف!Z:Z,أرشيف!E:E,B59)</f>
        <v>31</v>
      </c>
      <c r="H59" s="74"/>
      <c r="I59" s="59">
        <f>SUM(F59:G59)</f>
        <v>101</v>
      </c>
      <c r="J59" s="73"/>
      <c r="K59" s="51">
        <f>SUMIFS(أرشيف!AC:AC,أرشيف!E:E,B59)</f>
        <v>209</v>
      </c>
      <c r="L59" s="51">
        <f>SUMIFS(أرشيف!AD:AD,أرشيف!E:E,B59)</f>
        <v>48</v>
      </c>
      <c r="M59" s="73"/>
      <c r="N59" s="51">
        <f>SUMIFS(أرشيف!AE:AE,أرشيف!E:E,B59)</f>
        <v>227</v>
      </c>
      <c r="O59" s="51">
        <f>SUMIFS(أرشيف!AF:AF,أرشيف!E:E,B59)</f>
        <v>30</v>
      </c>
      <c r="P59" s="73"/>
      <c r="Q59" s="51">
        <f>SUM(N59:O59)</f>
        <v>257</v>
      </c>
      <c r="R59" s="73"/>
      <c r="S59" s="61">
        <f>SUMIFS(أرشيف!P:P,أرشيف!E:E,B59)</f>
        <v>787</v>
      </c>
      <c r="V59" s="56"/>
      <c r="X59" s="56"/>
      <c r="Y59" s="56"/>
      <c r="Z59" s="56"/>
    </row>
    <row r="60" spans="1:26" ht="15" customHeight="1">
      <c r="B60" s="50" t="s">
        <v>3656</v>
      </c>
      <c r="C60" s="59">
        <f>SUMIFS(أرشيف!W:W,أرشيف!E:E,B60)</f>
        <v>40</v>
      </c>
      <c r="D60" s="59">
        <f>SUMIFS(أرشيف!X:X,أرشيف!E:E,B60)</f>
        <v>23</v>
      </c>
      <c r="E60" s="74"/>
      <c r="F60" s="59">
        <f>SUMIFS(أرشيف!Y:Y,أرشيف!E:E,B60)</f>
        <v>50</v>
      </c>
      <c r="G60" s="59">
        <f>SUMIFS(أرشيف!Z:Z,أرشيف!E:E,B60)</f>
        <v>13</v>
      </c>
      <c r="H60" s="74"/>
      <c r="I60" s="59">
        <f t="shared" ref="I60:I63" si="5">SUM(F60:G60)</f>
        <v>63</v>
      </c>
      <c r="J60" s="73"/>
      <c r="K60" s="51">
        <f>SUMIFS(أرشيف!AC:AC,أرشيف!E:E,B60)</f>
        <v>189</v>
      </c>
      <c r="L60" s="51">
        <f>SUMIFS(أرشيف!AD:AD,أرشيف!E:E,B60)</f>
        <v>30</v>
      </c>
      <c r="M60" s="73"/>
      <c r="N60" s="51">
        <f>SUMIFS(أرشيف!AE:AE,أرشيف!E:E,B60)</f>
        <v>205</v>
      </c>
      <c r="O60" s="51">
        <f>SUMIFS(أرشيف!AF:AF,أرشيف!E:E,B60)</f>
        <v>14</v>
      </c>
      <c r="P60" s="73"/>
      <c r="Q60" s="51">
        <f>SUM(N60:O60)</f>
        <v>219</v>
      </c>
      <c r="R60" s="73"/>
      <c r="S60" s="61">
        <f>SUMIFS(أرشيف!P:P,أرشيف!E:E,B60)</f>
        <v>324</v>
      </c>
      <c r="V60" s="56"/>
      <c r="X60" s="56"/>
      <c r="Y60" s="56"/>
      <c r="Z60" s="56"/>
    </row>
    <row r="61" spans="1:26" ht="15" customHeight="1">
      <c r="B61" s="50" t="s">
        <v>3657</v>
      </c>
      <c r="C61" s="59">
        <f>SUMIFS(أرشيف!W:W,أرشيف!E:E,B61)</f>
        <v>5</v>
      </c>
      <c r="D61" s="59">
        <f>SUMIFS(أرشيف!X:X,أرشيف!E:E,B61)</f>
        <v>0</v>
      </c>
      <c r="E61" s="74"/>
      <c r="F61" s="59">
        <f>SUMIFS(أرشيف!Y:Y,أرشيف!E:E,B61)</f>
        <v>4</v>
      </c>
      <c r="G61" s="59">
        <f>SUMIFS(أرشيف!Z:Z,أرشيف!E:E,B61)</f>
        <v>1</v>
      </c>
      <c r="H61" s="74"/>
      <c r="I61" s="59">
        <f t="shared" si="5"/>
        <v>5</v>
      </c>
      <c r="J61" s="73"/>
      <c r="K61" s="51">
        <f>SUMIFS(أرشيف!AC:AC,أرشيف!E:E,B61)</f>
        <v>13</v>
      </c>
      <c r="L61" s="51">
        <f>SUMIFS(أرشيف!AD:AD,أرشيف!E:E,B61)</f>
        <v>4</v>
      </c>
      <c r="M61" s="73"/>
      <c r="N61" s="51">
        <f>SUMIFS(أرشيف!AE:AE,أرشيف!E:E,B61)</f>
        <v>16</v>
      </c>
      <c r="O61" s="51">
        <f>SUMIFS(أرشيف!AF:AF,أرشيف!E:E,B61)</f>
        <v>1</v>
      </c>
      <c r="P61" s="73"/>
      <c r="Q61" s="51">
        <f>SUM(N61:O61)</f>
        <v>17</v>
      </c>
      <c r="R61" s="73"/>
      <c r="S61" s="61">
        <f>SUMIFS(أرشيف!P:P,أرشيف!E:E,B61)</f>
        <v>41</v>
      </c>
      <c r="V61" s="56"/>
      <c r="X61" s="56"/>
      <c r="Y61" s="56"/>
      <c r="Z61" s="56"/>
    </row>
    <row r="62" spans="1:26" ht="15" customHeight="1">
      <c r="B62" s="50" t="s">
        <v>3658</v>
      </c>
      <c r="C62" s="59">
        <f>SUMIFS(أرشيف!W:W,أرشيف!E:E,B62)</f>
        <v>86</v>
      </c>
      <c r="D62" s="59">
        <f>SUMIFS(أرشيف!X:X,أرشيف!E:E,B62)</f>
        <v>47</v>
      </c>
      <c r="E62" s="74"/>
      <c r="F62" s="59">
        <f>SUMIFS(أرشيف!Y:Y,أرشيف!E:E,B62)</f>
        <v>81</v>
      </c>
      <c r="G62" s="59">
        <f>SUMIFS(أرشيف!Z:Z,أرشيف!E:E,B62)</f>
        <v>52</v>
      </c>
      <c r="H62" s="74"/>
      <c r="I62" s="59">
        <f t="shared" si="5"/>
        <v>133</v>
      </c>
      <c r="J62" s="73"/>
      <c r="K62" s="51">
        <f>SUMIFS(أرشيف!AC:AC,أرشيف!E:E,B62)</f>
        <v>157</v>
      </c>
      <c r="L62" s="51">
        <f>SUMIFS(أرشيف!AD:AD,أرشيف!E:E,B62)</f>
        <v>56</v>
      </c>
      <c r="M62" s="73"/>
      <c r="N62" s="51">
        <f>SUMIFS(أرشيف!AE:AE,أرشيف!E:E,B62)</f>
        <v>168</v>
      </c>
      <c r="O62" s="51">
        <f>SUMIFS(أرشيف!AF:AF,أرشيف!E:E,B62)</f>
        <v>45</v>
      </c>
      <c r="P62" s="73"/>
      <c r="Q62" s="51">
        <f>SUM(N62:O62)</f>
        <v>213</v>
      </c>
      <c r="R62" s="73"/>
      <c r="S62" s="61">
        <f>SUMIFS(أرشيف!P:P,أرشيف!E:E,B62)</f>
        <v>279</v>
      </c>
      <c r="V62" s="56"/>
      <c r="X62" s="56"/>
      <c r="Y62" s="56"/>
      <c r="Z62" s="56"/>
    </row>
    <row r="63" spans="1:26" ht="15" customHeight="1">
      <c r="B63" s="50" t="s">
        <v>3659</v>
      </c>
      <c r="C63" s="59">
        <f>SUMIFS(أرشيف!W:W,أرشيف!E:E,B63)</f>
        <v>2</v>
      </c>
      <c r="D63" s="59">
        <f>SUMIFS(أرشيف!X:X,أرشيف!E:E,B63)</f>
        <v>0</v>
      </c>
      <c r="E63" s="74"/>
      <c r="F63" s="59">
        <f>SUMIFS(أرشيف!Y:Y,أرشيف!E:E,B63)</f>
        <v>2</v>
      </c>
      <c r="G63" s="59">
        <f>SUMIFS(أرشيف!Z:Z,أرشيف!E:E,B63)</f>
        <v>0</v>
      </c>
      <c r="H63" s="74"/>
      <c r="I63" s="59">
        <f t="shared" si="5"/>
        <v>2</v>
      </c>
      <c r="J63" s="73"/>
      <c r="K63" s="51">
        <f>SUMIFS(أرشيف!AC:AC,أرشيف!E:E,B63)</f>
        <v>9</v>
      </c>
      <c r="L63" s="51">
        <f>SUMIFS(أرشيف!AD:AD,أرشيف!E:E,B63)</f>
        <v>2</v>
      </c>
      <c r="M63" s="73"/>
      <c r="N63" s="51">
        <f>SUMIFS(أرشيف!AE:AE,أرشيف!E:E,B63)</f>
        <v>7</v>
      </c>
      <c r="O63" s="51">
        <f>SUMIFS(أرشيف!AF:AF,أرشيف!E:E,B63)</f>
        <v>4</v>
      </c>
      <c r="P63" s="73"/>
      <c r="Q63" s="51">
        <f>SUM(N63:O63)</f>
        <v>11</v>
      </c>
      <c r="R63" s="73"/>
      <c r="S63" s="61">
        <f>SUMIFS(أرشيف!P:P,أرشيف!E:E,B63)</f>
        <v>19</v>
      </c>
      <c r="V63" s="56"/>
      <c r="X63" s="56"/>
      <c r="Y63" s="56"/>
      <c r="Z63" s="56"/>
    </row>
    <row r="64" spans="1:26" ht="15" customHeight="1">
      <c r="B64" s="49" t="s">
        <v>3653</v>
      </c>
      <c r="C64" s="58">
        <f>SUM(C59:C63)</f>
        <v>200</v>
      </c>
      <c r="D64" s="58">
        <f>SUM(D59:D63)</f>
        <v>104</v>
      </c>
      <c r="E64" s="74"/>
      <c r="F64" s="58">
        <f>SUM(F59:F63)</f>
        <v>207</v>
      </c>
      <c r="G64" s="58">
        <f>SUM(G59:G63)</f>
        <v>97</v>
      </c>
      <c r="H64" s="74"/>
      <c r="I64" s="58">
        <f>SUM(I59:I63)</f>
        <v>304</v>
      </c>
      <c r="J64" s="73"/>
      <c r="K64" s="62">
        <f>SUM(K59:K63)</f>
        <v>577</v>
      </c>
      <c r="L64" s="62">
        <f>SUM(L59:L63)</f>
        <v>140</v>
      </c>
      <c r="M64" s="73"/>
      <c r="N64" s="62">
        <f>SUM(N59:N63)</f>
        <v>623</v>
      </c>
      <c r="O64" s="62">
        <f>SUM(O59:O63)</f>
        <v>94</v>
      </c>
      <c r="P64" s="73"/>
      <c r="Q64" s="62">
        <f>SUM(Q59:Q63)</f>
        <v>717</v>
      </c>
      <c r="R64" s="73"/>
      <c r="S64" s="60">
        <f>SUM(S59:S63)</f>
        <v>1450</v>
      </c>
      <c r="V64" s="56"/>
      <c r="X64" s="56"/>
      <c r="Y64" s="56"/>
      <c r="Z64" s="56"/>
    </row>
    <row r="65" spans="1:26" ht="36.75" customHeight="1">
      <c r="V65" s="56"/>
      <c r="X65" s="56"/>
      <c r="Y65" s="56"/>
      <c r="Z65" s="56"/>
    </row>
    <row r="66" spans="1:26" ht="13.5" customHeight="1">
      <c r="A66" s="46">
        <v>5</v>
      </c>
      <c r="B66" s="65" t="s">
        <v>3893</v>
      </c>
      <c r="C66" s="65"/>
      <c r="D66" s="65"/>
      <c r="E66" s="65"/>
      <c r="F66" s="65"/>
      <c r="G66" s="65"/>
      <c r="H66" s="65"/>
      <c r="I66" s="65"/>
      <c r="J66" s="65"/>
      <c r="K66" s="65"/>
      <c r="L66" s="65"/>
      <c r="M66" s="65"/>
      <c r="N66" s="65"/>
      <c r="O66" s="65"/>
      <c r="P66" s="65"/>
      <c r="Q66" s="65"/>
      <c r="R66" s="65"/>
      <c r="S66" s="65"/>
      <c r="V66" s="56"/>
      <c r="X66" s="56"/>
      <c r="Y66" s="56"/>
      <c r="Z66" s="56"/>
    </row>
    <row r="67" spans="1:26" ht="13.5" customHeight="1">
      <c r="B67" s="72" t="s">
        <v>3884</v>
      </c>
      <c r="C67" s="72"/>
      <c r="D67" s="72"/>
      <c r="E67" s="72"/>
      <c r="F67" s="72"/>
      <c r="G67" s="72"/>
      <c r="H67" s="72"/>
      <c r="I67" s="72"/>
      <c r="J67" s="72"/>
      <c r="K67" s="72"/>
      <c r="L67" s="72"/>
      <c r="M67" s="72"/>
      <c r="N67" s="72"/>
      <c r="O67" s="72"/>
      <c r="P67" s="72"/>
      <c r="Q67" s="72"/>
      <c r="R67" s="72"/>
      <c r="S67" s="72"/>
      <c r="V67" s="56"/>
      <c r="X67" s="56"/>
      <c r="Y67" s="56"/>
      <c r="Z67" s="56"/>
    </row>
    <row r="68" spans="1:26" ht="13.5" customHeight="1">
      <c r="B68" s="73" t="s">
        <v>3883</v>
      </c>
      <c r="C68" s="74" t="s">
        <v>3879</v>
      </c>
      <c r="D68" s="74"/>
      <c r="E68" s="74"/>
      <c r="F68" s="74"/>
      <c r="G68" s="74"/>
      <c r="H68" s="74"/>
      <c r="I68" s="74"/>
      <c r="J68" s="73"/>
      <c r="K68" s="73" t="s">
        <v>3880</v>
      </c>
      <c r="L68" s="73"/>
      <c r="M68" s="73"/>
      <c r="N68" s="73"/>
      <c r="O68" s="73"/>
      <c r="P68" s="73"/>
      <c r="Q68" s="73"/>
      <c r="R68" s="73"/>
      <c r="S68" s="79" t="s">
        <v>3631</v>
      </c>
      <c r="V68" s="56"/>
      <c r="X68" s="56"/>
      <c r="Y68" s="56"/>
      <c r="Z68" s="56"/>
    </row>
    <row r="69" spans="1:26" ht="13.5" customHeight="1">
      <c r="B69" s="73"/>
      <c r="C69" s="57" t="s">
        <v>3633</v>
      </c>
      <c r="D69" s="57" t="s">
        <v>3634</v>
      </c>
      <c r="E69" s="74"/>
      <c r="F69" s="57" t="s">
        <v>3636</v>
      </c>
      <c r="G69" s="57" t="s">
        <v>3635</v>
      </c>
      <c r="H69" s="74"/>
      <c r="I69" s="57" t="s">
        <v>3653</v>
      </c>
      <c r="J69" s="73"/>
      <c r="K69" s="48" t="s">
        <v>3633</v>
      </c>
      <c r="L69" s="48" t="s">
        <v>3634</v>
      </c>
      <c r="M69" s="73"/>
      <c r="N69" s="48" t="s">
        <v>3636</v>
      </c>
      <c r="O69" s="48" t="s">
        <v>3635</v>
      </c>
      <c r="P69" s="73"/>
      <c r="Q69" s="48" t="s">
        <v>3653</v>
      </c>
      <c r="R69" s="73"/>
      <c r="S69" s="80"/>
      <c r="V69" s="56"/>
      <c r="X69" s="56"/>
      <c r="Y69" s="56"/>
      <c r="Z69" s="56"/>
    </row>
    <row r="70" spans="1:26" ht="12" customHeight="1">
      <c r="B70" s="50" t="s">
        <v>172</v>
      </c>
      <c r="C70" s="59">
        <f>SUMIFS(أرشيف!W:W,أرشيف!D:D,B70)</f>
        <v>34</v>
      </c>
      <c r="D70" s="59">
        <f>SUMIFS(أرشيف!X:X,أرشيف!D:D,B70)</f>
        <v>15</v>
      </c>
      <c r="E70" s="74"/>
      <c r="F70" s="59">
        <f>SUMIFS(أرشيف!Y:Y,أرشيف!D:D,B70)</f>
        <v>31</v>
      </c>
      <c r="G70" s="59">
        <f>SUMIFS(أرشيف!Z:Z,أرشيف!D:D,B70)</f>
        <v>18</v>
      </c>
      <c r="H70" s="74"/>
      <c r="I70" s="59">
        <f>SUM(F70:G70)</f>
        <v>49</v>
      </c>
      <c r="J70" s="73"/>
      <c r="K70" s="51">
        <f>SUMIFS(أرشيف!AC:AC,أرشيف!D:D,B70)</f>
        <v>66</v>
      </c>
      <c r="L70" s="51">
        <f>SUMIFS(أرشيف!AD:AD,أرشيف!D:D,B70)</f>
        <v>13</v>
      </c>
      <c r="M70" s="73"/>
      <c r="N70" s="51">
        <f>SUMIFS(أرشيف!AE:AE,أرشيف!D:D,B70)</f>
        <v>65</v>
      </c>
      <c r="O70" s="51">
        <f>SUMIFS(أرشيف!AF:AF,أرشيف!D:D,B70)</f>
        <v>14</v>
      </c>
      <c r="P70" s="73"/>
      <c r="Q70" s="51">
        <f>SUM(N70:O70)</f>
        <v>79</v>
      </c>
      <c r="R70" s="73"/>
      <c r="S70" s="61">
        <f>SUMIFS(أرشيف!P:P,أرشيف!D:D,B70)</f>
        <v>217</v>
      </c>
      <c r="V70" s="56"/>
      <c r="X70" s="56"/>
      <c r="Y70" s="56"/>
      <c r="Z70" s="56"/>
    </row>
    <row r="71" spans="1:26" ht="12" customHeight="1">
      <c r="B71" s="50" t="s">
        <v>72</v>
      </c>
      <c r="C71" s="59">
        <f>SUMIFS(أرشيف!W:W,أرشيف!D:D,B71)</f>
        <v>14</v>
      </c>
      <c r="D71" s="59">
        <f>SUMIFS(أرشيف!X:X,أرشيف!D:D,B71)</f>
        <v>5</v>
      </c>
      <c r="E71" s="74"/>
      <c r="F71" s="59">
        <f>SUMIFS(أرشيف!Y:Y,أرشيف!D:D,B71)</f>
        <v>13</v>
      </c>
      <c r="G71" s="59">
        <f>SUMIFS(أرشيف!Z:Z,أرشيف!D:D,B71)</f>
        <v>6</v>
      </c>
      <c r="H71" s="74"/>
      <c r="I71" s="59">
        <f t="shared" ref="I71:I96" si="6">SUM(F71:G71)</f>
        <v>19</v>
      </c>
      <c r="J71" s="73"/>
      <c r="K71" s="51">
        <f>SUMIFS(أرشيف!AC:AC,أرشيف!D:D,B71)</f>
        <v>27</v>
      </c>
      <c r="L71" s="51">
        <f>SUMIFS(أرشيف!AD:AD,أرشيف!D:D,B71)</f>
        <v>2</v>
      </c>
      <c r="M71" s="73"/>
      <c r="N71" s="51">
        <f>SUMIFS(أرشيف!AE:AE,أرشيف!D:D,B71)</f>
        <v>28</v>
      </c>
      <c r="O71" s="51">
        <f>SUMIFS(أرشيف!AF:AF,أرشيف!D:D,B71)</f>
        <v>1</v>
      </c>
      <c r="P71" s="73"/>
      <c r="Q71" s="51">
        <f t="shared" ref="Q71:Q96" si="7">SUM(N71:O71)</f>
        <v>29</v>
      </c>
      <c r="R71" s="73"/>
      <c r="S71" s="61">
        <f>SUMIFS(أرشيف!P:P,أرشيف!D:D,B71)</f>
        <v>119</v>
      </c>
      <c r="V71" s="56"/>
      <c r="X71" s="56"/>
      <c r="Y71" s="56"/>
      <c r="Z71" s="56"/>
    </row>
    <row r="72" spans="1:26" ht="12" customHeight="1">
      <c r="B72" s="50" t="s">
        <v>15</v>
      </c>
      <c r="C72" s="59">
        <f>SUMIFS(أرشيف!W:W,أرشيف!D:D,B72)</f>
        <v>19</v>
      </c>
      <c r="D72" s="59">
        <f>SUMIFS(أرشيف!X:X,أرشيف!D:D,B72)</f>
        <v>14</v>
      </c>
      <c r="E72" s="74"/>
      <c r="F72" s="59">
        <f>SUMIFS(أرشيف!Y:Y,أرشيف!D:D,B72)</f>
        <v>26</v>
      </c>
      <c r="G72" s="59">
        <f>SUMIFS(أرشيف!Z:Z,أرشيف!D:D,B72)</f>
        <v>7</v>
      </c>
      <c r="H72" s="74"/>
      <c r="I72" s="59">
        <f t="shared" si="6"/>
        <v>33</v>
      </c>
      <c r="J72" s="73"/>
      <c r="K72" s="51">
        <f>SUMIFS(أرشيف!AC:AC,أرشيف!D:D,B72)</f>
        <v>116</v>
      </c>
      <c r="L72" s="51">
        <f>SUMIFS(أرشيف!AD:AD,أرشيف!D:D,B72)</f>
        <v>33</v>
      </c>
      <c r="M72" s="73"/>
      <c r="N72" s="51">
        <f>SUMIFS(أرشيف!AE:AE,أرشيف!D:D,B72)</f>
        <v>134</v>
      </c>
      <c r="O72" s="51">
        <f>SUMIFS(أرشيف!AF:AF,أرشيف!D:D,B72)</f>
        <v>15</v>
      </c>
      <c r="P72" s="73"/>
      <c r="Q72" s="51">
        <f t="shared" si="7"/>
        <v>149</v>
      </c>
      <c r="R72" s="73"/>
      <c r="S72" s="61">
        <f>SUMIFS(أرشيف!P:P,أرشيف!D:D,B72)</f>
        <v>451</v>
      </c>
      <c r="V72" s="56"/>
      <c r="X72" s="56"/>
      <c r="Y72" s="56"/>
      <c r="Z72" s="56"/>
    </row>
    <row r="73" spans="1:26" ht="12" customHeight="1">
      <c r="B73" s="50" t="s">
        <v>224</v>
      </c>
      <c r="C73" s="59">
        <f>SUMIFS(أرشيف!W:W,أرشيف!D:D,B73)</f>
        <v>11</v>
      </c>
      <c r="D73" s="59">
        <f>SUMIFS(أرشيف!X:X,أرشيف!D:D,B73)</f>
        <v>4</v>
      </c>
      <c r="E73" s="74"/>
      <c r="F73" s="59">
        <f>SUMIFS(أرشيف!Y:Y,أرشيف!D:D,B73)</f>
        <v>14</v>
      </c>
      <c r="G73" s="59">
        <f>SUMIFS(أرشيف!Z:Z,أرشيف!D:D,B73)</f>
        <v>1</v>
      </c>
      <c r="H73" s="74"/>
      <c r="I73" s="59">
        <f t="shared" si="6"/>
        <v>15</v>
      </c>
      <c r="J73" s="73"/>
      <c r="K73" s="51">
        <f>SUMIFS(أرشيف!AC:AC,أرشيف!D:D,B73)</f>
        <v>23</v>
      </c>
      <c r="L73" s="51">
        <f>SUMIFS(أرشيف!AD:AD,أرشيف!D:D,B73)</f>
        <v>5</v>
      </c>
      <c r="M73" s="73"/>
      <c r="N73" s="51">
        <f>SUMIFS(أرشيف!AE:AE,أرشيف!D:D,B73)</f>
        <v>26</v>
      </c>
      <c r="O73" s="51">
        <f>SUMIFS(أرشيف!AF:AF,أرشيف!D:D,B73)</f>
        <v>2</v>
      </c>
      <c r="P73" s="73"/>
      <c r="Q73" s="51">
        <f t="shared" si="7"/>
        <v>28</v>
      </c>
      <c r="R73" s="73"/>
      <c r="S73" s="61">
        <f>SUMIFS(أرشيف!P:P,أرشيف!D:D,B73)</f>
        <v>30</v>
      </c>
      <c r="V73" s="56"/>
      <c r="X73" s="56"/>
      <c r="Y73" s="56"/>
      <c r="Z73" s="56"/>
    </row>
    <row r="74" spans="1:26" ht="12" customHeight="1">
      <c r="B74" s="50" t="s">
        <v>35</v>
      </c>
      <c r="C74" s="59">
        <f>SUMIFS(أرشيف!W:W,أرشيف!D:D,B74)</f>
        <v>8</v>
      </c>
      <c r="D74" s="59">
        <f>SUMIFS(أرشيف!X:X,أرشيف!D:D,B74)</f>
        <v>1</v>
      </c>
      <c r="E74" s="74"/>
      <c r="F74" s="59">
        <f>SUMIFS(أرشيف!Y:Y,أرشيف!D:D,B74)</f>
        <v>7</v>
      </c>
      <c r="G74" s="59">
        <f>SUMIFS(أرشيف!Z:Z,أرشيف!D:D,B74)</f>
        <v>2</v>
      </c>
      <c r="H74" s="74"/>
      <c r="I74" s="59">
        <f t="shared" si="6"/>
        <v>9</v>
      </c>
      <c r="J74" s="73"/>
      <c r="K74" s="51">
        <f>SUMIFS(أرشيف!AC:AC,أرشيف!D:D,B74)</f>
        <v>22</v>
      </c>
      <c r="L74" s="51">
        <f>SUMIFS(أرشيف!AD:AD,أرشيف!D:D,B74)</f>
        <v>5</v>
      </c>
      <c r="M74" s="73"/>
      <c r="N74" s="51">
        <f>SUMIFS(أرشيف!AE:AE,أرشيف!D:D,B74)</f>
        <v>25</v>
      </c>
      <c r="O74" s="51">
        <f>SUMIFS(أرشيف!AF:AF,أرشيف!D:D,B74)</f>
        <v>2</v>
      </c>
      <c r="P74" s="73"/>
      <c r="Q74" s="51">
        <f t="shared" si="7"/>
        <v>27</v>
      </c>
      <c r="R74" s="73"/>
      <c r="S74" s="61">
        <f>SUMIFS(أرشيف!P:P,أرشيف!D:D,B74)</f>
        <v>73</v>
      </c>
      <c r="V74" s="56"/>
      <c r="X74" s="56"/>
      <c r="Y74" s="56"/>
      <c r="Z74" s="56"/>
    </row>
    <row r="75" spans="1:26" ht="12" customHeight="1">
      <c r="B75" s="50" t="s">
        <v>26</v>
      </c>
      <c r="C75" s="59">
        <f>SUMIFS(أرشيف!W:W,أرشيف!D:D,B75)</f>
        <v>2</v>
      </c>
      <c r="D75" s="59">
        <f>SUMIFS(أرشيف!X:X,أرشيف!D:D,B75)</f>
        <v>2</v>
      </c>
      <c r="E75" s="74"/>
      <c r="F75" s="59">
        <f>SUMIFS(أرشيف!Y:Y,أرشيف!D:D,B75)</f>
        <v>4</v>
      </c>
      <c r="G75" s="59">
        <f>SUMIFS(أرشيف!Z:Z,أرشيف!D:D,B75)</f>
        <v>0</v>
      </c>
      <c r="H75" s="74"/>
      <c r="I75" s="59">
        <f t="shared" si="6"/>
        <v>4</v>
      </c>
      <c r="J75" s="73"/>
      <c r="K75" s="51">
        <f>SUMIFS(أرشيف!AC:AC,أرشيف!D:D,B75)</f>
        <v>40</v>
      </c>
      <c r="L75" s="51">
        <f>SUMIFS(أرشيف!AD:AD,أرشيف!D:D,B75)</f>
        <v>7</v>
      </c>
      <c r="M75" s="73"/>
      <c r="N75" s="51">
        <f>SUMIFS(أرشيف!AE:AE,أرشيف!D:D,B75)</f>
        <v>44</v>
      </c>
      <c r="O75" s="51">
        <f>SUMIFS(أرشيف!AF:AF,أرشيف!D:D,B75)</f>
        <v>3</v>
      </c>
      <c r="P75" s="73"/>
      <c r="Q75" s="51">
        <f t="shared" si="7"/>
        <v>47</v>
      </c>
      <c r="R75" s="73"/>
      <c r="S75" s="61">
        <f>SUMIFS(أرشيف!P:P,أرشيف!D:D,B75)</f>
        <v>84</v>
      </c>
      <c r="V75" s="56"/>
      <c r="X75" s="56"/>
      <c r="Y75" s="56"/>
      <c r="Z75" s="56"/>
    </row>
    <row r="76" spans="1:26" ht="12" customHeight="1">
      <c r="B76" s="50" t="s">
        <v>44</v>
      </c>
      <c r="C76" s="59">
        <f>SUMIFS(أرشيف!W:W,أرشيف!D:D,B76)</f>
        <v>5</v>
      </c>
      <c r="D76" s="59">
        <f>SUMIFS(أرشيف!X:X,أرشيف!D:D,B76)</f>
        <v>12</v>
      </c>
      <c r="E76" s="74"/>
      <c r="F76" s="59">
        <f>SUMIFS(أرشيف!Y:Y,أرشيف!D:D,B76)</f>
        <v>9</v>
      </c>
      <c r="G76" s="59">
        <f>SUMIFS(أرشيف!Z:Z,أرشيف!D:D,B76)</f>
        <v>8</v>
      </c>
      <c r="H76" s="74"/>
      <c r="I76" s="59">
        <f t="shared" si="6"/>
        <v>17</v>
      </c>
      <c r="J76" s="73"/>
      <c r="K76" s="51">
        <f>SUMIFS(أرشيف!AC:AC,أرشيف!D:D,B76)</f>
        <v>15</v>
      </c>
      <c r="L76" s="51">
        <f>SUMIFS(أرشيف!AD:AD,أرشيف!D:D,B76)</f>
        <v>2</v>
      </c>
      <c r="M76" s="73"/>
      <c r="N76" s="51">
        <f>SUMIFS(أرشيف!AE:AE,أرشيف!D:D,B76)</f>
        <v>15</v>
      </c>
      <c r="O76" s="51">
        <f>SUMIFS(أرشيف!AF:AF,أرشيف!D:D,B76)</f>
        <v>2</v>
      </c>
      <c r="P76" s="73"/>
      <c r="Q76" s="51">
        <f t="shared" si="7"/>
        <v>17</v>
      </c>
      <c r="R76" s="73"/>
      <c r="S76" s="61">
        <f>SUMIFS(أرشيف!P:P,أرشيف!D:D,B76)</f>
        <v>22</v>
      </c>
      <c r="V76" s="56"/>
      <c r="X76" s="56"/>
      <c r="Y76" s="56"/>
      <c r="Z76" s="56"/>
    </row>
    <row r="77" spans="1:26" ht="12" customHeight="1">
      <c r="B77" s="50" t="s">
        <v>816</v>
      </c>
      <c r="C77" s="59">
        <f>SUMIFS(أرشيف!W:W,أرشيف!D:D,B77)</f>
        <v>5</v>
      </c>
      <c r="D77" s="59">
        <f>SUMIFS(أرشيف!X:X,أرشيف!D:D,B77)</f>
        <v>3</v>
      </c>
      <c r="E77" s="74"/>
      <c r="F77" s="59">
        <f>SUMIFS(أرشيف!Y:Y,أرشيف!D:D,B77)</f>
        <v>7</v>
      </c>
      <c r="G77" s="59">
        <f>SUMIFS(أرشيف!Z:Z,أرشيف!D:D,B77)</f>
        <v>1</v>
      </c>
      <c r="H77" s="74"/>
      <c r="I77" s="59">
        <f t="shared" si="6"/>
        <v>8</v>
      </c>
      <c r="J77" s="73"/>
      <c r="K77" s="51">
        <f>SUMIFS(أرشيف!AC:AC,أرشيف!D:D,B77)</f>
        <v>6</v>
      </c>
      <c r="L77" s="51">
        <f>SUMIFS(أرشيف!AD:AD,أرشيف!D:D,B77)</f>
        <v>4</v>
      </c>
      <c r="M77" s="73"/>
      <c r="N77" s="51">
        <f>SUMIFS(أرشيف!AE:AE,أرشيف!D:D,B77)</f>
        <v>9</v>
      </c>
      <c r="O77" s="51">
        <f>SUMIFS(أرشيف!AF:AF,أرشيف!D:D,B77)</f>
        <v>1</v>
      </c>
      <c r="P77" s="73"/>
      <c r="Q77" s="51">
        <f t="shared" si="7"/>
        <v>10</v>
      </c>
      <c r="R77" s="73"/>
      <c r="S77" s="61">
        <f>SUMIFS(أرشيف!P:P,أرشيف!D:D,B77)</f>
        <v>19</v>
      </c>
      <c r="V77" s="56"/>
      <c r="X77" s="56"/>
      <c r="Y77" s="56"/>
      <c r="Z77" s="56"/>
    </row>
    <row r="78" spans="1:26" ht="12" customHeight="1">
      <c r="B78" s="50" t="s">
        <v>32</v>
      </c>
      <c r="C78" s="59">
        <f>SUMIFS(أرشيف!W:W,أرشيف!D:D,B78)</f>
        <v>5</v>
      </c>
      <c r="D78" s="59">
        <f>SUMIFS(أرشيف!X:X,أرشيف!D:D,B78)</f>
        <v>1</v>
      </c>
      <c r="E78" s="74"/>
      <c r="F78" s="59">
        <f>SUMIFS(أرشيف!Y:Y,أرشيف!D:D,B78)</f>
        <v>5</v>
      </c>
      <c r="G78" s="59">
        <f>SUMIFS(أرشيف!Z:Z,أرشيف!D:D,B78)</f>
        <v>1</v>
      </c>
      <c r="H78" s="74"/>
      <c r="I78" s="59">
        <f t="shared" si="6"/>
        <v>6</v>
      </c>
      <c r="J78" s="73"/>
      <c r="K78" s="51">
        <f>SUMIFS(أرشيف!AC:AC,أرشيف!D:D,B78)</f>
        <v>7</v>
      </c>
      <c r="L78" s="51">
        <f>SUMIFS(أرشيف!AD:AD,أرشيف!D:D,B78)</f>
        <v>2</v>
      </c>
      <c r="M78" s="73"/>
      <c r="N78" s="51">
        <f>SUMIFS(أرشيف!AE:AE,أرشيف!D:D,B78)</f>
        <v>8</v>
      </c>
      <c r="O78" s="51">
        <f>SUMIFS(أرشيف!AF:AF,أرشيف!D:D,B78)</f>
        <v>1</v>
      </c>
      <c r="P78" s="73"/>
      <c r="Q78" s="51">
        <f t="shared" si="7"/>
        <v>9</v>
      </c>
      <c r="R78" s="73"/>
      <c r="S78" s="61">
        <f>SUMIFS(أرشيف!P:P,أرشيف!D:D,B78)</f>
        <v>66</v>
      </c>
      <c r="V78" s="56"/>
      <c r="X78" s="56"/>
      <c r="Y78" s="56"/>
      <c r="Z78" s="56"/>
    </row>
    <row r="79" spans="1:26" ht="12" customHeight="1">
      <c r="B79" s="50" t="s">
        <v>22</v>
      </c>
      <c r="C79" s="59">
        <f>SUMIFS(أرشيف!W:W,أرشيف!D:D,B79)</f>
        <v>3</v>
      </c>
      <c r="D79" s="59">
        <f>SUMIFS(أرشيف!X:X,أرشيف!D:D,B79)</f>
        <v>0</v>
      </c>
      <c r="E79" s="74"/>
      <c r="F79" s="59">
        <f>SUMIFS(أرشيف!Y:Y,أرشيف!D:D,B79)</f>
        <v>3</v>
      </c>
      <c r="G79" s="59">
        <f>SUMIFS(أرشيف!Z:Z,أرشيف!D:D,B79)</f>
        <v>0</v>
      </c>
      <c r="H79" s="74"/>
      <c r="I79" s="59">
        <f t="shared" si="6"/>
        <v>3</v>
      </c>
      <c r="J79" s="73"/>
      <c r="K79" s="51">
        <f>SUMIFS(أرشيف!AC:AC,أرشيف!D:D,B79)</f>
        <v>40</v>
      </c>
      <c r="L79" s="51">
        <f>SUMIFS(أرشيف!AD:AD,أرشيف!D:D,B79)</f>
        <v>3</v>
      </c>
      <c r="M79" s="73"/>
      <c r="N79" s="51">
        <f>SUMIFS(أرشيف!AE:AE,أرشيف!D:D,B79)</f>
        <v>41</v>
      </c>
      <c r="O79" s="51">
        <f>SUMIFS(أرشيف!AF:AF,أرشيف!D:D,B79)</f>
        <v>2</v>
      </c>
      <c r="P79" s="73"/>
      <c r="Q79" s="51">
        <f t="shared" si="7"/>
        <v>43</v>
      </c>
      <c r="R79" s="73"/>
      <c r="S79" s="61">
        <f>SUMIFS(أرشيف!P:P,أرشيف!D:D,B79)</f>
        <v>14</v>
      </c>
      <c r="V79" s="56"/>
      <c r="X79" s="56"/>
      <c r="Y79" s="56"/>
      <c r="Z79" s="56"/>
    </row>
    <row r="80" spans="1:26" ht="12" customHeight="1">
      <c r="B80" s="50" t="s">
        <v>30</v>
      </c>
      <c r="C80" s="59">
        <f>SUMIFS(أرشيف!W:W,أرشيف!D:D,B80)</f>
        <v>1</v>
      </c>
      <c r="D80" s="59">
        <f>SUMIFS(أرشيف!X:X,أرشيف!D:D,B80)</f>
        <v>0</v>
      </c>
      <c r="E80" s="74"/>
      <c r="F80" s="59">
        <f>SUMIFS(أرشيف!Y:Y,أرشيف!D:D,B80)</f>
        <v>1</v>
      </c>
      <c r="G80" s="59">
        <f>SUMIFS(أرشيف!Z:Z,أرشيف!D:D,B80)</f>
        <v>0</v>
      </c>
      <c r="H80" s="74"/>
      <c r="I80" s="59">
        <f t="shared" si="6"/>
        <v>1</v>
      </c>
      <c r="J80" s="73"/>
      <c r="K80" s="51">
        <f>SUMIFS(أرشيف!AC:AC,أرشيف!D:D,B80)</f>
        <v>36</v>
      </c>
      <c r="L80" s="51">
        <f>SUMIFS(أرشيف!AD:AD,أرشيف!D:D,B80)</f>
        <v>2</v>
      </c>
      <c r="M80" s="73"/>
      <c r="N80" s="51">
        <f>SUMIFS(أرشيف!AE:AE,أرشيف!D:D,B80)</f>
        <v>37</v>
      </c>
      <c r="O80" s="51">
        <f>SUMIFS(أرشيف!AF:AF,أرشيف!D:D,B80)</f>
        <v>1</v>
      </c>
      <c r="P80" s="73"/>
      <c r="Q80" s="51">
        <f t="shared" si="7"/>
        <v>38</v>
      </c>
      <c r="R80" s="73"/>
      <c r="S80" s="61">
        <f>SUMIFS(أرشيف!P:P,أرشيف!D:D,B80)</f>
        <v>16</v>
      </c>
      <c r="V80" s="56"/>
      <c r="X80" s="56"/>
      <c r="Y80" s="56"/>
      <c r="Z80" s="56"/>
    </row>
    <row r="81" spans="2:26" ht="12" customHeight="1">
      <c r="B81" s="50" t="s">
        <v>11</v>
      </c>
      <c r="C81" s="59">
        <f>SUMIFS(أرشيف!W:W,أرشيف!D:D,B81)</f>
        <v>1</v>
      </c>
      <c r="D81" s="59">
        <f>SUMIFS(أرشيف!X:X,أرشيف!D:D,B81)</f>
        <v>0</v>
      </c>
      <c r="E81" s="74"/>
      <c r="F81" s="59">
        <f>SUMIFS(أرشيف!Y:Y,أرشيف!D:D,B81)</f>
        <v>1</v>
      </c>
      <c r="G81" s="59">
        <f>SUMIFS(أرشيف!Z:Z,أرشيف!D:D,B81)</f>
        <v>0</v>
      </c>
      <c r="H81" s="74"/>
      <c r="I81" s="59">
        <f t="shared" si="6"/>
        <v>1</v>
      </c>
      <c r="J81" s="73"/>
      <c r="K81" s="51">
        <f>SUMIFS(أرشيف!AC:AC,أرشيف!D:D,B81)</f>
        <v>1</v>
      </c>
      <c r="L81" s="51">
        <f>SUMIFS(أرشيف!AD:AD,أرشيف!D:D,B81)</f>
        <v>0</v>
      </c>
      <c r="M81" s="73"/>
      <c r="N81" s="51">
        <f>SUMIFS(أرشيف!AE:AE,أرشيف!D:D,B81)</f>
        <v>1</v>
      </c>
      <c r="O81" s="51">
        <f>SUMIFS(أرشيف!AF:AF,أرشيف!D:D,B81)</f>
        <v>0</v>
      </c>
      <c r="P81" s="73"/>
      <c r="Q81" s="51">
        <f t="shared" si="7"/>
        <v>1</v>
      </c>
      <c r="R81" s="73"/>
      <c r="S81" s="61">
        <f>SUMIFS(أرشيف!P:P,أرشيف!D:D,B81)</f>
        <v>6</v>
      </c>
      <c r="V81" s="56"/>
      <c r="X81" s="56"/>
      <c r="Y81" s="56"/>
      <c r="Z81" s="56"/>
    </row>
    <row r="82" spans="2:26" ht="12" customHeight="1">
      <c r="B82" s="50" t="s">
        <v>332</v>
      </c>
      <c r="C82" s="59">
        <f>SUMIFS(أرشيف!W:W,أرشيف!D:D,B82)</f>
        <v>4</v>
      </c>
      <c r="D82" s="59">
        <f>SUMIFS(أرشيف!X:X,أرشيف!D:D,B82)</f>
        <v>0</v>
      </c>
      <c r="E82" s="74"/>
      <c r="F82" s="59">
        <f>SUMIFS(أرشيف!Y:Y,أرشيف!D:D,B82)</f>
        <v>3</v>
      </c>
      <c r="G82" s="59">
        <f>SUMIFS(أرشيف!Z:Z,أرشيف!D:D,B82)</f>
        <v>1</v>
      </c>
      <c r="H82" s="74"/>
      <c r="I82" s="59">
        <f t="shared" si="6"/>
        <v>4</v>
      </c>
      <c r="J82" s="73"/>
      <c r="K82" s="51">
        <f>SUMIFS(أرشيف!AC:AC,أرشيف!D:D,B82)</f>
        <v>11</v>
      </c>
      <c r="L82" s="51">
        <f>SUMIFS(أرشيف!AD:AD,أرشيف!D:D,B82)</f>
        <v>2</v>
      </c>
      <c r="M82" s="73"/>
      <c r="N82" s="51">
        <f>SUMIFS(أرشيف!AE:AE,أرشيف!D:D,B82)</f>
        <v>13</v>
      </c>
      <c r="O82" s="51">
        <f>SUMIFS(أرشيف!AF:AF,أرشيف!D:D,B82)</f>
        <v>0</v>
      </c>
      <c r="P82" s="73"/>
      <c r="Q82" s="51">
        <f t="shared" si="7"/>
        <v>13</v>
      </c>
      <c r="R82" s="73"/>
      <c r="S82" s="61">
        <f>SUMIFS(أرشيف!P:P,أرشيف!D:D,B82)</f>
        <v>17</v>
      </c>
      <c r="V82" s="56"/>
      <c r="X82" s="56"/>
      <c r="Y82" s="56"/>
      <c r="Z82" s="56"/>
    </row>
    <row r="83" spans="2:26" ht="12" customHeight="1">
      <c r="B83" s="50" t="s">
        <v>1532</v>
      </c>
      <c r="C83" s="59">
        <f>SUMIFS(أرشيف!W:W,أرشيف!D:D,B83)</f>
        <v>0</v>
      </c>
      <c r="D83" s="59">
        <f>SUMIFS(أرشيف!X:X,أرشيف!D:D,B83)</f>
        <v>0</v>
      </c>
      <c r="E83" s="74"/>
      <c r="F83" s="59">
        <f>SUMIFS(أرشيف!Y:Y,أرشيف!D:D,B83)</f>
        <v>0</v>
      </c>
      <c r="G83" s="59">
        <f>SUMIFS(أرشيف!Z:Z,أرشيف!D:D,B83)</f>
        <v>0</v>
      </c>
      <c r="H83" s="74"/>
      <c r="I83" s="59">
        <f t="shared" si="6"/>
        <v>0</v>
      </c>
      <c r="J83" s="73"/>
      <c r="K83" s="51">
        <f>SUMIFS(أرشيف!AC:AC,أرشيف!D:D,B83)</f>
        <v>1</v>
      </c>
      <c r="L83" s="51">
        <f>SUMIFS(أرشيف!AD:AD,أرشيف!D:D,B83)</f>
        <v>2</v>
      </c>
      <c r="M83" s="73"/>
      <c r="N83" s="51">
        <f>SUMIFS(أرشيف!AE:AE,أرشيف!D:D,B83)</f>
        <v>2</v>
      </c>
      <c r="O83" s="51">
        <f>SUMIFS(أرشيف!AF:AF,أرشيف!D:D,B83)</f>
        <v>1</v>
      </c>
      <c r="P83" s="73"/>
      <c r="Q83" s="51">
        <f t="shared" si="7"/>
        <v>3</v>
      </c>
      <c r="R83" s="73"/>
      <c r="S83" s="61">
        <f>SUMIFS(أرشيف!P:P,أرشيف!D:D,B83)</f>
        <v>18</v>
      </c>
      <c r="V83" s="56"/>
      <c r="X83" s="56"/>
      <c r="Y83" s="56"/>
      <c r="Z83" s="56"/>
    </row>
    <row r="84" spans="2:26" ht="12" customHeight="1">
      <c r="B84" s="50" t="s">
        <v>531</v>
      </c>
      <c r="C84" s="59">
        <f>SUMIFS(أرشيف!W:W,أرشيف!D:D,B84)</f>
        <v>12</v>
      </c>
      <c r="D84" s="59">
        <f>SUMIFS(أرشيف!X:X,أرشيف!D:D,B84)</f>
        <v>5</v>
      </c>
      <c r="E84" s="74"/>
      <c r="F84" s="59">
        <f>SUMIFS(أرشيف!Y:Y,أرشيف!D:D,B84)</f>
        <v>10</v>
      </c>
      <c r="G84" s="59">
        <f>SUMIFS(أرشيف!Z:Z,أرشيف!D:D,B84)</f>
        <v>7</v>
      </c>
      <c r="H84" s="74"/>
      <c r="I84" s="59">
        <f t="shared" si="6"/>
        <v>17</v>
      </c>
      <c r="J84" s="73"/>
      <c r="K84" s="51">
        <f>SUMIFS(أرشيف!AC:AC,أرشيف!D:D,B84)</f>
        <v>22</v>
      </c>
      <c r="L84" s="51">
        <f>SUMIFS(أرشيف!AD:AD,أرشيف!D:D,B84)</f>
        <v>13</v>
      </c>
      <c r="M84" s="73"/>
      <c r="N84" s="51">
        <f>SUMIFS(أرشيف!AE:AE,أرشيف!D:D,B84)</f>
        <v>29</v>
      </c>
      <c r="O84" s="51">
        <f>SUMIFS(أرشيف!AF:AF,أرشيف!D:D,B84)</f>
        <v>6</v>
      </c>
      <c r="P84" s="73"/>
      <c r="Q84" s="51">
        <f t="shared" si="7"/>
        <v>35</v>
      </c>
      <c r="R84" s="73"/>
      <c r="S84" s="61">
        <f>SUMIFS(أرشيف!P:P,أرشيف!D:D,B84)</f>
        <v>15</v>
      </c>
      <c r="V84" s="56"/>
      <c r="X84" s="56"/>
      <c r="Y84" s="56"/>
      <c r="Z84" s="56"/>
    </row>
    <row r="85" spans="2:26" ht="12" customHeight="1">
      <c r="B85" s="50" t="s">
        <v>854</v>
      </c>
      <c r="C85" s="59">
        <f>SUMIFS(أرشيف!W:W,أرشيف!D:D,B85)</f>
        <v>2</v>
      </c>
      <c r="D85" s="59">
        <f>SUMIFS(أرشيف!X:X,أرشيف!D:D,B85)</f>
        <v>1</v>
      </c>
      <c r="E85" s="74"/>
      <c r="F85" s="59">
        <f>SUMIFS(أرشيف!Y:Y,أرشيف!D:D,B85)</f>
        <v>2</v>
      </c>
      <c r="G85" s="59">
        <f>SUMIFS(أرشيف!Z:Z,أرشيف!D:D,B85)</f>
        <v>1</v>
      </c>
      <c r="H85" s="74"/>
      <c r="I85" s="59">
        <f t="shared" si="6"/>
        <v>3</v>
      </c>
      <c r="J85" s="73"/>
      <c r="K85" s="51">
        <f>SUMIFS(أرشيف!AC:AC,أرشيف!D:D,B85)</f>
        <v>4</v>
      </c>
      <c r="L85" s="51">
        <f>SUMIFS(أرشيف!AD:AD,أرشيف!D:D,B85)</f>
        <v>2</v>
      </c>
      <c r="M85" s="73"/>
      <c r="N85" s="51">
        <f>SUMIFS(أرشيف!AE:AE,أرشيف!D:D,B85)</f>
        <v>3</v>
      </c>
      <c r="O85" s="51">
        <f>SUMIFS(أرشيف!AF:AF,أرشيف!D:D,B85)</f>
        <v>3</v>
      </c>
      <c r="P85" s="73"/>
      <c r="Q85" s="51">
        <f t="shared" si="7"/>
        <v>6</v>
      </c>
      <c r="R85" s="73"/>
      <c r="S85" s="61">
        <f>SUMIFS(أرشيف!P:P,أرشيف!D:D,B85)</f>
        <v>15</v>
      </c>
      <c r="V85" s="56"/>
      <c r="X85" s="56"/>
      <c r="Y85" s="56"/>
      <c r="Z85" s="56"/>
    </row>
    <row r="86" spans="2:26" ht="12" customHeight="1">
      <c r="B86" s="50" t="s">
        <v>3660</v>
      </c>
      <c r="C86" s="59">
        <f>SUMIFS(أرشيف!W:W,أرشيف!D:D,B86)</f>
        <v>13</v>
      </c>
      <c r="D86" s="59">
        <f>SUMIFS(أرشيف!X:X,أرشيف!D:D,B86)</f>
        <v>9</v>
      </c>
      <c r="E86" s="74"/>
      <c r="F86" s="59">
        <f>SUMIFS(أرشيف!Y:Y,أرشيف!D:D,B86)</f>
        <v>12</v>
      </c>
      <c r="G86" s="59">
        <f>SUMIFS(أرشيف!Z:Z,أرشيف!D:D,B86)</f>
        <v>10</v>
      </c>
      <c r="H86" s="74"/>
      <c r="I86" s="59">
        <f t="shared" si="6"/>
        <v>22</v>
      </c>
      <c r="J86" s="73"/>
      <c r="K86" s="51">
        <f>SUMIFS(أرشيف!AC:AC,أرشيف!D:D,B86)</f>
        <v>30</v>
      </c>
      <c r="L86" s="51">
        <f>SUMIFS(أرشيف!AD:AD,أرشيف!D:D,B86)</f>
        <v>6</v>
      </c>
      <c r="M86" s="73"/>
      <c r="N86" s="51">
        <f>SUMIFS(أرشيف!AE:AE,أرشيف!D:D,B86)</f>
        <v>35</v>
      </c>
      <c r="O86" s="51">
        <f>SUMIFS(أرشيف!AF:AF,أرشيف!D:D,B86)</f>
        <v>1</v>
      </c>
      <c r="P86" s="73"/>
      <c r="Q86" s="51">
        <f t="shared" si="7"/>
        <v>36</v>
      </c>
      <c r="R86" s="73"/>
      <c r="S86" s="61">
        <f>SUMIFS(أرشيف!P:P,أرشيف!D:D,B86)</f>
        <v>42</v>
      </c>
      <c r="V86" s="56"/>
      <c r="X86" s="56"/>
      <c r="Y86" s="56"/>
      <c r="Z86" s="56"/>
    </row>
    <row r="87" spans="2:26" ht="12" customHeight="1">
      <c r="B87" s="50" t="s">
        <v>49</v>
      </c>
      <c r="C87" s="59">
        <f>SUMIFS(أرشيف!W:W,أرشيف!D:D,B87)</f>
        <v>21</v>
      </c>
      <c r="D87" s="59">
        <f>SUMIFS(أرشيف!X:X,أرشيف!D:D,B87)</f>
        <v>13</v>
      </c>
      <c r="E87" s="74"/>
      <c r="F87" s="59">
        <f>SUMIFS(أرشيف!Y:Y,أرشيف!D:D,B87)</f>
        <v>22</v>
      </c>
      <c r="G87" s="59">
        <f>SUMIFS(أرشيف!Z:Z,أرشيف!D:D,B87)</f>
        <v>12</v>
      </c>
      <c r="H87" s="74"/>
      <c r="I87" s="59">
        <f t="shared" si="6"/>
        <v>34</v>
      </c>
      <c r="J87" s="73"/>
      <c r="K87" s="51">
        <f>SUMIFS(أرشيف!AC:AC,أرشيف!D:D,B87)</f>
        <v>46</v>
      </c>
      <c r="L87" s="51">
        <f>SUMIFS(أرشيف!AD:AD,أرشيف!D:D,B87)</f>
        <v>18</v>
      </c>
      <c r="M87" s="73"/>
      <c r="N87" s="51">
        <f>SUMIFS(أرشيف!AE:AE,أرشيف!D:D,B87)</f>
        <v>52</v>
      </c>
      <c r="O87" s="51">
        <f>SUMIFS(أرشيف!AF:AF,أرشيف!D:D,B87)</f>
        <v>12</v>
      </c>
      <c r="P87" s="73"/>
      <c r="Q87" s="51">
        <f t="shared" si="7"/>
        <v>64</v>
      </c>
      <c r="R87" s="73"/>
      <c r="S87" s="61">
        <f>SUMIFS(أرشيف!P:P,أرشيف!D:D,B87)</f>
        <v>49</v>
      </c>
      <c r="V87" s="56"/>
      <c r="X87" s="56"/>
      <c r="Y87" s="56"/>
      <c r="Z87" s="56"/>
    </row>
    <row r="88" spans="2:26" ht="12" customHeight="1">
      <c r="B88" s="50" t="s">
        <v>60</v>
      </c>
      <c r="C88" s="59">
        <f>SUMIFS(أرشيف!W:W,أرشيف!D:D,B88)</f>
        <v>21</v>
      </c>
      <c r="D88" s="59">
        <f>SUMIFS(أرشيف!X:X,أرشيف!D:D,B88)</f>
        <v>12</v>
      </c>
      <c r="E88" s="74"/>
      <c r="F88" s="59">
        <f>SUMIFS(أرشيف!Y:Y,أرشيف!D:D,B88)</f>
        <v>20</v>
      </c>
      <c r="G88" s="59">
        <f>SUMIFS(أرشيف!Z:Z,أرشيف!D:D,B88)</f>
        <v>13</v>
      </c>
      <c r="H88" s="74"/>
      <c r="I88" s="59">
        <f t="shared" si="6"/>
        <v>33</v>
      </c>
      <c r="J88" s="73"/>
      <c r="K88" s="51">
        <f>SUMIFS(أرشيف!AC:AC,أرشيف!D:D,B88)</f>
        <v>29</v>
      </c>
      <c r="L88" s="51">
        <f>SUMIFS(أرشيف!AD:AD,أرشيف!D:D,B88)</f>
        <v>6</v>
      </c>
      <c r="M88" s="73"/>
      <c r="N88" s="51">
        <f>SUMIFS(أرشيف!AE:AE,أرشيف!D:D,B88)</f>
        <v>19</v>
      </c>
      <c r="O88" s="51">
        <f>SUMIFS(أرشيف!AF:AF,أرشيف!D:D,B88)</f>
        <v>16</v>
      </c>
      <c r="P88" s="73"/>
      <c r="Q88" s="51">
        <f t="shared" si="7"/>
        <v>35</v>
      </c>
      <c r="R88" s="73"/>
      <c r="S88" s="61">
        <f>SUMIFS(أرشيف!P:P,أرشيف!D:D,B88)</f>
        <v>69</v>
      </c>
      <c r="V88" s="56"/>
      <c r="X88" s="56"/>
      <c r="Y88" s="56"/>
      <c r="Z88" s="56"/>
    </row>
    <row r="89" spans="2:26" ht="12" customHeight="1">
      <c r="B89" s="50" t="s">
        <v>92</v>
      </c>
      <c r="C89" s="59">
        <f>SUMIFS(أرشيف!W:W,أرشيف!D:D,B89)</f>
        <v>5</v>
      </c>
      <c r="D89" s="59">
        <f>SUMIFS(أرشيف!X:X,أرشيف!D:D,B89)</f>
        <v>6</v>
      </c>
      <c r="E89" s="74"/>
      <c r="F89" s="59">
        <f>SUMIFS(أرشيف!Y:Y,أرشيف!D:D,B89)</f>
        <v>6</v>
      </c>
      <c r="G89" s="59">
        <f>SUMIFS(أرشيف!Z:Z,أرشيف!D:D,B89)</f>
        <v>5</v>
      </c>
      <c r="H89" s="74"/>
      <c r="I89" s="59">
        <f t="shared" si="6"/>
        <v>11</v>
      </c>
      <c r="J89" s="73"/>
      <c r="K89" s="51">
        <f>SUMIFS(أرشيف!AC:AC,أرشيف!D:D,B89)</f>
        <v>13</v>
      </c>
      <c r="L89" s="51">
        <f>SUMIFS(أرشيف!AD:AD,أرشيف!D:D,B89)</f>
        <v>7</v>
      </c>
      <c r="M89" s="73"/>
      <c r="N89" s="51">
        <f>SUMIFS(أرشيف!AE:AE,أرشيف!D:D,B89)</f>
        <v>17</v>
      </c>
      <c r="O89" s="51">
        <f>SUMIFS(أرشيف!AF:AF,أرشيف!D:D,B89)</f>
        <v>3</v>
      </c>
      <c r="P89" s="73"/>
      <c r="Q89" s="51">
        <f t="shared" si="7"/>
        <v>20</v>
      </c>
      <c r="R89" s="73"/>
      <c r="S89" s="61">
        <f>SUMIFS(أرشيف!P:P,أرشيف!D:D,B89)</f>
        <v>39</v>
      </c>
      <c r="V89" s="56"/>
      <c r="X89" s="56"/>
      <c r="Y89" s="56"/>
      <c r="Z89" s="56"/>
    </row>
    <row r="90" spans="2:26" ht="12" customHeight="1">
      <c r="B90" s="50" t="s">
        <v>1370</v>
      </c>
      <c r="C90" s="59">
        <f>SUMIFS(أرشيف!W:W,أرشيف!D:D,B90)</f>
        <v>6</v>
      </c>
      <c r="D90" s="59">
        <f>SUMIFS(أرشيف!X:X,أرشيف!D:D,B90)</f>
        <v>1</v>
      </c>
      <c r="E90" s="74"/>
      <c r="F90" s="59">
        <f>SUMIFS(أرشيف!Y:Y,أرشيف!D:D,B90)</f>
        <v>6</v>
      </c>
      <c r="G90" s="59">
        <f>SUMIFS(أرشيف!Z:Z,أرشيف!D:D,B90)</f>
        <v>1</v>
      </c>
      <c r="H90" s="74"/>
      <c r="I90" s="59">
        <f t="shared" si="6"/>
        <v>7</v>
      </c>
      <c r="J90" s="73"/>
      <c r="K90" s="51">
        <f>SUMIFS(أرشيف!AC:AC,أرشيف!D:D,B90)</f>
        <v>7</v>
      </c>
      <c r="L90" s="51">
        <f>SUMIFS(أرشيف!AD:AD,أرشيف!D:D,B90)</f>
        <v>3</v>
      </c>
      <c r="M90" s="73"/>
      <c r="N90" s="51">
        <f>SUMIFS(أرشيف!AE:AE,أرشيف!D:D,B90)</f>
        <v>8</v>
      </c>
      <c r="O90" s="51">
        <f>SUMIFS(أرشيف!AF:AF,أرشيف!D:D,B90)</f>
        <v>2</v>
      </c>
      <c r="P90" s="73"/>
      <c r="Q90" s="51">
        <f t="shared" si="7"/>
        <v>10</v>
      </c>
      <c r="R90" s="73"/>
      <c r="S90" s="61">
        <f>SUMIFS(أرشيف!P:P,أرشيف!D:D,B90)</f>
        <v>21</v>
      </c>
      <c r="V90" s="56"/>
      <c r="X90" s="56"/>
      <c r="Y90" s="56"/>
      <c r="Z90" s="56"/>
    </row>
    <row r="91" spans="2:26" ht="12" customHeight="1">
      <c r="B91" s="50" t="s">
        <v>40</v>
      </c>
      <c r="C91" s="59">
        <f>SUMIFS(أرشيف!W:W,أرشيف!D:D,B91)</f>
        <v>6</v>
      </c>
      <c r="D91" s="59">
        <f>SUMIFS(أرشيف!X:X,أرشيف!D:D,B91)</f>
        <v>0</v>
      </c>
      <c r="E91" s="74"/>
      <c r="F91" s="59">
        <f>SUMIFS(أرشيف!Y:Y,أرشيف!D:D,B91)</f>
        <v>3</v>
      </c>
      <c r="G91" s="59">
        <f>SUMIFS(أرشيف!Z:Z,أرشيف!D:D,B91)</f>
        <v>3</v>
      </c>
      <c r="H91" s="74"/>
      <c r="I91" s="59">
        <f t="shared" si="6"/>
        <v>6</v>
      </c>
      <c r="J91" s="73"/>
      <c r="K91" s="51">
        <f>SUMIFS(أرشيف!AC:AC,أرشيف!D:D,B91)</f>
        <v>6</v>
      </c>
      <c r="L91" s="51">
        <f>SUMIFS(أرشيف!AD:AD,أرشيف!D:D,B91)</f>
        <v>1</v>
      </c>
      <c r="M91" s="73"/>
      <c r="N91" s="51">
        <f>SUMIFS(أرشيف!AE:AE,أرشيف!D:D,B91)</f>
        <v>5</v>
      </c>
      <c r="O91" s="51">
        <f>SUMIFS(أرشيف!AF:AF,أرشيف!D:D,B91)</f>
        <v>2</v>
      </c>
      <c r="P91" s="73"/>
      <c r="Q91" s="51">
        <f t="shared" si="7"/>
        <v>7</v>
      </c>
      <c r="R91" s="73"/>
      <c r="S91" s="61">
        <f>SUMIFS(أرشيف!P:P,أرشيف!D:D,B91)</f>
        <v>29</v>
      </c>
      <c r="V91" s="56"/>
      <c r="X91" s="56"/>
      <c r="Y91" s="56"/>
      <c r="Z91" s="56"/>
    </row>
    <row r="92" spans="2:26" ht="12" customHeight="1">
      <c r="B92" s="50" t="s">
        <v>3811</v>
      </c>
      <c r="C92" s="59">
        <f>SUMIFS(أرشيف!W:W,أرشيف!D:D,B92)</f>
        <v>0</v>
      </c>
      <c r="D92" s="59">
        <f>SUMIFS(أرشيف!X:X,أرشيف!D:D,B92)</f>
        <v>0</v>
      </c>
      <c r="E92" s="74"/>
      <c r="F92" s="59">
        <f>SUMIFS(أرشيف!Y:Y,أرشيف!D:D,B92)</f>
        <v>0</v>
      </c>
      <c r="G92" s="59">
        <f>SUMIFS(أرشيف!Z:Z,أرشيف!D:D,B92)</f>
        <v>0</v>
      </c>
      <c r="H92" s="74"/>
      <c r="I92" s="59">
        <f t="shared" si="6"/>
        <v>0</v>
      </c>
      <c r="J92" s="73"/>
      <c r="K92" s="51">
        <f>SUMIFS(أرشيف!AC:AC,أرشيف!D:D,B92)</f>
        <v>0</v>
      </c>
      <c r="L92" s="51">
        <f>SUMIFS(أرشيف!AD:AD,أرشيف!D:D,B92)</f>
        <v>0</v>
      </c>
      <c r="M92" s="73"/>
      <c r="N92" s="51">
        <f>SUMIFS(أرشيف!AE:AE,أرشيف!D:D,B92)</f>
        <v>0</v>
      </c>
      <c r="O92" s="51">
        <f>SUMIFS(أرشيف!AF:AF,أرشيف!D:D,B92)</f>
        <v>0</v>
      </c>
      <c r="P92" s="73"/>
      <c r="Q92" s="51">
        <f t="shared" si="7"/>
        <v>0</v>
      </c>
      <c r="R92" s="73"/>
      <c r="S92" s="61">
        <f>SUMIFS(أرشيف!P:P,أرشيف!D:D,B92)</f>
        <v>0</v>
      </c>
      <c r="V92" s="56"/>
      <c r="X92" s="56"/>
      <c r="Y92" s="56"/>
      <c r="Z92" s="56"/>
    </row>
    <row r="93" spans="2:26" ht="12" customHeight="1">
      <c r="B93" s="50" t="s">
        <v>1364</v>
      </c>
      <c r="C93" s="59">
        <f>SUMIFS(أرشيف!W:W,أرشيف!D:D,B93)</f>
        <v>0</v>
      </c>
      <c r="D93" s="59">
        <f>SUMIFS(أرشيف!X:X,أرشيف!D:D,B93)</f>
        <v>0</v>
      </c>
      <c r="E93" s="74"/>
      <c r="F93" s="59">
        <f>SUMIFS(أرشيف!Y:Y,أرشيف!D:D,B93)</f>
        <v>0</v>
      </c>
      <c r="G93" s="59">
        <f>SUMIFS(أرشيف!Z:Z,أرشيف!D:D,B93)</f>
        <v>0</v>
      </c>
      <c r="H93" s="74"/>
      <c r="I93" s="59">
        <f t="shared" si="6"/>
        <v>0</v>
      </c>
      <c r="J93" s="73"/>
      <c r="K93" s="51">
        <f>SUMIFS(أرشيف!AC:AC,أرشيف!D:D,B93)</f>
        <v>1</v>
      </c>
      <c r="L93" s="51">
        <f>SUMIFS(أرشيف!AD:AD,أرشيف!D:D,B93)</f>
        <v>1</v>
      </c>
      <c r="M93" s="73"/>
      <c r="N93" s="51">
        <f>SUMIFS(أرشيف!AE:AE,أرشيف!D:D,B93)</f>
        <v>0</v>
      </c>
      <c r="O93" s="51">
        <f>SUMIFS(أرشيف!AF:AF,أرشيف!D:D,B93)</f>
        <v>2</v>
      </c>
      <c r="P93" s="73"/>
      <c r="Q93" s="51">
        <f t="shared" si="7"/>
        <v>2</v>
      </c>
      <c r="R93" s="73"/>
      <c r="S93" s="61">
        <f>SUMIFS(أرشيف!P:P,أرشيف!D:D,B93)</f>
        <v>2</v>
      </c>
      <c r="V93" s="56"/>
      <c r="X93" s="56"/>
      <c r="Y93" s="56"/>
      <c r="Z93" s="56"/>
    </row>
    <row r="94" spans="2:26" ht="12" customHeight="1">
      <c r="B94" s="50" t="s">
        <v>2327</v>
      </c>
      <c r="C94" s="59">
        <f>SUMIFS(أرشيف!W:W,أرشيف!D:D,B94)</f>
        <v>0</v>
      </c>
      <c r="D94" s="59">
        <f>SUMIFS(أرشيف!X:X,أرشيف!D:D,B94)</f>
        <v>0</v>
      </c>
      <c r="E94" s="74"/>
      <c r="F94" s="59">
        <f>SUMIFS(أرشيف!Y:Y,أرشيف!D:D,B94)</f>
        <v>0</v>
      </c>
      <c r="G94" s="59">
        <f>SUMIFS(أرشيف!Z:Z,أرشيف!D:D,B94)</f>
        <v>0</v>
      </c>
      <c r="H94" s="74"/>
      <c r="I94" s="59">
        <f t="shared" si="6"/>
        <v>0</v>
      </c>
      <c r="J94" s="73"/>
      <c r="K94" s="51">
        <f>SUMIFS(أرشيف!AC:AC,أرشيف!D:D,B94)</f>
        <v>1</v>
      </c>
      <c r="L94" s="51">
        <f>SUMIFS(أرشيف!AD:AD,أرشيف!D:D,B94)</f>
        <v>0</v>
      </c>
      <c r="M94" s="73"/>
      <c r="N94" s="51">
        <f>SUMIFS(أرشيف!AE:AE,أرشيف!D:D,B94)</f>
        <v>1</v>
      </c>
      <c r="O94" s="51">
        <f>SUMIFS(أرشيف!AF:AF,أرشيف!D:D,B94)</f>
        <v>0</v>
      </c>
      <c r="P94" s="73"/>
      <c r="Q94" s="51">
        <f t="shared" si="7"/>
        <v>1</v>
      </c>
      <c r="R94" s="73"/>
      <c r="S94" s="61">
        <f>SUMIFS(أرشيف!P:P,أرشيف!D:D,B94)</f>
        <v>4</v>
      </c>
      <c r="V94" s="56"/>
      <c r="X94" s="56"/>
      <c r="Y94" s="56"/>
      <c r="Z94" s="56"/>
    </row>
    <row r="95" spans="2:26" ht="12" customHeight="1">
      <c r="B95" s="50" t="s">
        <v>2355</v>
      </c>
      <c r="C95" s="59">
        <f>SUMIFS(أرشيف!W:W,أرشيف!D:D,B95)</f>
        <v>2</v>
      </c>
      <c r="D95" s="59">
        <f>SUMIFS(أرشيف!X:X,أرشيف!D:D,B95)</f>
        <v>0</v>
      </c>
      <c r="E95" s="74"/>
      <c r="F95" s="59">
        <f>SUMIFS(أرشيف!Y:Y,أرشيف!D:D,B95)</f>
        <v>2</v>
      </c>
      <c r="G95" s="59">
        <f>SUMIFS(أرشيف!Z:Z,أرشيف!D:D,B95)</f>
        <v>0</v>
      </c>
      <c r="H95" s="74"/>
      <c r="I95" s="59">
        <f t="shared" si="6"/>
        <v>2</v>
      </c>
      <c r="J95" s="73"/>
      <c r="K95" s="51">
        <f>SUMIFS(أرشيف!AC:AC,أرشيف!D:D,B95)</f>
        <v>5</v>
      </c>
      <c r="L95" s="51">
        <f>SUMIFS(أرشيف!AD:AD,أرشيف!D:D,B95)</f>
        <v>0</v>
      </c>
      <c r="M95" s="73"/>
      <c r="N95" s="51">
        <f>SUMIFS(أرشيف!AE:AE,أرشيف!D:D,B95)</f>
        <v>5</v>
      </c>
      <c r="O95" s="51">
        <f>SUMIFS(أرشيف!AF:AF,أرشيف!D:D,B95)</f>
        <v>0</v>
      </c>
      <c r="P95" s="73"/>
      <c r="Q95" s="51">
        <f t="shared" si="7"/>
        <v>5</v>
      </c>
      <c r="R95" s="73"/>
      <c r="S95" s="61">
        <f>SUMIFS(أرشيف!P:P,أرشيف!D:D,B95)</f>
        <v>3</v>
      </c>
      <c r="V95" s="56"/>
      <c r="X95" s="56"/>
      <c r="Y95" s="56"/>
      <c r="Z95" s="56"/>
    </row>
    <row r="96" spans="2:26" ht="12" customHeight="1">
      <c r="B96" s="50" t="s">
        <v>1378</v>
      </c>
      <c r="C96" s="59">
        <f>SUMIFS(أرشيف!W:W,أرشيف!D:D,B96)</f>
        <v>0</v>
      </c>
      <c r="D96" s="59">
        <f>SUMIFS(أرشيف!X:X,أرشيف!D:D,B96)</f>
        <v>0</v>
      </c>
      <c r="E96" s="74"/>
      <c r="F96" s="59">
        <f>SUMIFS(أرشيف!Y:Y,أرشيف!D:D,B96)</f>
        <v>0</v>
      </c>
      <c r="G96" s="59">
        <f>SUMIFS(أرشيف!Z:Z,أرشيف!D:D,B96)</f>
        <v>0</v>
      </c>
      <c r="H96" s="74"/>
      <c r="I96" s="59">
        <f t="shared" si="6"/>
        <v>0</v>
      </c>
      <c r="J96" s="73"/>
      <c r="K96" s="51">
        <f>SUMIFS(أرشيف!AC:AC,أرشيف!D:D,B96)</f>
        <v>2</v>
      </c>
      <c r="L96" s="51">
        <f>SUMIFS(أرشيف!AD:AD,أرشيف!D:D,B96)</f>
        <v>1</v>
      </c>
      <c r="M96" s="73"/>
      <c r="N96" s="51">
        <f>SUMIFS(أرشيف!AE:AE,أرشيف!D:D,B96)</f>
        <v>1</v>
      </c>
      <c r="O96" s="51">
        <f>SUMIFS(أرشيف!AF:AF,أرشيف!D:D,B96)</f>
        <v>2</v>
      </c>
      <c r="P96" s="73"/>
      <c r="Q96" s="51">
        <f t="shared" si="7"/>
        <v>3</v>
      </c>
      <c r="R96" s="73"/>
      <c r="S96" s="61">
        <f>SUMIFS(أرشيف!P:P,أرشيف!D:D,B96)</f>
        <v>10</v>
      </c>
      <c r="V96" s="56"/>
      <c r="X96" s="56"/>
      <c r="Y96" s="56"/>
      <c r="Z96" s="56"/>
    </row>
    <row r="97" spans="1:26" ht="15" customHeight="1">
      <c r="B97" s="49" t="s">
        <v>3653</v>
      </c>
      <c r="C97" s="58">
        <f>SUM(C70:C96)</f>
        <v>200</v>
      </c>
      <c r="D97" s="58">
        <f>SUM(D70:D96)</f>
        <v>104</v>
      </c>
      <c r="E97" s="74"/>
      <c r="F97" s="58">
        <f>SUM(F70:F96)</f>
        <v>207</v>
      </c>
      <c r="G97" s="58">
        <f>SUM(G70:G96)</f>
        <v>97</v>
      </c>
      <c r="H97" s="74"/>
      <c r="I97" s="58">
        <f>SUM(I70:I96)</f>
        <v>304</v>
      </c>
      <c r="J97" s="73"/>
      <c r="K97" s="62">
        <f>SUM(K70:K96)</f>
        <v>577</v>
      </c>
      <c r="L97" s="62">
        <f>SUM(L70:L96)</f>
        <v>140</v>
      </c>
      <c r="M97" s="73"/>
      <c r="N97" s="62">
        <f>SUM(N70:N96)</f>
        <v>623</v>
      </c>
      <c r="O97" s="62">
        <f>SUM(O70:O96)</f>
        <v>94</v>
      </c>
      <c r="P97" s="73"/>
      <c r="Q97" s="62">
        <f>SUM(Q70:Q96)</f>
        <v>717</v>
      </c>
      <c r="R97" s="73"/>
      <c r="S97" s="60">
        <f>SUM(S70:S96)</f>
        <v>1450</v>
      </c>
      <c r="V97" s="56"/>
      <c r="X97" s="56"/>
      <c r="Y97" s="56"/>
      <c r="Z97" s="56"/>
    </row>
    <row r="98" spans="1:26" ht="36.75" customHeight="1">
      <c r="V98" s="56"/>
      <c r="X98" s="56"/>
      <c r="Y98" s="56"/>
      <c r="Z98" s="56"/>
    </row>
    <row r="99" spans="1:26" ht="15" customHeight="1">
      <c r="A99" s="46">
        <v>6</v>
      </c>
      <c r="B99" s="65" t="s">
        <v>3893</v>
      </c>
      <c r="C99" s="65"/>
      <c r="D99" s="65"/>
      <c r="E99" s="65"/>
      <c r="F99" s="65"/>
      <c r="G99" s="65"/>
      <c r="H99" s="65"/>
      <c r="I99" s="65"/>
      <c r="J99" s="65"/>
      <c r="K99" s="65"/>
      <c r="L99" s="65"/>
      <c r="M99" s="65"/>
      <c r="N99" s="65"/>
      <c r="O99" s="65"/>
      <c r="P99" s="65"/>
      <c r="Q99" s="65"/>
      <c r="R99" s="65"/>
      <c r="S99" s="65"/>
      <c r="V99" s="56"/>
      <c r="X99" s="56"/>
      <c r="Y99" s="56"/>
      <c r="Z99" s="56"/>
    </row>
    <row r="100" spans="1:26" ht="15" customHeight="1">
      <c r="B100" s="72" t="s">
        <v>3886</v>
      </c>
      <c r="C100" s="72"/>
      <c r="D100" s="72"/>
      <c r="E100" s="72"/>
      <c r="F100" s="72"/>
      <c r="G100" s="72"/>
      <c r="H100" s="72"/>
      <c r="I100" s="72"/>
      <c r="J100" s="72"/>
      <c r="K100" s="72"/>
      <c r="L100" s="72"/>
      <c r="M100" s="72"/>
      <c r="N100" s="72"/>
      <c r="O100" s="72"/>
      <c r="P100" s="72"/>
      <c r="Q100" s="72"/>
      <c r="R100" s="72"/>
      <c r="S100" s="72"/>
      <c r="V100" s="56"/>
      <c r="X100" s="56"/>
      <c r="Y100" s="56"/>
      <c r="Z100" s="56"/>
    </row>
    <row r="101" spans="1:26" ht="15" customHeight="1">
      <c r="B101" s="73" t="s">
        <v>3885</v>
      </c>
      <c r="C101" s="74" t="s">
        <v>3879</v>
      </c>
      <c r="D101" s="74"/>
      <c r="E101" s="74"/>
      <c r="F101" s="74"/>
      <c r="G101" s="74"/>
      <c r="H101" s="74"/>
      <c r="I101" s="74"/>
      <c r="J101" s="73"/>
      <c r="K101" s="73" t="s">
        <v>3880</v>
      </c>
      <c r="L101" s="73"/>
      <c r="M101" s="73"/>
      <c r="N101" s="73"/>
      <c r="O101" s="73"/>
      <c r="P101" s="73"/>
      <c r="Q101" s="73"/>
      <c r="R101" s="73"/>
      <c r="S101" s="79" t="s">
        <v>3631</v>
      </c>
      <c r="V101" s="56"/>
      <c r="X101" s="56"/>
      <c r="Y101" s="56"/>
      <c r="Z101" s="56"/>
    </row>
    <row r="102" spans="1:26" ht="15" customHeight="1">
      <c r="B102" s="73"/>
      <c r="C102" s="57" t="s">
        <v>3633</v>
      </c>
      <c r="D102" s="57" t="s">
        <v>3634</v>
      </c>
      <c r="E102" s="74"/>
      <c r="F102" s="57" t="s">
        <v>3636</v>
      </c>
      <c r="G102" s="57" t="s">
        <v>3635</v>
      </c>
      <c r="H102" s="74"/>
      <c r="I102" s="57" t="s">
        <v>3653</v>
      </c>
      <c r="J102" s="73"/>
      <c r="K102" s="48" t="s">
        <v>3633</v>
      </c>
      <c r="L102" s="48" t="s">
        <v>3634</v>
      </c>
      <c r="M102" s="73"/>
      <c r="N102" s="48" t="s">
        <v>3636</v>
      </c>
      <c r="O102" s="48" t="s">
        <v>3635</v>
      </c>
      <c r="P102" s="73"/>
      <c r="Q102" s="48" t="s">
        <v>3653</v>
      </c>
      <c r="R102" s="73"/>
      <c r="S102" s="80"/>
      <c r="V102" s="56"/>
      <c r="X102" s="56"/>
      <c r="Y102" s="56"/>
      <c r="Z102" s="56"/>
    </row>
    <row r="103" spans="1:26" ht="15" customHeight="1">
      <c r="B103" s="50" t="s">
        <v>3721</v>
      </c>
      <c r="C103" s="59">
        <f>SUMIFS(أرشيف!W:W,أرشيف!T:T,B103)</f>
        <v>73</v>
      </c>
      <c r="D103" s="59">
        <f>SUMIFS(أرشيف!X:X,أرشيف!T:T,B103)</f>
        <v>48</v>
      </c>
      <c r="E103" s="74"/>
      <c r="F103" s="59">
        <f>SUMIFS(أرشيف!Y:Y,أرشيف!T:T,B103)</f>
        <v>81</v>
      </c>
      <c r="G103" s="59">
        <f>SUMIFS(أرشيف!Z:Z,أرشيف!T:T,B103)</f>
        <v>40</v>
      </c>
      <c r="H103" s="74"/>
      <c r="I103" s="59">
        <f t="shared" ref="I103:I109" si="8">SUM(F103:G103)</f>
        <v>121</v>
      </c>
      <c r="J103" s="73"/>
      <c r="K103" s="51">
        <f>SUMIFS(أرشيف!AC:AC,أرشيف!T:T,B103)</f>
        <v>245</v>
      </c>
      <c r="L103" s="51">
        <f>SUMIFS(أرشيف!AD:AD,أرشيف!T:T,B103)</f>
        <v>86</v>
      </c>
      <c r="M103" s="73"/>
      <c r="N103" s="51">
        <f>SUMIFS(أرشيف!AE:AE,أرشيف!T:T,B103)</f>
        <v>274</v>
      </c>
      <c r="O103" s="51">
        <f>SUMIFS(أرشيف!AF:AF,أرشيف!T:T,B103)</f>
        <v>57</v>
      </c>
      <c r="P103" s="73"/>
      <c r="Q103" s="51">
        <f t="shared" ref="Q103:Q109" si="9">SUM(N103:O103)</f>
        <v>331</v>
      </c>
      <c r="R103" s="73"/>
      <c r="S103" s="61">
        <f>SUMIFS(أرشيف!P:P,أرشيف!T:T,B103)</f>
        <v>898</v>
      </c>
      <c r="V103" s="56"/>
      <c r="X103" s="56"/>
      <c r="Y103" s="56"/>
      <c r="Z103" s="56"/>
    </row>
    <row r="104" spans="1:26" ht="15" customHeight="1">
      <c r="B104" s="50" t="s">
        <v>3720</v>
      </c>
      <c r="C104" s="59">
        <f>SUMIFS(أرشيف!W:W,أرشيف!T:T,B104)</f>
        <v>34</v>
      </c>
      <c r="D104" s="59">
        <f>SUMIFS(أرشيف!X:X,أرشيف!T:T,B104)</f>
        <v>17</v>
      </c>
      <c r="E104" s="74"/>
      <c r="F104" s="59">
        <f>SUMIFS(أرشيف!Y:Y,أرشيف!T:T,B104)</f>
        <v>34</v>
      </c>
      <c r="G104" s="59">
        <f>SUMIFS(أرشيف!Z:Z,أرشيف!T:T,B104)</f>
        <v>17</v>
      </c>
      <c r="H104" s="74"/>
      <c r="I104" s="59">
        <f t="shared" si="8"/>
        <v>51</v>
      </c>
      <c r="J104" s="73"/>
      <c r="K104" s="51">
        <f>SUMIFS(أرشيف!AC:AC,أرشيف!T:T,B104)</f>
        <v>114</v>
      </c>
      <c r="L104" s="51">
        <f>SUMIFS(أرشيف!AD:AD,أرشيف!T:T,B104)</f>
        <v>18</v>
      </c>
      <c r="M104" s="73"/>
      <c r="N104" s="51">
        <f>SUMIFS(أرشيف!AE:AE,أرشيف!T:T,B104)</f>
        <v>117</v>
      </c>
      <c r="O104" s="51">
        <f>SUMIFS(أرشيف!AF:AF,أرشيف!T:T,B104)</f>
        <v>15</v>
      </c>
      <c r="P104" s="73"/>
      <c r="Q104" s="51">
        <f t="shared" si="9"/>
        <v>132</v>
      </c>
      <c r="R104" s="73"/>
      <c r="S104" s="61">
        <f>SUMIFS(أرشيف!P:P,أرشيف!T:T,B104)</f>
        <v>139</v>
      </c>
      <c r="V104" s="56"/>
      <c r="X104" s="56"/>
      <c r="Y104" s="56"/>
      <c r="Z104" s="56"/>
    </row>
    <row r="105" spans="1:26" ht="15" customHeight="1">
      <c r="B105" s="50" t="s">
        <v>3718</v>
      </c>
      <c r="C105" s="59">
        <f>SUMIFS(أرشيف!W:W,أرشيف!T:T,B105)</f>
        <v>25</v>
      </c>
      <c r="D105" s="59">
        <f>SUMIFS(أرشيف!X:X,أرشيف!T:T,B105)</f>
        <v>22</v>
      </c>
      <c r="E105" s="74"/>
      <c r="F105" s="59">
        <f>SUMIFS(أرشيف!Y:Y,أرشيف!T:T,B105)</f>
        <v>24</v>
      </c>
      <c r="G105" s="59">
        <f>SUMIFS(أرشيف!Z:Z,أرشيف!T:T,B105)</f>
        <v>23</v>
      </c>
      <c r="H105" s="74"/>
      <c r="I105" s="59">
        <f t="shared" si="8"/>
        <v>47</v>
      </c>
      <c r="J105" s="73"/>
      <c r="K105" s="51">
        <f>SUMIFS(أرشيف!AC:AC,أرشيف!T:T,B105)</f>
        <v>65</v>
      </c>
      <c r="L105" s="51">
        <f>SUMIFS(أرشيف!AD:AD,أرشيف!T:T,B105)</f>
        <v>16</v>
      </c>
      <c r="M105" s="73"/>
      <c r="N105" s="51">
        <f>SUMIFS(أرشيف!AE:AE,أرشيف!T:T,B105)</f>
        <v>69</v>
      </c>
      <c r="O105" s="51">
        <f>SUMIFS(أرشيف!AF:AF,أرشيف!T:T,B105)</f>
        <v>12</v>
      </c>
      <c r="P105" s="73"/>
      <c r="Q105" s="51">
        <f t="shared" si="9"/>
        <v>81</v>
      </c>
      <c r="R105" s="73"/>
      <c r="S105" s="61">
        <f>SUMIFS(أرشيف!P:P,أرشيف!T:T,B105)</f>
        <v>158</v>
      </c>
      <c r="V105" s="56"/>
      <c r="X105" s="56"/>
      <c r="Y105" s="56"/>
      <c r="Z105" s="56"/>
    </row>
    <row r="106" spans="1:26" ht="15" customHeight="1">
      <c r="B106" s="50" t="s">
        <v>3719</v>
      </c>
      <c r="C106" s="59">
        <f>SUMIFS(أرشيف!W:W,أرشيف!T:T,B106)</f>
        <v>46</v>
      </c>
      <c r="D106" s="59">
        <f>SUMIFS(أرشيف!X:X,أرشيف!T:T,B106)</f>
        <v>11</v>
      </c>
      <c r="E106" s="74"/>
      <c r="F106" s="59">
        <f>SUMIFS(أرشيف!Y:Y,أرشيف!T:T,B106)</f>
        <v>47</v>
      </c>
      <c r="G106" s="59">
        <f>SUMIFS(أرشيف!Z:Z,أرشيف!T:T,B106)</f>
        <v>10</v>
      </c>
      <c r="H106" s="74"/>
      <c r="I106" s="59">
        <f t="shared" si="8"/>
        <v>57</v>
      </c>
      <c r="J106" s="73"/>
      <c r="K106" s="51">
        <f>SUMIFS(أرشيف!AC:AC,أرشيف!T:T,B106)</f>
        <v>71</v>
      </c>
      <c r="L106" s="51">
        <f>SUMIFS(أرشيف!AD:AD,أرشيف!T:T,B106)</f>
        <v>13</v>
      </c>
      <c r="M106" s="73"/>
      <c r="N106" s="51">
        <f>SUMIFS(أرشيف!AE:AE,أرشيف!T:T,B106)</f>
        <v>76</v>
      </c>
      <c r="O106" s="51">
        <f>SUMIFS(أرشيف!AF:AF,أرشيف!T:T,B106)</f>
        <v>8</v>
      </c>
      <c r="P106" s="73"/>
      <c r="Q106" s="51">
        <f t="shared" si="9"/>
        <v>84</v>
      </c>
      <c r="R106" s="73"/>
      <c r="S106" s="61">
        <f>SUMIFS(أرشيف!P:P,أرشيف!T:T,B106)</f>
        <v>93</v>
      </c>
      <c r="V106" s="56"/>
      <c r="X106" s="56"/>
      <c r="Y106" s="56"/>
      <c r="Z106" s="56"/>
    </row>
    <row r="107" spans="1:26" ht="15" customHeight="1">
      <c r="B107" s="50" t="s">
        <v>3823</v>
      </c>
      <c r="C107" s="59">
        <f>SUMIFS(أرشيف!W:W,أرشيف!T:T,B107)</f>
        <v>18</v>
      </c>
      <c r="D107" s="59">
        <f>SUMIFS(أرشيف!X:X,أرشيف!T:T,B107)</f>
        <v>6</v>
      </c>
      <c r="E107" s="74"/>
      <c r="F107" s="59">
        <f>SUMIFS(أرشيف!Y:Y,أرشيف!T:T,B107)</f>
        <v>17</v>
      </c>
      <c r="G107" s="59">
        <f>SUMIFS(أرشيف!Z:Z,أرشيف!T:T,B107)</f>
        <v>7</v>
      </c>
      <c r="H107" s="74"/>
      <c r="I107" s="59">
        <f t="shared" si="8"/>
        <v>24</v>
      </c>
      <c r="J107" s="73"/>
      <c r="K107" s="51">
        <f>SUMIFS(أرشيف!AC:AC,أرشيف!T:T,B107)</f>
        <v>67</v>
      </c>
      <c r="L107" s="51">
        <f>SUMIFS(أرشيف!AD:AD,أرشيف!T:T,B107)</f>
        <v>7</v>
      </c>
      <c r="M107" s="73"/>
      <c r="N107" s="51">
        <f>SUMIFS(أرشيف!AE:AE,أرشيف!T:T,B107)</f>
        <v>72</v>
      </c>
      <c r="O107" s="51">
        <f>SUMIFS(أرشيف!AF:AF,أرشيف!T:T,B107)</f>
        <v>2</v>
      </c>
      <c r="P107" s="73"/>
      <c r="Q107" s="51">
        <f t="shared" si="9"/>
        <v>74</v>
      </c>
      <c r="R107" s="73"/>
      <c r="S107" s="61">
        <f>SUMIFS(أرشيف!P:P,أرشيف!T:T,B107)</f>
        <v>63</v>
      </c>
      <c r="V107" s="56"/>
      <c r="X107" s="56"/>
      <c r="Y107" s="56"/>
      <c r="Z107" s="56"/>
    </row>
    <row r="108" spans="1:26" ht="15" customHeight="1">
      <c r="B108" s="50" t="s">
        <v>3717</v>
      </c>
      <c r="C108" s="59">
        <f>SUMIFS(أرشيف!W:W,أرشيف!T:T,B108)</f>
        <v>1</v>
      </c>
      <c r="D108" s="59">
        <f>SUMIFS(أرشيف!X:X,أرشيف!T:T,B108)</f>
        <v>0</v>
      </c>
      <c r="E108" s="74"/>
      <c r="F108" s="59">
        <f>SUMIFS(أرشيف!Y:Y,أرشيف!T:T,B108)</f>
        <v>1</v>
      </c>
      <c r="G108" s="59">
        <f>SUMIFS(أرشيف!Z:Z,أرشيف!T:T,B108)</f>
        <v>0</v>
      </c>
      <c r="H108" s="74"/>
      <c r="I108" s="59">
        <f t="shared" si="8"/>
        <v>1</v>
      </c>
      <c r="J108" s="73"/>
      <c r="K108" s="51">
        <f>SUMIFS(أرشيف!AC:AC,أرشيف!T:T,B108)</f>
        <v>8</v>
      </c>
      <c r="L108" s="51">
        <f>SUMIFS(أرشيف!AD:AD,أرشيف!T:T,B108)</f>
        <v>0</v>
      </c>
      <c r="M108" s="73"/>
      <c r="N108" s="51">
        <f>SUMIFS(أرشيف!AE:AE,أرشيف!T:T,B108)</f>
        <v>8</v>
      </c>
      <c r="O108" s="51">
        <f>SUMIFS(أرشيف!AF:AF,أرشيف!T:T,B108)</f>
        <v>0</v>
      </c>
      <c r="P108" s="73"/>
      <c r="Q108" s="51">
        <f t="shared" si="9"/>
        <v>8</v>
      </c>
      <c r="R108" s="73"/>
      <c r="S108" s="61">
        <f>SUMIFS(أرشيف!P:P,أرشيف!T:T,B108)</f>
        <v>42</v>
      </c>
      <c r="V108" s="56"/>
      <c r="X108" s="56"/>
      <c r="Y108" s="56"/>
      <c r="Z108" s="56"/>
    </row>
    <row r="109" spans="1:26" ht="15" customHeight="1">
      <c r="B109" s="50" t="s">
        <v>3892</v>
      </c>
      <c r="C109" s="59">
        <f>SUMIFS(أرشيف!W:W,أرشيف!T:T,B109)</f>
        <v>3</v>
      </c>
      <c r="D109" s="59">
        <f>SUMIFS(أرشيف!X:X,أرشيف!T:T,B109)</f>
        <v>0</v>
      </c>
      <c r="E109" s="74"/>
      <c r="F109" s="59">
        <f>SUMIFS(أرشيف!Y:Y,أرشيف!T:T,B109)</f>
        <v>3</v>
      </c>
      <c r="G109" s="59">
        <f>SUMIFS(أرشيف!Z:Z,أرشيف!T:T,B109)</f>
        <v>0</v>
      </c>
      <c r="H109" s="74"/>
      <c r="I109" s="59">
        <f t="shared" si="8"/>
        <v>3</v>
      </c>
      <c r="J109" s="73"/>
      <c r="K109" s="51">
        <f>SUMIFS(أرشيف!AC:AC,أرشيف!T:T,B109)</f>
        <v>7</v>
      </c>
      <c r="L109" s="51">
        <f>SUMIFS(أرشيف!AD:AD,أرشيف!T:T,B109)</f>
        <v>0</v>
      </c>
      <c r="M109" s="73"/>
      <c r="N109" s="51">
        <f>SUMIFS(أرشيف!AE:AE,أرشيف!T:T,B109)</f>
        <v>7</v>
      </c>
      <c r="O109" s="51">
        <f>SUMIFS(أرشيف!AF:AF,أرشيف!T:T,B109)</f>
        <v>0</v>
      </c>
      <c r="P109" s="73"/>
      <c r="Q109" s="51">
        <f t="shared" si="9"/>
        <v>7</v>
      </c>
      <c r="R109" s="73"/>
      <c r="S109" s="61">
        <f>SUMIFS(أرشيف!P:P,أرشيف!T:T,B109)</f>
        <v>57</v>
      </c>
      <c r="V109" s="56"/>
      <c r="X109" s="56"/>
      <c r="Y109" s="56"/>
      <c r="Z109" s="56"/>
    </row>
    <row r="110" spans="1:26" ht="15" customHeight="1">
      <c r="B110" s="49" t="s">
        <v>3653</v>
      </c>
      <c r="C110" s="58">
        <f>SUM(C103:C109)</f>
        <v>200</v>
      </c>
      <c r="D110" s="58">
        <f>SUM(D103:D109)</f>
        <v>104</v>
      </c>
      <c r="E110" s="74"/>
      <c r="F110" s="58">
        <f>SUM(F103:F109)</f>
        <v>207</v>
      </c>
      <c r="G110" s="58">
        <f>SUM(G103:G109)</f>
        <v>97</v>
      </c>
      <c r="H110" s="74"/>
      <c r="I110" s="58">
        <f>SUM(I103:I109)</f>
        <v>304</v>
      </c>
      <c r="J110" s="73"/>
      <c r="K110" s="62">
        <f>SUM(K103:K109)</f>
        <v>577</v>
      </c>
      <c r="L110" s="62">
        <f>SUM(L103:L109)</f>
        <v>140</v>
      </c>
      <c r="M110" s="73"/>
      <c r="N110" s="62">
        <f>SUM(N103:N109)</f>
        <v>623</v>
      </c>
      <c r="O110" s="62">
        <f>SUM(O103:O109)</f>
        <v>94</v>
      </c>
      <c r="P110" s="73"/>
      <c r="Q110" s="62">
        <f>SUM(Q103:Q109)</f>
        <v>717</v>
      </c>
      <c r="R110" s="73"/>
      <c r="S110" s="60">
        <f>SUM(S103:S109)</f>
        <v>1450</v>
      </c>
      <c r="V110" s="56"/>
      <c r="X110" s="56"/>
      <c r="Y110" s="56"/>
      <c r="Z110" s="56"/>
    </row>
    <row r="111" spans="1:26" ht="42" customHeight="1">
      <c r="V111" s="56"/>
      <c r="X111" s="56"/>
      <c r="Y111" s="56"/>
      <c r="Z111" s="56"/>
    </row>
    <row r="112" spans="1:26" ht="14.25" customHeight="1">
      <c r="A112" s="46">
        <v>7</v>
      </c>
      <c r="B112" s="65" t="s">
        <v>3814</v>
      </c>
      <c r="C112" s="65"/>
      <c r="D112" s="65"/>
      <c r="E112" s="65"/>
      <c r="F112" s="65"/>
      <c r="G112" s="65"/>
      <c r="H112" s="65"/>
      <c r="I112" s="65"/>
      <c r="J112" s="63"/>
      <c r="K112" s="64"/>
      <c r="L112" s="64"/>
      <c r="M112" s="64"/>
      <c r="N112" s="64"/>
      <c r="O112" s="64"/>
      <c r="P112" s="64"/>
    </row>
    <row r="113" spans="1:26" ht="14.25" customHeight="1">
      <c r="B113" s="66" t="s">
        <v>3820</v>
      </c>
      <c r="C113" s="67"/>
      <c r="D113" s="67"/>
      <c r="E113" s="67"/>
      <c r="F113" s="67"/>
      <c r="G113" s="67"/>
      <c r="H113" s="67"/>
      <c r="I113" s="68"/>
      <c r="J113" s="63"/>
      <c r="K113" s="64"/>
      <c r="L113" s="64"/>
      <c r="M113" s="64"/>
      <c r="N113" s="64"/>
      <c r="O113" s="64"/>
      <c r="P113" s="64"/>
    </row>
    <row r="114" spans="1:26" ht="28.5" customHeight="1">
      <c r="B114" s="48" t="s">
        <v>3819</v>
      </c>
      <c r="C114" s="48" t="s">
        <v>3645</v>
      </c>
      <c r="D114" s="48" t="s">
        <v>3646</v>
      </c>
      <c r="E114" s="48" t="s">
        <v>3647</v>
      </c>
      <c r="F114" s="48" t="s">
        <v>3648</v>
      </c>
      <c r="G114" s="48" t="s">
        <v>3649</v>
      </c>
      <c r="H114" s="48" t="s">
        <v>3650</v>
      </c>
      <c r="I114" s="49" t="s">
        <v>3653</v>
      </c>
      <c r="J114" s="63"/>
      <c r="K114" s="64"/>
      <c r="L114" s="64"/>
      <c r="M114" s="64"/>
      <c r="N114" s="64"/>
      <c r="O114" s="64"/>
      <c r="P114" s="64"/>
    </row>
    <row r="115" spans="1:26" ht="14.25" customHeight="1">
      <c r="B115" s="50" t="s">
        <v>17</v>
      </c>
      <c r="C115" s="51">
        <f>COUNTIFS(أرشيف!Q:Q,B115,أرشيف!C:C,J115)</f>
        <v>14</v>
      </c>
      <c r="D115" s="51">
        <f>COUNTIFS(أرشيف!Q:Q,B115,أرشيف!C:C,K115)</f>
        <v>24</v>
      </c>
      <c r="E115" s="51">
        <f>COUNTIFS(أرشيف!Q:Q,B115,أرشيف!C:C,L115)</f>
        <v>36</v>
      </c>
      <c r="F115" s="51">
        <f>COUNTIFS(أرشيف!Q:Q,B115,أرشيف!C:C,M115)</f>
        <v>52</v>
      </c>
      <c r="G115" s="51">
        <f>COUNTIFS(أرشيف!Q:Q,B115,أرشيف!C:C,N115)</f>
        <v>47</v>
      </c>
      <c r="H115" s="51">
        <f>COUNTIFS(أرشيف!Q:Q,B115,أرشيف!C:C,O115)</f>
        <v>41</v>
      </c>
      <c r="I115" s="49">
        <f>SUM(C115:H115)</f>
        <v>214</v>
      </c>
      <c r="J115" s="63" t="s">
        <v>3645</v>
      </c>
      <c r="K115" s="64" t="s">
        <v>3646</v>
      </c>
      <c r="L115" s="64" t="s">
        <v>3647</v>
      </c>
      <c r="M115" s="64" t="s">
        <v>3648</v>
      </c>
      <c r="N115" s="64" t="s">
        <v>3649</v>
      </c>
      <c r="O115" s="64" t="s">
        <v>3650</v>
      </c>
      <c r="P115" s="64"/>
    </row>
    <row r="116" spans="1:26" ht="14.25" customHeight="1">
      <c r="B116" s="50" t="s">
        <v>13</v>
      </c>
      <c r="C116" s="51">
        <f>COUNTIFS(أرشيف!Q:Q,B116,أرشيف!C:C,J116)</f>
        <v>48</v>
      </c>
      <c r="D116" s="51">
        <f>COUNTIFS(أرشيف!Q:Q,B116,أرشيف!C:C,K116)</f>
        <v>44</v>
      </c>
      <c r="E116" s="51">
        <f>COUNTIFS(أرشيف!Q:Q,B116,أرشيف!C:C,L116)</f>
        <v>78</v>
      </c>
      <c r="F116" s="51">
        <f>COUNTIFS(أرشيف!Q:Q,B116,أرشيف!C:C,M116)</f>
        <v>140</v>
      </c>
      <c r="G116" s="51">
        <f>COUNTIFS(أرشيف!Q:Q,B116,أرشيف!C:C,N116)</f>
        <v>71</v>
      </c>
      <c r="H116" s="51">
        <f>COUNTIFS(أرشيف!Q:Q,B116,أرشيف!C:C,O116)</f>
        <v>66</v>
      </c>
      <c r="I116" s="49">
        <f>SUM(C116:H116)</f>
        <v>447</v>
      </c>
      <c r="J116" s="63" t="s">
        <v>3645</v>
      </c>
      <c r="K116" s="64" t="s">
        <v>3646</v>
      </c>
      <c r="L116" s="64" t="s">
        <v>3647</v>
      </c>
      <c r="M116" s="64" t="s">
        <v>3648</v>
      </c>
      <c r="N116" s="64" t="s">
        <v>3649</v>
      </c>
      <c r="O116" s="64" t="s">
        <v>3650</v>
      </c>
      <c r="P116" s="64"/>
    </row>
    <row r="117" spans="1:26" ht="14.25" customHeight="1">
      <c r="B117" s="49" t="s">
        <v>3653</v>
      </c>
      <c r="C117" s="49">
        <f t="shared" ref="C117:H117" si="10">SUM(C115:C116)</f>
        <v>62</v>
      </c>
      <c r="D117" s="49">
        <f t="shared" si="10"/>
        <v>68</v>
      </c>
      <c r="E117" s="49">
        <f t="shared" si="10"/>
        <v>114</v>
      </c>
      <c r="F117" s="49">
        <f t="shared" si="10"/>
        <v>192</v>
      </c>
      <c r="G117" s="49">
        <f t="shared" si="10"/>
        <v>118</v>
      </c>
      <c r="H117" s="49">
        <f t="shared" si="10"/>
        <v>107</v>
      </c>
      <c r="I117" s="49">
        <f>SUM(C117:H117)</f>
        <v>661</v>
      </c>
      <c r="J117" s="63"/>
      <c r="K117" s="64"/>
      <c r="L117" s="64"/>
      <c r="M117" s="64"/>
      <c r="N117" s="64"/>
      <c r="O117" s="64"/>
      <c r="P117" s="64"/>
    </row>
    <row r="118" spans="1:26" ht="50.25" customHeight="1">
      <c r="J118" s="63"/>
      <c r="K118" s="64"/>
      <c r="L118" s="64"/>
      <c r="M118" s="64"/>
      <c r="N118" s="64"/>
      <c r="O118" s="64"/>
      <c r="P118" s="64"/>
      <c r="V118" s="52" t="s">
        <v>3654</v>
      </c>
      <c r="W118" s="46">
        <v>44</v>
      </c>
      <c r="X118" s="52"/>
      <c r="Y118" s="52"/>
      <c r="Z118" s="52"/>
    </row>
    <row r="119" spans="1:26" ht="14.25" customHeight="1">
      <c r="A119" s="46">
        <v>8</v>
      </c>
      <c r="B119" s="65" t="s">
        <v>3814</v>
      </c>
      <c r="C119" s="65"/>
      <c r="D119" s="65"/>
      <c r="E119" s="65"/>
      <c r="F119" s="65"/>
      <c r="G119" s="65"/>
      <c r="H119" s="65"/>
      <c r="I119" s="65"/>
      <c r="J119" s="63"/>
      <c r="K119" s="64"/>
      <c r="L119" s="64"/>
      <c r="M119" s="64"/>
      <c r="N119" s="64"/>
      <c r="O119" s="64"/>
      <c r="P119" s="64"/>
    </row>
    <row r="120" spans="1:26" ht="14.25" customHeight="1">
      <c r="B120" s="66" t="s">
        <v>3821</v>
      </c>
      <c r="C120" s="67"/>
      <c r="D120" s="67"/>
      <c r="E120" s="67"/>
      <c r="F120" s="67"/>
      <c r="G120" s="67"/>
      <c r="H120" s="67"/>
      <c r="I120" s="68"/>
      <c r="J120" s="63"/>
      <c r="K120" s="64"/>
      <c r="L120" s="64"/>
      <c r="M120" s="64"/>
      <c r="N120" s="64"/>
      <c r="O120" s="64"/>
      <c r="P120" s="64"/>
    </row>
    <row r="121" spans="1:26" ht="29.25" customHeight="1">
      <c r="B121" s="48" t="s">
        <v>3822</v>
      </c>
      <c r="C121" s="48" t="s">
        <v>3645</v>
      </c>
      <c r="D121" s="48" t="s">
        <v>3646</v>
      </c>
      <c r="E121" s="48" t="s">
        <v>3647</v>
      </c>
      <c r="F121" s="48" t="s">
        <v>3648</v>
      </c>
      <c r="G121" s="48" t="s">
        <v>3649</v>
      </c>
      <c r="H121" s="48" t="s">
        <v>3650</v>
      </c>
      <c r="I121" s="49" t="s">
        <v>3653</v>
      </c>
      <c r="J121" s="63"/>
      <c r="K121" s="64"/>
      <c r="L121" s="64"/>
      <c r="M121" s="64"/>
      <c r="N121" s="64"/>
      <c r="O121" s="64"/>
      <c r="P121" s="64"/>
    </row>
    <row r="122" spans="1:26" ht="14.25" customHeight="1">
      <c r="B122" s="50" t="s">
        <v>3721</v>
      </c>
      <c r="C122" s="51">
        <f>COUNTIFS(أرشيف!C:C,J122,أرشيف!T:T,B122)</f>
        <v>32</v>
      </c>
      <c r="D122" s="51">
        <f>COUNTIFS(أرشيف!C:C,K122,أرشيف!T:T,B122)</f>
        <v>40</v>
      </c>
      <c r="E122" s="51">
        <f>COUNTIFS(أرشيف!C:C,L122,أرشيف!T:T,B122)</f>
        <v>71</v>
      </c>
      <c r="F122" s="51">
        <f>COUNTIFS(أرشيف!C:C,M122,أرشيف!T:T,B122)</f>
        <v>135</v>
      </c>
      <c r="G122" s="51">
        <f>COUNTIFS(أرشيف!C:C,N122,أرشيف!T:T,B122)</f>
        <v>72</v>
      </c>
      <c r="H122" s="51">
        <f>COUNTIFS(أرشيف!C:C,O122,أرشيف!T:T,B122)</f>
        <v>69</v>
      </c>
      <c r="I122" s="49">
        <f t="shared" ref="I122:I128" si="11">SUM(C122:H122)</f>
        <v>419</v>
      </c>
      <c r="J122" s="63" t="s">
        <v>3645</v>
      </c>
      <c r="K122" s="64" t="s">
        <v>3646</v>
      </c>
      <c r="L122" s="64" t="s">
        <v>3647</v>
      </c>
      <c r="M122" s="64" t="s">
        <v>3648</v>
      </c>
      <c r="N122" s="64" t="s">
        <v>3649</v>
      </c>
      <c r="O122" s="64" t="s">
        <v>3650</v>
      </c>
      <c r="P122" s="64"/>
    </row>
    <row r="123" spans="1:26" ht="14.25" customHeight="1">
      <c r="B123" s="50" t="s">
        <v>3720</v>
      </c>
      <c r="C123" s="51">
        <f>COUNTIFS(أرشيف!C:C,J123,أرشيف!T:T,B123)</f>
        <v>5</v>
      </c>
      <c r="D123" s="51">
        <f>COUNTIFS(أرشيف!C:C,K123,أرشيف!T:T,B123)</f>
        <v>9</v>
      </c>
      <c r="E123" s="51">
        <f>COUNTIFS(أرشيف!C:C,L123,أرشيف!T:T,B123)</f>
        <v>12</v>
      </c>
      <c r="F123" s="51">
        <f>COUNTIFS(أرشيف!C:C,M123,أرشيف!T:T,B123)</f>
        <v>4</v>
      </c>
      <c r="G123" s="51">
        <f>COUNTIFS(أرشيف!C:C,N123,أرشيف!T:T,B123)</f>
        <v>7</v>
      </c>
      <c r="H123" s="51">
        <f>COUNTIFS(أرشيف!C:C,O123,أرشيف!T:T,B123)</f>
        <v>8</v>
      </c>
      <c r="I123" s="49">
        <f t="shared" si="11"/>
        <v>45</v>
      </c>
      <c r="J123" s="63" t="s">
        <v>3645</v>
      </c>
      <c r="K123" s="64" t="s">
        <v>3646</v>
      </c>
      <c r="L123" s="64" t="s">
        <v>3647</v>
      </c>
      <c r="M123" s="64" t="s">
        <v>3648</v>
      </c>
      <c r="N123" s="64" t="s">
        <v>3649</v>
      </c>
      <c r="O123" s="64" t="s">
        <v>3650</v>
      </c>
      <c r="P123" s="64"/>
    </row>
    <row r="124" spans="1:26" ht="14.25" customHeight="1">
      <c r="B124" s="50" t="s">
        <v>3718</v>
      </c>
      <c r="C124" s="51">
        <f>COUNTIFS(أرشيف!C:C,J124,أرشيف!T:T,B124)</f>
        <v>5</v>
      </c>
      <c r="D124" s="51">
        <f>COUNTIFS(أرشيف!C:C,K124,أرشيف!T:T,B124)</f>
        <v>4</v>
      </c>
      <c r="E124" s="51">
        <f>COUNTIFS(أرشيف!C:C,L124,أرشيف!T:T,B124)</f>
        <v>8</v>
      </c>
      <c r="F124" s="51">
        <f>COUNTIFS(أرشيف!C:C,M124,أرشيف!T:T,B124)</f>
        <v>14</v>
      </c>
      <c r="G124" s="51">
        <f>COUNTIFS(أرشيف!C:C,N124,أرشيف!T:T,B124)</f>
        <v>12</v>
      </c>
      <c r="H124" s="51">
        <f>COUNTIFS(أرشيف!C:C,O124,أرشيف!T:T,B124)</f>
        <v>9</v>
      </c>
      <c r="I124" s="49">
        <f t="shared" si="11"/>
        <v>52</v>
      </c>
      <c r="J124" s="63" t="s">
        <v>3645</v>
      </c>
      <c r="K124" s="64" t="s">
        <v>3646</v>
      </c>
      <c r="L124" s="64" t="s">
        <v>3647</v>
      </c>
      <c r="M124" s="64" t="s">
        <v>3648</v>
      </c>
      <c r="N124" s="64" t="s">
        <v>3649</v>
      </c>
      <c r="O124" s="64" t="s">
        <v>3650</v>
      </c>
      <c r="P124" s="64"/>
    </row>
    <row r="125" spans="1:26" ht="14.25" customHeight="1">
      <c r="B125" s="50" t="s">
        <v>3719</v>
      </c>
      <c r="C125" s="51">
        <f>COUNTIFS(أرشيف!C:C,J125,أرشيف!T:T,B125)</f>
        <v>12</v>
      </c>
      <c r="D125" s="51">
        <f>COUNTIFS(أرشيف!C:C,K125,أرشيف!T:T,B125)</f>
        <v>7</v>
      </c>
      <c r="E125" s="51">
        <f>COUNTIFS(أرشيف!C:C,L125,أرشيف!T:T,B125)</f>
        <v>9</v>
      </c>
      <c r="F125" s="51">
        <f>COUNTIFS(أرشيف!C:C,M125,أرشيف!T:T,B125)</f>
        <v>15</v>
      </c>
      <c r="G125" s="51">
        <f>COUNTIFS(أرشيف!C:C,N125,أرشيف!T:T,B125)</f>
        <v>8</v>
      </c>
      <c r="H125" s="51">
        <f>COUNTIFS(أرشيف!C:C,O125,أرشيف!T:T,B125)</f>
        <v>9</v>
      </c>
      <c r="I125" s="49">
        <f t="shared" si="11"/>
        <v>60</v>
      </c>
      <c r="J125" s="63" t="s">
        <v>3645</v>
      </c>
      <c r="K125" s="64" t="s">
        <v>3646</v>
      </c>
      <c r="L125" s="64" t="s">
        <v>3647</v>
      </c>
      <c r="M125" s="64" t="s">
        <v>3648</v>
      </c>
      <c r="N125" s="64" t="s">
        <v>3649</v>
      </c>
      <c r="O125" s="64" t="s">
        <v>3650</v>
      </c>
      <c r="P125" s="64"/>
    </row>
    <row r="126" spans="1:26" ht="14.25" customHeight="1">
      <c r="B126" s="50" t="s">
        <v>3823</v>
      </c>
      <c r="C126" s="51">
        <f>COUNTIFS(أرشيف!C:C,J126,أرشيف!T:T,B126)</f>
        <v>3</v>
      </c>
      <c r="D126" s="51">
        <f>COUNTIFS(أرشيف!C:C,K126,أرشيف!T:T,B126)</f>
        <v>4</v>
      </c>
      <c r="E126" s="51">
        <f>COUNTIFS(أرشيف!C:C,L126,أرشيف!T:T,B126)</f>
        <v>5</v>
      </c>
      <c r="F126" s="51">
        <f>COUNTIFS(أرشيف!C:C,M126,أرشيف!T:T,B126)</f>
        <v>4</v>
      </c>
      <c r="G126" s="51">
        <f>COUNTIFS(أرشيف!C:C,N126,أرشيف!T:T,B126)</f>
        <v>4</v>
      </c>
      <c r="H126" s="51">
        <f>COUNTIFS(أرشيف!C:C,O126,أرشيف!T:T,B126)</f>
        <v>6</v>
      </c>
      <c r="I126" s="49">
        <f t="shared" si="11"/>
        <v>26</v>
      </c>
      <c r="J126" s="63" t="s">
        <v>3645</v>
      </c>
      <c r="K126" s="64" t="s">
        <v>3646</v>
      </c>
      <c r="L126" s="64" t="s">
        <v>3647</v>
      </c>
      <c r="M126" s="64" t="s">
        <v>3648</v>
      </c>
      <c r="N126" s="64" t="s">
        <v>3649</v>
      </c>
      <c r="O126" s="64" t="s">
        <v>3650</v>
      </c>
      <c r="P126" s="64"/>
    </row>
    <row r="127" spans="1:26" ht="14.25" customHeight="1">
      <c r="B127" s="50" t="s">
        <v>3717</v>
      </c>
      <c r="C127" s="51">
        <f>COUNTIFS(أرشيف!C:C,J127,أرشيف!T:T,B127)</f>
        <v>0</v>
      </c>
      <c r="D127" s="51">
        <f>COUNTIFS(أرشيف!C:C,K127,أرشيف!T:T,B127)</f>
        <v>1</v>
      </c>
      <c r="E127" s="51">
        <f>COUNTIFS(أرشيف!C:C,L127,أرشيف!T:T,B127)</f>
        <v>2</v>
      </c>
      <c r="F127" s="51">
        <f>COUNTIFS(أرشيف!C:C,M127,أرشيف!T:T,B127)</f>
        <v>13</v>
      </c>
      <c r="G127" s="51">
        <f>COUNTIFS(أرشيف!C:C,N127,أرشيف!T:T,B127)</f>
        <v>4</v>
      </c>
      <c r="H127" s="51">
        <f>COUNTIFS(أرشيف!C:C,O127,أرشيف!T:T,B127)</f>
        <v>4</v>
      </c>
      <c r="I127" s="49">
        <f t="shared" si="11"/>
        <v>24</v>
      </c>
      <c r="J127" s="63" t="s">
        <v>3645</v>
      </c>
      <c r="K127" s="64" t="s">
        <v>3646</v>
      </c>
      <c r="L127" s="64" t="s">
        <v>3647</v>
      </c>
      <c r="M127" s="64" t="s">
        <v>3648</v>
      </c>
      <c r="N127" s="64" t="s">
        <v>3649</v>
      </c>
      <c r="O127" s="64" t="s">
        <v>3650</v>
      </c>
      <c r="P127" s="64"/>
    </row>
    <row r="128" spans="1:26" ht="14.25" customHeight="1">
      <c r="B128" s="50" t="s">
        <v>3892</v>
      </c>
      <c r="C128" s="51">
        <f>COUNTIFS(أرشيف!C:C,J128,أرشيف!T:T,B128)</f>
        <v>5</v>
      </c>
      <c r="D128" s="51">
        <f>COUNTIFS(أرشيف!C:C,K128,أرشيف!T:T,B128)</f>
        <v>3</v>
      </c>
      <c r="E128" s="51">
        <f>COUNTIFS(أرشيف!C:C,L128,أرشيف!T:T,B128)</f>
        <v>7</v>
      </c>
      <c r="F128" s="51">
        <f>COUNTIFS(أرشيف!C:C,M128,أرشيف!T:T,B128)</f>
        <v>7</v>
      </c>
      <c r="G128" s="51">
        <f>COUNTIFS(أرشيف!C:C,N128,أرشيف!T:T,B128)</f>
        <v>11</v>
      </c>
      <c r="H128" s="51">
        <f>COUNTIFS(أرشيف!C:C,O128,أرشيف!T:T,B128)</f>
        <v>2</v>
      </c>
      <c r="I128" s="49">
        <f t="shared" si="11"/>
        <v>35</v>
      </c>
      <c r="J128" s="63" t="s">
        <v>3645</v>
      </c>
      <c r="K128" s="64" t="s">
        <v>3646</v>
      </c>
      <c r="L128" s="64" t="s">
        <v>3647</v>
      </c>
      <c r="M128" s="64" t="s">
        <v>3648</v>
      </c>
      <c r="N128" s="64" t="s">
        <v>3649</v>
      </c>
      <c r="O128" s="64" t="s">
        <v>3650</v>
      </c>
      <c r="P128" s="64"/>
    </row>
    <row r="129" spans="1:26" ht="14.25" customHeight="1">
      <c r="B129" s="49" t="s">
        <v>3653</v>
      </c>
      <c r="C129" s="49">
        <f t="shared" ref="C129:I129" si="12">SUM(C122:C128)</f>
        <v>62</v>
      </c>
      <c r="D129" s="49">
        <f t="shared" si="12"/>
        <v>68</v>
      </c>
      <c r="E129" s="49">
        <f t="shared" si="12"/>
        <v>114</v>
      </c>
      <c r="F129" s="49">
        <f t="shared" si="12"/>
        <v>192</v>
      </c>
      <c r="G129" s="49">
        <f t="shared" si="12"/>
        <v>118</v>
      </c>
      <c r="H129" s="49">
        <f t="shared" si="12"/>
        <v>107</v>
      </c>
      <c r="I129" s="49">
        <f t="shared" si="12"/>
        <v>661</v>
      </c>
      <c r="J129" s="63"/>
      <c r="K129" s="64"/>
      <c r="L129" s="64"/>
      <c r="M129" s="64"/>
      <c r="N129" s="64"/>
      <c r="O129" s="64"/>
      <c r="P129" s="64"/>
    </row>
    <row r="130" spans="1:26" ht="46.5" customHeight="1">
      <c r="J130" s="63"/>
      <c r="K130" s="64"/>
      <c r="L130" s="64"/>
      <c r="M130" s="64"/>
      <c r="N130" s="64"/>
      <c r="O130" s="64"/>
      <c r="P130" s="64"/>
      <c r="V130" s="52" t="s">
        <v>3654</v>
      </c>
      <c r="W130" s="46">
        <v>44</v>
      </c>
      <c r="X130" s="52"/>
      <c r="Y130" s="52"/>
      <c r="Z130" s="52"/>
    </row>
    <row r="131" spans="1:26" ht="14.25" customHeight="1">
      <c r="A131" s="46">
        <v>9</v>
      </c>
      <c r="B131" s="65" t="s">
        <v>3814</v>
      </c>
      <c r="C131" s="65"/>
      <c r="D131" s="65"/>
      <c r="E131" s="65"/>
      <c r="F131" s="65"/>
      <c r="G131" s="65"/>
      <c r="H131" s="65"/>
      <c r="I131" s="65"/>
      <c r="J131" s="63"/>
      <c r="K131" s="64"/>
      <c r="L131" s="64"/>
      <c r="M131" s="64"/>
      <c r="N131" s="64"/>
      <c r="O131" s="64"/>
      <c r="P131" s="64"/>
    </row>
    <row r="132" spans="1:26" ht="14.25" customHeight="1">
      <c r="B132" s="66" t="s">
        <v>3817</v>
      </c>
      <c r="C132" s="67"/>
      <c r="D132" s="67"/>
      <c r="E132" s="67"/>
      <c r="F132" s="67"/>
      <c r="G132" s="67"/>
      <c r="H132" s="67"/>
      <c r="I132" s="68"/>
      <c r="J132" s="63"/>
      <c r="K132" s="64"/>
      <c r="L132" s="64"/>
      <c r="M132" s="64"/>
      <c r="N132" s="64"/>
      <c r="O132" s="64"/>
      <c r="P132" s="64"/>
    </row>
    <row r="133" spans="1:26" ht="29.25" customHeight="1">
      <c r="B133" s="48" t="s">
        <v>3815</v>
      </c>
      <c r="C133" s="48" t="s">
        <v>3645</v>
      </c>
      <c r="D133" s="48" t="s">
        <v>3646</v>
      </c>
      <c r="E133" s="48" t="s">
        <v>3647</v>
      </c>
      <c r="F133" s="48" t="s">
        <v>3648</v>
      </c>
      <c r="G133" s="48" t="s">
        <v>3649</v>
      </c>
      <c r="H133" s="48" t="s">
        <v>3650</v>
      </c>
      <c r="I133" s="49" t="s">
        <v>3653</v>
      </c>
      <c r="J133" s="63"/>
      <c r="K133" s="64"/>
      <c r="L133" s="64"/>
      <c r="M133" s="64"/>
      <c r="N133" s="64"/>
      <c r="O133" s="64"/>
      <c r="P133" s="64"/>
    </row>
    <row r="134" spans="1:26" ht="14.25" customHeight="1">
      <c r="B134" s="50" t="s">
        <v>227</v>
      </c>
      <c r="C134" s="51">
        <f>COUNTIFS(أرشيف!C:C,J134,أرشيف!J:J,B134)</f>
        <v>51</v>
      </c>
      <c r="D134" s="51">
        <f>COUNTIFS(أرشيف!C:C,K134,أرشيف!J:J,B134)</f>
        <v>51</v>
      </c>
      <c r="E134" s="51">
        <f>COUNTIFS(أرشيف!C:C,L134,أرشيف!J:J,B134)</f>
        <v>81</v>
      </c>
      <c r="F134" s="51">
        <f>COUNTIFS(أرشيف!C:C,M134,أرشيف!J:J,B134)</f>
        <v>154</v>
      </c>
      <c r="G134" s="51">
        <f>COUNTIFS(أرشيف!C:C,N134,أرشيف!J:J,B134)</f>
        <v>87</v>
      </c>
      <c r="H134" s="51">
        <f>COUNTIFS(أرشيف!C:C,O134,أرشيف!J:J,B134)</f>
        <v>78</v>
      </c>
      <c r="I134" s="49">
        <f>SUM(C134:H134)</f>
        <v>502</v>
      </c>
      <c r="J134" s="63" t="s">
        <v>3645</v>
      </c>
      <c r="K134" s="64" t="s">
        <v>3646</v>
      </c>
      <c r="L134" s="64" t="s">
        <v>3647</v>
      </c>
      <c r="M134" s="64" t="s">
        <v>3648</v>
      </c>
      <c r="N134" s="64" t="s">
        <v>3649</v>
      </c>
      <c r="O134" s="64" t="s">
        <v>3650</v>
      </c>
      <c r="P134" s="64"/>
    </row>
    <row r="135" spans="1:26" ht="14.25" customHeight="1">
      <c r="B135" s="50" t="s">
        <v>228</v>
      </c>
      <c r="C135" s="51">
        <f>COUNTIFS(أرشيف!C:C,J135,أرشيف!J:J,B135)</f>
        <v>7</v>
      </c>
      <c r="D135" s="51">
        <f>COUNTIFS(أرشيف!C:C,K135,أرشيف!J:J,B135)</f>
        <v>10</v>
      </c>
      <c r="E135" s="51">
        <f>COUNTIFS(أرشيف!C:C,L135,أرشيف!J:J,B135)</f>
        <v>22</v>
      </c>
      <c r="F135" s="51">
        <f>COUNTIFS(أرشيف!C:C,M135,أرشيف!J:J,B135)</f>
        <v>32</v>
      </c>
      <c r="G135" s="51">
        <f>COUNTIFS(أرشيف!C:C,N135,أرشيف!J:J,B135)</f>
        <v>25</v>
      </c>
      <c r="H135" s="51">
        <f>COUNTIFS(أرشيف!C:C,O135,أرشيف!J:J,B135)</f>
        <v>22</v>
      </c>
      <c r="I135" s="49">
        <f>SUM(C135:H135)</f>
        <v>118</v>
      </c>
      <c r="J135" s="63" t="s">
        <v>3645</v>
      </c>
      <c r="K135" s="64" t="s">
        <v>3646</v>
      </c>
      <c r="L135" s="64" t="s">
        <v>3647</v>
      </c>
      <c r="M135" s="64" t="s">
        <v>3648</v>
      </c>
      <c r="N135" s="64" t="s">
        <v>3649</v>
      </c>
      <c r="O135" s="64" t="s">
        <v>3650</v>
      </c>
      <c r="P135" s="64"/>
    </row>
    <row r="136" spans="1:26" ht="14.25" customHeight="1">
      <c r="B136" s="50" t="s">
        <v>597</v>
      </c>
      <c r="C136" s="51">
        <f>COUNTIFS(أرشيف!C:C,J136,أرشيف!J:J,B136)</f>
        <v>2</v>
      </c>
      <c r="D136" s="51">
        <f>COUNTIFS(أرشيف!C:C,K136,أرشيف!J:J,B136)</f>
        <v>4</v>
      </c>
      <c r="E136" s="51">
        <f>COUNTIFS(أرشيف!C:C,L136,أرشيف!J:J,B136)</f>
        <v>5</v>
      </c>
      <c r="F136" s="51">
        <f>COUNTIFS(أرشيف!C:C,M136,أرشيف!J:J,B136)</f>
        <v>3</v>
      </c>
      <c r="G136" s="51">
        <f>COUNTIFS(أرشيف!C:C,N136,أرشيف!J:J,B136)</f>
        <v>5</v>
      </c>
      <c r="H136" s="51">
        <f>COUNTIFS(أرشيف!C:C,O136,أرشيف!J:J,B136)</f>
        <v>5</v>
      </c>
      <c r="I136" s="49">
        <f>SUM(C136:H136)</f>
        <v>24</v>
      </c>
      <c r="J136" s="63" t="s">
        <v>3645</v>
      </c>
      <c r="K136" s="64" t="s">
        <v>3646</v>
      </c>
      <c r="L136" s="64" t="s">
        <v>3647</v>
      </c>
      <c r="M136" s="64" t="s">
        <v>3648</v>
      </c>
      <c r="N136" s="64" t="s">
        <v>3649</v>
      </c>
      <c r="O136" s="64" t="s">
        <v>3650</v>
      </c>
      <c r="P136" s="64"/>
    </row>
    <row r="137" spans="1:26" ht="14.25" customHeight="1">
      <c r="B137" s="50" t="s">
        <v>3701</v>
      </c>
      <c r="C137" s="51">
        <f>COUNTIFS(أرشيف!C:C,J137,أرشيف!J:J,B137)</f>
        <v>2</v>
      </c>
      <c r="D137" s="51">
        <f>COUNTIFS(أرشيف!C:C,K137,أرشيف!J:J,B137)</f>
        <v>3</v>
      </c>
      <c r="E137" s="51">
        <f>COUNTIFS(أرشيف!C:C,L137,أرشيف!J:J,B137)</f>
        <v>6</v>
      </c>
      <c r="F137" s="51">
        <f>COUNTIFS(أرشيف!C:C,M137,أرشيف!J:J,B137)</f>
        <v>3</v>
      </c>
      <c r="G137" s="51">
        <f>COUNTIFS(أرشيف!C:C,N137,أرشيف!J:J,B137)</f>
        <v>1</v>
      </c>
      <c r="H137" s="51">
        <f>COUNTIFS(أرشيف!C:C,O137,أرشيف!J:J,B137)</f>
        <v>2</v>
      </c>
      <c r="I137" s="49">
        <f>SUM(C137:H137)</f>
        <v>17</v>
      </c>
      <c r="J137" s="63" t="s">
        <v>3645</v>
      </c>
      <c r="K137" s="64" t="s">
        <v>3646</v>
      </c>
      <c r="L137" s="64" t="s">
        <v>3647</v>
      </c>
      <c r="M137" s="64" t="s">
        <v>3648</v>
      </c>
      <c r="N137" s="64" t="s">
        <v>3649</v>
      </c>
      <c r="O137" s="64" t="s">
        <v>3650</v>
      </c>
      <c r="P137" s="64"/>
    </row>
    <row r="138" spans="1:26" ht="14.25" customHeight="1">
      <c r="B138" s="49" t="s">
        <v>3653</v>
      </c>
      <c r="C138" s="49">
        <f t="shared" ref="C138:I138" si="13">SUM(C134:C137)</f>
        <v>62</v>
      </c>
      <c r="D138" s="49">
        <f t="shared" si="13"/>
        <v>68</v>
      </c>
      <c r="E138" s="49">
        <f t="shared" si="13"/>
        <v>114</v>
      </c>
      <c r="F138" s="49">
        <f t="shared" si="13"/>
        <v>192</v>
      </c>
      <c r="G138" s="49">
        <f t="shared" si="13"/>
        <v>118</v>
      </c>
      <c r="H138" s="49">
        <f t="shared" si="13"/>
        <v>107</v>
      </c>
      <c r="I138" s="49">
        <f t="shared" si="13"/>
        <v>661</v>
      </c>
      <c r="J138" s="63"/>
      <c r="K138" s="64"/>
      <c r="L138" s="64"/>
      <c r="M138" s="64"/>
      <c r="N138" s="64"/>
      <c r="O138" s="64"/>
      <c r="P138" s="64"/>
    </row>
    <row r="139" spans="1:26" ht="46.5" customHeight="1">
      <c r="J139" s="63"/>
      <c r="K139" s="64"/>
      <c r="L139" s="64"/>
      <c r="M139" s="64"/>
      <c r="N139" s="64"/>
      <c r="O139" s="64"/>
      <c r="P139" s="64"/>
      <c r="V139" s="52" t="s">
        <v>3654</v>
      </c>
      <c r="W139" s="46">
        <v>44</v>
      </c>
      <c r="X139" s="52"/>
      <c r="Y139" s="52"/>
      <c r="Z139" s="52"/>
    </row>
    <row r="140" spans="1:26" ht="14.25" customHeight="1">
      <c r="A140" s="46">
        <v>10</v>
      </c>
      <c r="B140" s="65" t="s">
        <v>3814</v>
      </c>
      <c r="C140" s="65"/>
      <c r="D140" s="65"/>
      <c r="E140" s="65"/>
      <c r="F140" s="65"/>
      <c r="G140" s="65"/>
      <c r="H140" s="65"/>
      <c r="I140" s="65"/>
      <c r="J140" s="63"/>
      <c r="K140" s="64"/>
      <c r="L140" s="64"/>
      <c r="M140" s="64"/>
      <c r="N140" s="64"/>
      <c r="O140" s="64"/>
      <c r="P140" s="64"/>
    </row>
    <row r="141" spans="1:26" ht="14.25" customHeight="1">
      <c r="B141" s="66" t="s">
        <v>3818</v>
      </c>
      <c r="C141" s="67"/>
      <c r="D141" s="67"/>
      <c r="E141" s="67"/>
      <c r="F141" s="67"/>
      <c r="G141" s="67"/>
      <c r="H141" s="67"/>
      <c r="I141" s="68"/>
      <c r="J141" s="63"/>
      <c r="K141" s="64"/>
      <c r="L141" s="64"/>
      <c r="M141" s="64"/>
      <c r="N141" s="64"/>
      <c r="O141" s="64"/>
      <c r="P141" s="64"/>
    </row>
    <row r="142" spans="1:26" ht="28.5" customHeight="1">
      <c r="B142" s="48" t="s">
        <v>3816</v>
      </c>
      <c r="C142" s="48" t="s">
        <v>3645</v>
      </c>
      <c r="D142" s="48" t="s">
        <v>3646</v>
      </c>
      <c r="E142" s="48" t="s">
        <v>3647</v>
      </c>
      <c r="F142" s="48" t="s">
        <v>3648</v>
      </c>
      <c r="G142" s="48" t="s">
        <v>3649</v>
      </c>
      <c r="H142" s="48" t="s">
        <v>3650</v>
      </c>
      <c r="I142" s="49" t="s">
        <v>3653</v>
      </c>
      <c r="J142" s="63"/>
      <c r="K142" s="64"/>
      <c r="L142" s="64"/>
      <c r="M142" s="64"/>
      <c r="N142" s="64"/>
      <c r="O142" s="64"/>
      <c r="P142" s="64"/>
    </row>
    <row r="143" spans="1:26" ht="14.25" customHeight="1">
      <c r="B143" s="50" t="s">
        <v>210</v>
      </c>
      <c r="C143" s="51">
        <f>COUNTIFS(أرشيف!C:C,J143,أرشيف!K:K,B143)</f>
        <v>53</v>
      </c>
      <c r="D143" s="51">
        <f>COUNTIFS(أرشيف!C:C,K143,أرشيف!K:K,B143)</f>
        <v>47</v>
      </c>
      <c r="E143" s="51">
        <f>COUNTIFS(أرشيف!C:C,L143,أرشيف!K:K,B143)</f>
        <v>85</v>
      </c>
      <c r="F143" s="51">
        <f>COUNTIFS(أرشيف!C:C,M143,أرشيف!K:K,B143)</f>
        <v>171</v>
      </c>
      <c r="G143" s="51">
        <f>COUNTIFS(أرشيف!C:C,N143,أرشيف!K:K,B143)</f>
        <v>93</v>
      </c>
      <c r="H143" s="51">
        <f>COUNTIFS(أرشيف!C:C,O143,أرشيف!K:K,B143)</f>
        <v>84</v>
      </c>
      <c r="I143" s="49">
        <f>SUM(C143:H143)</f>
        <v>533</v>
      </c>
      <c r="J143" s="63" t="s">
        <v>3645</v>
      </c>
      <c r="K143" s="64" t="s">
        <v>3646</v>
      </c>
      <c r="L143" s="64" t="s">
        <v>3647</v>
      </c>
      <c r="M143" s="64" t="s">
        <v>3648</v>
      </c>
      <c r="N143" s="64" t="s">
        <v>3649</v>
      </c>
      <c r="O143" s="64" t="s">
        <v>3650</v>
      </c>
      <c r="P143" s="64"/>
    </row>
    <row r="144" spans="1:26" ht="14.25" customHeight="1">
      <c r="B144" s="50" t="s">
        <v>299</v>
      </c>
      <c r="C144" s="51">
        <f>COUNTIFS(أرشيف!C:C,J144,أرشيف!K:K,B144)</f>
        <v>4</v>
      </c>
      <c r="D144" s="51">
        <f>COUNTIFS(أرشيف!C:C,K144,أرشيف!K:K,B144)</f>
        <v>5</v>
      </c>
      <c r="E144" s="51">
        <f>COUNTIFS(أرشيف!C:C,L144,أرشيف!K:K,B144)</f>
        <v>5</v>
      </c>
      <c r="F144" s="51">
        <f>COUNTIFS(أرشيف!C:C,M144,أرشيف!K:K,B144)</f>
        <v>3</v>
      </c>
      <c r="G144" s="51">
        <f>COUNTIFS(أرشيف!C:C,N144,أرشيف!K:K,B144)</f>
        <v>8</v>
      </c>
      <c r="H144" s="51">
        <f>COUNTIFS(أرشيف!C:C,O144,أرشيف!K:K,B144)</f>
        <v>5</v>
      </c>
      <c r="I144" s="49">
        <f>SUM(C144:H144)</f>
        <v>30</v>
      </c>
      <c r="J144" s="63" t="s">
        <v>3645</v>
      </c>
      <c r="K144" s="64" t="s">
        <v>3646</v>
      </c>
      <c r="L144" s="64" t="s">
        <v>3647</v>
      </c>
      <c r="M144" s="64" t="s">
        <v>3648</v>
      </c>
      <c r="N144" s="64" t="s">
        <v>3649</v>
      </c>
      <c r="O144" s="64" t="s">
        <v>3650</v>
      </c>
      <c r="P144" s="64"/>
    </row>
    <row r="145" spans="1:26" ht="14.25" customHeight="1">
      <c r="B145" s="50" t="s">
        <v>252</v>
      </c>
      <c r="C145" s="51">
        <f>COUNTIFS(أرشيف!C:C,J145,أرشيف!K:K,B145)</f>
        <v>5</v>
      </c>
      <c r="D145" s="51">
        <f>COUNTIFS(أرشيف!C:C,K145,أرشيف!K:K,B145)</f>
        <v>16</v>
      </c>
      <c r="E145" s="51">
        <f>COUNTIFS(أرشيف!C:C,L145,أرشيف!K:K,B145)</f>
        <v>24</v>
      </c>
      <c r="F145" s="51">
        <f>COUNTIFS(أرشيف!C:C,M145,أرشيف!K:K,B145)</f>
        <v>18</v>
      </c>
      <c r="G145" s="51">
        <f>COUNTIFS(أرشيف!C:C,N145,أرشيف!K:K,B145)</f>
        <v>17</v>
      </c>
      <c r="H145" s="51">
        <f>COUNTIFS(أرشيف!C:C,O145,أرشيف!K:K,B145)</f>
        <v>18</v>
      </c>
      <c r="I145" s="49">
        <f>SUM(C145:H145)</f>
        <v>98</v>
      </c>
      <c r="J145" s="63" t="s">
        <v>3645</v>
      </c>
      <c r="K145" s="64" t="s">
        <v>3646</v>
      </c>
      <c r="L145" s="64" t="s">
        <v>3647</v>
      </c>
      <c r="M145" s="64" t="s">
        <v>3648</v>
      </c>
      <c r="N145" s="64" t="s">
        <v>3649</v>
      </c>
      <c r="O145" s="64" t="s">
        <v>3650</v>
      </c>
      <c r="P145" s="64"/>
    </row>
    <row r="146" spans="1:26" ht="14.25" customHeight="1">
      <c r="B146" s="49" t="s">
        <v>3653</v>
      </c>
      <c r="C146" s="49">
        <f t="shared" ref="C146:H146" si="14">SUM(C143:C145)</f>
        <v>62</v>
      </c>
      <c r="D146" s="49">
        <f t="shared" si="14"/>
        <v>68</v>
      </c>
      <c r="E146" s="49">
        <f t="shared" si="14"/>
        <v>114</v>
      </c>
      <c r="F146" s="49">
        <f t="shared" si="14"/>
        <v>192</v>
      </c>
      <c r="G146" s="49">
        <f t="shared" si="14"/>
        <v>118</v>
      </c>
      <c r="H146" s="49">
        <f t="shared" si="14"/>
        <v>107</v>
      </c>
      <c r="I146" s="49">
        <f>SUM(C146:H146)</f>
        <v>661</v>
      </c>
      <c r="J146" s="63"/>
      <c r="K146" s="64"/>
      <c r="L146" s="64"/>
      <c r="M146" s="64"/>
      <c r="N146" s="64"/>
      <c r="O146" s="64"/>
      <c r="P146" s="64"/>
    </row>
    <row r="147" spans="1:26" ht="50.25" customHeight="1">
      <c r="J147" s="63"/>
      <c r="K147" s="64"/>
      <c r="L147" s="64"/>
      <c r="M147" s="64"/>
      <c r="N147" s="64"/>
      <c r="O147" s="64"/>
      <c r="P147" s="64"/>
      <c r="V147" s="52" t="s">
        <v>3654</v>
      </c>
      <c r="W147" s="46">
        <v>44</v>
      </c>
      <c r="X147" s="52"/>
      <c r="Y147" s="52"/>
      <c r="Z147" s="52"/>
    </row>
    <row r="148" spans="1:26" ht="14.25" customHeight="1">
      <c r="A148" s="46">
        <v>11</v>
      </c>
      <c r="B148" s="65" t="s">
        <v>3814</v>
      </c>
      <c r="C148" s="65"/>
      <c r="D148" s="65"/>
      <c r="E148" s="65"/>
      <c r="F148" s="65"/>
      <c r="G148" s="65"/>
      <c r="H148" s="65"/>
      <c r="I148" s="65"/>
      <c r="J148" s="63"/>
      <c r="K148" s="64"/>
      <c r="L148" s="64"/>
      <c r="M148" s="64"/>
      <c r="N148" s="64"/>
      <c r="O148" s="64"/>
      <c r="P148" s="64"/>
      <c r="V148" s="46" t="s">
        <v>251</v>
      </c>
      <c r="W148" s="46">
        <v>121</v>
      </c>
    </row>
    <row r="149" spans="1:26" ht="14.25" customHeight="1">
      <c r="B149" s="66" t="s">
        <v>3824</v>
      </c>
      <c r="C149" s="67"/>
      <c r="D149" s="67"/>
      <c r="E149" s="67"/>
      <c r="F149" s="67"/>
      <c r="G149" s="67"/>
      <c r="H149" s="67"/>
      <c r="I149" s="68"/>
      <c r="J149" s="63"/>
      <c r="K149" s="64"/>
      <c r="L149" s="64"/>
      <c r="M149" s="64"/>
      <c r="N149" s="64"/>
      <c r="O149" s="64"/>
      <c r="P149" s="64"/>
      <c r="V149" s="46" t="s">
        <v>274</v>
      </c>
      <c r="W149" s="46">
        <v>140</v>
      </c>
    </row>
    <row r="150" spans="1:26" ht="29.25" customHeight="1">
      <c r="B150" s="48" t="s">
        <v>3825</v>
      </c>
      <c r="C150" s="48" t="s">
        <v>3645</v>
      </c>
      <c r="D150" s="48" t="s">
        <v>3646</v>
      </c>
      <c r="E150" s="48" t="s">
        <v>3647</v>
      </c>
      <c r="F150" s="48" t="s">
        <v>3648</v>
      </c>
      <c r="G150" s="48" t="s">
        <v>3649</v>
      </c>
      <c r="H150" s="48" t="s">
        <v>3650</v>
      </c>
      <c r="I150" s="49" t="s">
        <v>3653</v>
      </c>
      <c r="J150" s="63"/>
      <c r="K150" s="64"/>
      <c r="L150" s="64"/>
      <c r="M150" s="64"/>
      <c r="N150" s="64"/>
      <c r="O150" s="64"/>
      <c r="P150" s="64"/>
      <c r="V150" s="46" t="s">
        <v>252</v>
      </c>
      <c r="W150" s="46">
        <v>400</v>
      </c>
    </row>
    <row r="151" spans="1:26" ht="14.25" customHeight="1">
      <c r="B151" s="50" t="s">
        <v>251</v>
      </c>
      <c r="C151" s="51">
        <f>COUNTIFS(أرشيف!C:C,J151,أرشيف!AH:AH,B151)</f>
        <v>7</v>
      </c>
      <c r="D151" s="51">
        <f>COUNTIFS(أرشيف!C:C,K151,أرشيف!AH:AH,B151)</f>
        <v>10</v>
      </c>
      <c r="E151" s="51">
        <f>COUNTIFS(أرشيف!C:C,L151,أرشيف!AH:AH,B151)</f>
        <v>26</v>
      </c>
      <c r="F151" s="51">
        <f>COUNTIFS(أرشيف!C:C,M151,أرشيف!AH:AH,B151)</f>
        <v>35</v>
      </c>
      <c r="G151" s="51">
        <f>COUNTIFS(أرشيف!C:C,N151,أرشيف!AH:AH,B151)</f>
        <v>25</v>
      </c>
      <c r="H151" s="51">
        <f>COUNTIFS(أرشيف!C:C,O151,أرشيف!AH:AH,B151)</f>
        <v>18</v>
      </c>
      <c r="I151" s="49">
        <f t="shared" ref="I151:I153" si="15">SUM(C151:H151)</f>
        <v>121</v>
      </c>
      <c r="J151" s="63" t="s">
        <v>3645</v>
      </c>
      <c r="K151" s="64" t="s">
        <v>3646</v>
      </c>
      <c r="L151" s="64" t="s">
        <v>3647</v>
      </c>
      <c r="M151" s="64" t="s">
        <v>3648</v>
      </c>
      <c r="N151" s="64" t="s">
        <v>3649</v>
      </c>
      <c r="O151" s="64" t="s">
        <v>3650</v>
      </c>
      <c r="P151" s="64"/>
    </row>
    <row r="152" spans="1:26" ht="14.25" customHeight="1">
      <c r="B152" s="50" t="s">
        <v>274</v>
      </c>
      <c r="C152" s="51">
        <f>COUNTIFS(أرشيف!C:C,J152,أرشيف!AH:AH,B152)</f>
        <v>7</v>
      </c>
      <c r="D152" s="51">
        <f>COUNTIFS(أرشيف!C:C,K152,أرشيف!AH:AH,B152)</f>
        <v>17</v>
      </c>
      <c r="E152" s="51">
        <f>COUNTIFS(أرشيف!C:C,L152,أرشيف!AH:AH,B152)</f>
        <v>25</v>
      </c>
      <c r="F152" s="51">
        <f>COUNTIFS(أرشيف!C:C,M152,أرشيف!AH:AH,B152)</f>
        <v>18</v>
      </c>
      <c r="G152" s="51">
        <f>COUNTIFS(أرشيف!C:C,N152,أرشيف!AH:AH,B152)</f>
        <v>46</v>
      </c>
      <c r="H152" s="51">
        <f>COUNTIFS(أرشيف!C:C,O152,أرشيف!AH:AH,B152)</f>
        <v>27</v>
      </c>
      <c r="I152" s="49">
        <f t="shared" si="15"/>
        <v>140</v>
      </c>
      <c r="J152" s="63" t="s">
        <v>3645</v>
      </c>
      <c r="K152" s="64" t="s">
        <v>3646</v>
      </c>
      <c r="L152" s="64" t="s">
        <v>3647</v>
      </c>
      <c r="M152" s="64" t="s">
        <v>3648</v>
      </c>
      <c r="N152" s="64" t="s">
        <v>3649</v>
      </c>
      <c r="O152" s="64" t="s">
        <v>3650</v>
      </c>
      <c r="P152" s="64"/>
    </row>
    <row r="153" spans="1:26" ht="14.25" customHeight="1">
      <c r="B153" s="50" t="s">
        <v>252</v>
      </c>
      <c r="C153" s="51">
        <f>COUNTIFS(أرشيف!C:C,J153,أرشيف!AH:AH,B153)</f>
        <v>48</v>
      </c>
      <c r="D153" s="51">
        <f>COUNTIFS(أرشيف!C:C,K153,أرشيف!AH:AH,B153)</f>
        <v>41</v>
      </c>
      <c r="E153" s="51">
        <f>COUNTIFS(أرشيف!C:C,L153,أرشيف!AH:AH,B153)</f>
        <v>63</v>
      </c>
      <c r="F153" s="51">
        <f>COUNTIFS(أرشيف!C:C,M153,أرشيف!AH:AH,B153)</f>
        <v>139</v>
      </c>
      <c r="G153" s="51">
        <f>COUNTIFS(أرشيف!C:C,N153,أرشيف!AH:AH,B153)</f>
        <v>47</v>
      </c>
      <c r="H153" s="51">
        <f>COUNTIFS(أرشيف!C:C,O153,أرشيف!AH:AH,B153)</f>
        <v>62</v>
      </c>
      <c r="I153" s="49">
        <f t="shared" si="15"/>
        <v>400</v>
      </c>
      <c r="J153" s="63" t="s">
        <v>3645</v>
      </c>
      <c r="K153" s="64" t="s">
        <v>3646</v>
      </c>
      <c r="L153" s="64" t="s">
        <v>3647</v>
      </c>
      <c r="M153" s="64" t="s">
        <v>3648</v>
      </c>
      <c r="N153" s="64" t="s">
        <v>3649</v>
      </c>
      <c r="O153" s="64" t="s">
        <v>3650</v>
      </c>
      <c r="P153" s="64"/>
    </row>
    <row r="154" spans="1:26" ht="14.25" customHeight="1">
      <c r="B154" s="49" t="s">
        <v>3653</v>
      </c>
      <c r="C154" s="49">
        <f t="shared" ref="C154:I154" si="16">SUM(C151:C153)</f>
        <v>62</v>
      </c>
      <c r="D154" s="49">
        <f t="shared" si="16"/>
        <v>68</v>
      </c>
      <c r="E154" s="49">
        <f t="shared" si="16"/>
        <v>114</v>
      </c>
      <c r="F154" s="49">
        <f t="shared" si="16"/>
        <v>192</v>
      </c>
      <c r="G154" s="49">
        <f t="shared" si="16"/>
        <v>118</v>
      </c>
      <c r="H154" s="49">
        <f t="shared" si="16"/>
        <v>107</v>
      </c>
      <c r="I154" s="49">
        <f t="shared" si="16"/>
        <v>661</v>
      </c>
      <c r="J154" s="63"/>
      <c r="K154" s="64"/>
      <c r="L154" s="64"/>
      <c r="M154" s="64"/>
      <c r="N154" s="64"/>
      <c r="O154" s="64"/>
      <c r="P154" s="64"/>
    </row>
    <row r="155" spans="1:26" ht="46.5" customHeight="1">
      <c r="J155" s="63"/>
      <c r="K155" s="64"/>
      <c r="L155" s="64"/>
      <c r="M155" s="64"/>
      <c r="N155" s="64"/>
      <c r="O155" s="64"/>
      <c r="P155" s="64"/>
      <c r="V155" s="52" t="s">
        <v>3654</v>
      </c>
      <c r="W155" s="46">
        <v>44</v>
      </c>
      <c r="X155" s="52"/>
      <c r="Y155" s="52"/>
      <c r="Z155" s="52"/>
    </row>
    <row r="156" spans="1:26" ht="14.25" customHeight="1">
      <c r="A156" s="46">
        <v>12</v>
      </c>
      <c r="B156" s="65" t="s">
        <v>3814</v>
      </c>
      <c r="C156" s="65"/>
      <c r="D156" s="65"/>
      <c r="E156" s="65"/>
      <c r="F156" s="65"/>
      <c r="G156" s="65"/>
      <c r="H156" s="65"/>
      <c r="I156" s="65"/>
      <c r="J156" s="63"/>
      <c r="K156" s="64"/>
      <c r="L156" s="64"/>
      <c r="M156" s="64"/>
      <c r="N156" s="64"/>
      <c r="O156" s="64"/>
      <c r="P156" s="64"/>
    </row>
    <row r="157" spans="1:26" ht="14.25" customHeight="1">
      <c r="B157" s="66" t="s">
        <v>3827</v>
      </c>
      <c r="C157" s="67"/>
      <c r="D157" s="67"/>
      <c r="E157" s="67"/>
      <c r="F157" s="67"/>
      <c r="G157" s="67"/>
      <c r="H157" s="67"/>
      <c r="I157" s="68"/>
      <c r="J157" s="63"/>
      <c r="K157" s="64"/>
      <c r="L157" s="64"/>
      <c r="M157" s="64"/>
      <c r="N157" s="64"/>
      <c r="O157" s="64"/>
      <c r="P157" s="64"/>
    </row>
    <row r="158" spans="1:26" ht="29.25" customHeight="1">
      <c r="B158" s="48" t="s">
        <v>3826</v>
      </c>
      <c r="C158" s="48" t="s">
        <v>3645</v>
      </c>
      <c r="D158" s="48" t="s">
        <v>3646</v>
      </c>
      <c r="E158" s="48" t="s">
        <v>3647</v>
      </c>
      <c r="F158" s="48" t="s">
        <v>3648</v>
      </c>
      <c r="G158" s="48" t="s">
        <v>3649</v>
      </c>
      <c r="H158" s="48" t="s">
        <v>3650</v>
      </c>
      <c r="I158" s="49" t="s">
        <v>3653</v>
      </c>
      <c r="J158" s="63"/>
      <c r="K158" s="64"/>
      <c r="L158" s="64"/>
      <c r="M158" s="64"/>
      <c r="N158" s="64"/>
      <c r="O158" s="64"/>
      <c r="P158" s="64"/>
    </row>
    <row r="159" spans="1:26" ht="27" customHeight="1">
      <c r="B159" s="50" t="s">
        <v>3754</v>
      </c>
      <c r="C159" s="51">
        <f>COUNTIFS(أرشيف!AJ:AJ,B159,أرشيف!C:C,J159)</f>
        <v>3</v>
      </c>
      <c r="D159" s="51">
        <f>COUNTIFS(أرشيف!AJ:AJ,B159,أرشيف!C:C,K159)</f>
        <v>0</v>
      </c>
      <c r="E159" s="51">
        <f>COUNTIFS(أرشيف!AJ:AJ,B159,أرشيف!C:C,L159)</f>
        <v>4</v>
      </c>
      <c r="F159" s="51">
        <f>COUNTIFS(أرشيف!AJ:AJ,B159,أرشيف!C:C,M159)</f>
        <v>2</v>
      </c>
      <c r="G159" s="51">
        <f>COUNTIFS(أرشيف!AJ:AJ,B159,أرشيف!C:C,N159)</f>
        <v>2</v>
      </c>
      <c r="H159" s="51">
        <f>COUNTIFS(أرشيف!AJ:AJ,B159,أرشيف!C:C,O159)</f>
        <v>3</v>
      </c>
      <c r="I159" s="49">
        <f t="shared" ref="I159:I163" si="17">SUM(C159:H159)</f>
        <v>14</v>
      </c>
      <c r="J159" s="63" t="s">
        <v>3645</v>
      </c>
      <c r="K159" s="64" t="s">
        <v>3646</v>
      </c>
      <c r="L159" s="64" t="s">
        <v>3647</v>
      </c>
      <c r="M159" s="64" t="s">
        <v>3648</v>
      </c>
      <c r="N159" s="64" t="s">
        <v>3649</v>
      </c>
      <c r="O159" s="64" t="s">
        <v>3650</v>
      </c>
      <c r="P159" s="64"/>
    </row>
    <row r="160" spans="1:26" ht="27" customHeight="1">
      <c r="B160" s="50" t="s">
        <v>3752</v>
      </c>
      <c r="C160" s="51">
        <f>COUNTIFS(أرشيف!AJ:AJ,B160,أرشيف!C:C,J160)</f>
        <v>5</v>
      </c>
      <c r="D160" s="51">
        <f>COUNTIFS(أرشيف!AJ:AJ,B160,أرشيف!C:C,K160)</f>
        <v>8</v>
      </c>
      <c r="E160" s="51">
        <f>COUNTIFS(أرشيف!AJ:AJ,B160,أرشيف!C:C,L160)</f>
        <v>16</v>
      </c>
      <c r="F160" s="51">
        <f>COUNTIFS(أرشيف!AJ:AJ,B160,أرشيف!C:C,M160)</f>
        <v>26</v>
      </c>
      <c r="G160" s="51">
        <f>COUNTIFS(أرشيف!AJ:AJ,B160,أرشيف!C:C,N160)</f>
        <v>15</v>
      </c>
      <c r="H160" s="51">
        <f>COUNTIFS(أرشيف!AJ:AJ,B160,أرشيف!C:C,O160)</f>
        <v>13</v>
      </c>
      <c r="I160" s="49">
        <f t="shared" si="17"/>
        <v>83</v>
      </c>
      <c r="J160" s="63" t="s">
        <v>3645</v>
      </c>
      <c r="K160" s="64" t="s">
        <v>3646</v>
      </c>
      <c r="L160" s="64" t="s">
        <v>3647</v>
      </c>
      <c r="M160" s="64" t="s">
        <v>3648</v>
      </c>
      <c r="N160" s="64" t="s">
        <v>3649</v>
      </c>
      <c r="O160" s="64" t="s">
        <v>3650</v>
      </c>
      <c r="P160" s="64"/>
    </row>
    <row r="161" spans="1:26" ht="27" customHeight="1">
      <c r="B161" s="50" t="s">
        <v>3753</v>
      </c>
      <c r="C161" s="51">
        <f>COUNTIFS(أرشيف!AJ:AJ,B161,أرشيف!C:C,J161)</f>
        <v>0</v>
      </c>
      <c r="D161" s="51">
        <f>COUNTIFS(أرشيف!AJ:AJ,B161,أرشيف!C:C,K161)</f>
        <v>2</v>
      </c>
      <c r="E161" s="51">
        <f>COUNTIFS(أرشيف!AJ:AJ,B161,أرشيف!C:C,L161)</f>
        <v>5</v>
      </c>
      <c r="F161" s="51">
        <f>COUNTIFS(أرشيف!AJ:AJ,B161,أرشيف!C:C,M161)</f>
        <v>3</v>
      </c>
      <c r="G161" s="51">
        <f>COUNTIFS(أرشيف!AJ:AJ,B161,أرشيف!C:C,N161)</f>
        <v>6</v>
      </c>
      <c r="H161" s="51">
        <f>COUNTIFS(أرشيف!AJ:AJ,B161,أرشيف!C:C,O161)</f>
        <v>1</v>
      </c>
      <c r="I161" s="49">
        <f t="shared" si="17"/>
        <v>17</v>
      </c>
      <c r="J161" s="63" t="s">
        <v>3645</v>
      </c>
      <c r="K161" s="64" t="s">
        <v>3646</v>
      </c>
      <c r="L161" s="64" t="s">
        <v>3647</v>
      </c>
      <c r="M161" s="64" t="s">
        <v>3648</v>
      </c>
      <c r="N161" s="64" t="s">
        <v>3649</v>
      </c>
      <c r="O161" s="64" t="s">
        <v>3650</v>
      </c>
      <c r="P161" s="64"/>
    </row>
    <row r="162" spans="1:26" ht="27" customHeight="1">
      <c r="B162" s="50" t="s">
        <v>3751</v>
      </c>
      <c r="C162" s="51">
        <f>COUNTIFS(أرشيف!AJ:AJ,B162,أرشيف!C:C,J162)</f>
        <v>0</v>
      </c>
      <c r="D162" s="51">
        <f>COUNTIFS(أرشيف!AJ:AJ,B162,أرشيف!C:C,K162)</f>
        <v>0</v>
      </c>
      <c r="E162" s="51">
        <f>COUNTIFS(أرشيف!AJ:AJ,B162,أرشيف!C:C,L162)</f>
        <v>2</v>
      </c>
      <c r="F162" s="51">
        <f>COUNTIFS(أرشيف!AJ:AJ,B162,أرشيف!C:C,M162)</f>
        <v>3</v>
      </c>
      <c r="G162" s="51">
        <f>COUNTIFS(أرشيف!AJ:AJ,B162,أرشيف!C:C,N162)</f>
        <v>2</v>
      </c>
      <c r="H162" s="51">
        <f>COUNTIFS(أرشيف!AJ:AJ,B162,أرشيف!C:C,O162)</f>
        <v>1</v>
      </c>
      <c r="I162" s="49">
        <f t="shared" si="17"/>
        <v>8</v>
      </c>
      <c r="J162" s="63" t="s">
        <v>3645</v>
      </c>
      <c r="K162" s="64" t="s">
        <v>3646</v>
      </c>
      <c r="L162" s="64" t="s">
        <v>3647</v>
      </c>
      <c r="M162" s="64" t="s">
        <v>3648</v>
      </c>
      <c r="N162" s="64" t="s">
        <v>3649</v>
      </c>
      <c r="O162" s="64" t="s">
        <v>3650</v>
      </c>
      <c r="P162" s="64"/>
    </row>
    <row r="163" spans="1:26" ht="27" customHeight="1">
      <c r="B163" s="50" t="s">
        <v>655</v>
      </c>
      <c r="C163" s="51">
        <f>COUNTIFS(أرشيف!AJ:AJ,B163,أرشيف!C:C,J163)</f>
        <v>54</v>
      </c>
      <c r="D163" s="51">
        <f>COUNTIFS(أرشيف!AJ:AJ,B163,أرشيف!C:C,K163)</f>
        <v>58</v>
      </c>
      <c r="E163" s="51">
        <f>COUNTIFS(أرشيف!AJ:AJ,B163,أرشيف!C:C,L163)</f>
        <v>87</v>
      </c>
      <c r="F163" s="51">
        <f>COUNTIFS(أرشيف!AJ:AJ,B163,أرشيف!C:C,M163)</f>
        <v>158</v>
      </c>
      <c r="G163" s="51">
        <f>COUNTIFS(أرشيف!AJ:AJ,B163,أرشيف!C:C,N163)</f>
        <v>93</v>
      </c>
      <c r="H163" s="51">
        <f>COUNTIFS(أرشيف!AJ:AJ,B163,أرشيف!C:C,O163)</f>
        <v>89</v>
      </c>
      <c r="I163" s="49">
        <f t="shared" si="17"/>
        <v>539</v>
      </c>
      <c r="J163" s="63" t="s">
        <v>3645</v>
      </c>
      <c r="K163" s="64" t="s">
        <v>3646</v>
      </c>
      <c r="L163" s="64" t="s">
        <v>3647</v>
      </c>
      <c r="M163" s="64" t="s">
        <v>3648</v>
      </c>
      <c r="N163" s="64" t="s">
        <v>3649</v>
      </c>
      <c r="O163" s="64" t="s">
        <v>3650</v>
      </c>
      <c r="P163" s="64"/>
    </row>
    <row r="164" spans="1:26" ht="14.25" customHeight="1">
      <c r="B164" s="49" t="s">
        <v>3653</v>
      </c>
      <c r="C164" s="49">
        <f t="shared" ref="C164:I164" si="18">SUM(C159:C163)</f>
        <v>62</v>
      </c>
      <c r="D164" s="49">
        <f t="shared" si="18"/>
        <v>68</v>
      </c>
      <c r="E164" s="49">
        <f t="shared" si="18"/>
        <v>114</v>
      </c>
      <c r="F164" s="49">
        <f t="shared" si="18"/>
        <v>192</v>
      </c>
      <c r="G164" s="49">
        <f t="shared" si="18"/>
        <v>118</v>
      </c>
      <c r="H164" s="49">
        <f t="shared" si="18"/>
        <v>107</v>
      </c>
      <c r="I164" s="49">
        <f t="shared" si="18"/>
        <v>661</v>
      </c>
      <c r="J164" s="63"/>
      <c r="K164" s="64"/>
      <c r="L164" s="64"/>
      <c r="M164" s="64"/>
      <c r="N164" s="64"/>
      <c r="O164" s="64"/>
      <c r="P164" s="64"/>
    </row>
    <row r="165" spans="1:26" ht="46.5" customHeight="1">
      <c r="J165" s="63"/>
      <c r="K165" s="64"/>
      <c r="L165" s="64"/>
      <c r="M165" s="64"/>
      <c r="N165" s="64"/>
      <c r="O165" s="64"/>
      <c r="P165" s="64"/>
      <c r="V165" s="52" t="s">
        <v>3654</v>
      </c>
      <c r="W165" s="46">
        <v>44</v>
      </c>
      <c r="X165" s="52"/>
      <c r="Y165" s="52"/>
      <c r="Z165" s="52"/>
    </row>
    <row r="166" spans="1:26" ht="14.25" customHeight="1">
      <c r="A166" s="46">
        <v>13</v>
      </c>
      <c r="B166" s="65" t="s">
        <v>3814</v>
      </c>
      <c r="C166" s="65"/>
      <c r="D166" s="65"/>
      <c r="E166" s="65"/>
      <c r="F166" s="65"/>
      <c r="G166" s="65"/>
      <c r="H166" s="65"/>
      <c r="I166" s="65"/>
      <c r="J166" s="63"/>
      <c r="K166" s="64"/>
      <c r="L166" s="64"/>
      <c r="M166" s="64"/>
      <c r="N166" s="64"/>
      <c r="O166" s="64"/>
      <c r="P166" s="64"/>
    </row>
    <row r="167" spans="1:26" ht="14.25" customHeight="1">
      <c r="B167" s="66" t="s">
        <v>3829</v>
      </c>
      <c r="C167" s="67"/>
      <c r="D167" s="67"/>
      <c r="E167" s="67"/>
      <c r="F167" s="67"/>
      <c r="G167" s="67"/>
      <c r="H167" s="67"/>
      <c r="I167" s="68"/>
      <c r="J167" s="63"/>
      <c r="K167" s="64"/>
      <c r="L167" s="64"/>
      <c r="M167" s="64"/>
      <c r="N167" s="64"/>
      <c r="O167" s="64"/>
      <c r="P167" s="64"/>
    </row>
    <row r="168" spans="1:26" ht="29.25" customHeight="1">
      <c r="B168" s="48" t="s">
        <v>3828</v>
      </c>
      <c r="C168" s="48" t="s">
        <v>3645</v>
      </c>
      <c r="D168" s="48" t="s">
        <v>3646</v>
      </c>
      <c r="E168" s="48" t="s">
        <v>3647</v>
      </c>
      <c r="F168" s="48" t="s">
        <v>3648</v>
      </c>
      <c r="G168" s="48" t="s">
        <v>3649</v>
      </c>
      <c r="H168" s="48" t="s">
        <v>3650</v>
      </c>
      <c r="I168" s="49" t="s">
        <v>3653</v>
      </c>
      <c r="J168" s="63"/>
      <c r="K168" s="64"/>
      <c r="L168" s="64"/>
      <c r="M168" s="64"/>
      <c r="N168" s="64"/>
      <c r="O168" s="64"/>
      <c r="P168" s="64"/>
    </row>
    <row r="169" spans="1:26" ht="28.5" customHeight="1">
      <c r="B169" s="50" t="s">
        <v>3830</v>
      </c>
      <c r="C169" s="51">
        <f>COUNTIFS(أرشيف!C:C,J169,أرشيف!AL:AL,B169)</f>
        <v>3</v>
      </c>
      <c r="D169" s="51">
        <f>COUNTIFS(أرشيف!C:C,K169,أرشيف!AL:AL,B169)</f>
        <v>6</v>
      </c>
      <c r="E169" s="51">
        <f>COUNTIFS(أرشيف!C:C,L169,أرشيف!AL:AL,B169)</f>
        <v>16</v>
      </c>
      <c r="F169" s="51">
        <f>COUNTIFS(أرشيف!C:C,M169,أرشيف!AL:AL,B169)</f>
        <v>34</v>
      </c>
      <c r="G169" s="51">
        <f>COUNTIFS(أرشيف!C:C,N169,أرشيف!AL:AL,B169)</f>
        <v>22</v>
      </c>
      <c r="H169" s="51">
        <f>COUNTIFS(أرشيف!C:C,O169,أرشيف!AL:AL,B169)</f>
        <v>17</v>
      </c>
      <c r="I169" s="49">
        <f t="shared" ref="I169:I174" si="19">SUM(C169:H169)</f>
        <v>98</v>
      </c>
      <c r="J169" s="63" t="s">
        <v>3645</v>
      </c>
      <c r="K169" s="64" t="s">
        <v>3646</v>
      </c>
      <c r="L169" s="64" t="s">
        <v>3647</v>
      </c>
      <c r="M169" s="64" t="s">
        <v>3648</v>
      </c>
      <c r="N169" s="64" t="s">
        <v>3649</v>
      </c>
      <c r="O169" s="64" t="s">
        <v>3650</v>
      </c>
      <c r="P169" s="64"/>
    </row>
    <row r="170" spans="1:26" ht="28.5" customHeight="1">
      <c r="B170" s="50" t="s">
        <v>3831</v>
      </c>
      <c r="C170" s="51">
        <f>COUNTIFS(أرشيف!C:C,J170,أرشيف!AL:AL,B170)</f>
        <v>0</v>
      </c>
      <c r="D170" s="51">
        <f>COUNTIFS(أرشيف!C:C,K170,أرشيف!AL:AL,B170)</f>
        <v>4</v>
      </c>
      <c r="E170" s="51">
        <f>COUNTIFS(أرشيف!C:C,L170,أرشيف!AL:AL,B170)</f>
        <v>8</v>
      </c>
      <c r="F170" s="51">
        <f>COUNTIFS(أرشيف!C:C,M170,أرشيف!AL:AL,B170)</f>
        <v>3</v>
      </c>
      <c r="G170" s="51">
        <f>COUNTIFS(أرشيف!C:C,N170,أرشيف!AL:AL,B170)</f>
        <v>8</v>
      </c>
      <c r="H170" s="51">
        <f>COUNTIFS(أرشيف!C:C,O170,أرشيف!AL:AL,B170)</f>
        <v>1</v>
      </c>
      <c r="I170" s="49">
        <f t="shared" si="19"/>
        <v>24</v>
      </c>
      <c r="J170" s="63" t="s">
        <v>3645</v>
      </c>
      <c r="K170" s="64" t="s">
        <v>3646</v>
      </c>
      <c r="L170" s="64" t="s">
        <v>3647</v>
      </c>
      <c r="M170" s="64" t="s">
        <v>3648</v>
      </c>
      <c r="N170" s="64" t="s">
        <v>3649</v>
      </c>
      <c r="O170" s="64" t="s">
        <v>3650</v>
      </c>
      <c r="P170" s="64"/>
    </row>
    <row r="171" spans="1:26" ht="28.5" customHeight="1">
      <c r="B171" s="50" t="s">
        <v>3727</v>
      </c>
      <c r="C171" s="51">
        <f>COUNTIFS(أرشيف!C:C,J171,أرشيف!AL:AL,B171)</f>
        <v>3</v>
      </c>
      <c r="D171" s="51">
        <f>COUNTIFS(أرشيف!C:C,K171,أرشيف!AL:AL,B171)</f>
        <v>4</v>
      </c>
      <c r="E171" s="51">
        <f>COUNTIFS(أرشيف!C:C,L171,أرشيف!AL:AL,B171)</f>
        <v>2</v>
      </c>
      <c r="F171" s="51">
        <f>COUNTIFS(أرشيف!C:C,M171,أرشيف!AL:AL,B171)</f>
        <v>4</v>
      </c>
      <c r="G171" s="51">
        <f>COUNTIFS(أرشيف!C:C,N171,أرشيف!AL:AL,B171)</f>
        <v>4</v>
      </c>
      <c r="H171" s="51">
        <f>COUNTIFS(أرشيف!C:C,O171,أرشيف!AL:AL,B171)</f>
        <v>3</v>
      </c>
      <c r="I171" s="49">
        <f t="shared" si="19"/>
        <v>20</v>
      </c>
      <c r="J171" s="63" t="s">
        <v>3645</v>
      </c>
      <c r="K171" s="64" t="s">
        <v>3646</v>
      </c>
      <c r="L171" s="64" t="s">
        <v>3647</v>
      </c>
      <c r="M171" s="64" t="s">
        <v>3648</v>
      </c>
      <c r="N171" s="64" t="s">
        <v>3649</v>
      </c>
      <c r="O171" s="64" t="s">
        <v>3650</v>
      </c>
      <c r="P171" s="64"/>
    </row>
    <row r="172" spans="1:26" ht="28.5" customHeight="1">
      <c r="B172" s="50" t="s">
        <v>3832</v>
      </c>
      <c r="C172" s="51">
        <f>COUNTIFS(أرشيف!C:C,J172,أرشيف!AL:AL,B172)</f>
        <v>2</v>
      </c>
      <c r="D172" s="51">
        <f>COUNTIFS(أرشيف!C:C,K172,أرشيف!AL:AL,B172)</f>
        <v>2</v>
      </c>
      <c r="E172" s="51">
        <f>COUNTIFS(أرشيف!C:C,L172,أرشيف!AL:AL,B172)</f>
        <v>4</v>
      </c>
      <c r="F172" s="51">
        <f>COUNTIFS(أرشيف!C:C,M172,أرشيف!AL:AL,B172)</f>
        <v>13</v>
      </c>
      <c r="G172" s="51">
        <f>COUNTIFS(أرشيف!C:C,N172,أرشيف!AL:AL,B172)</f>
        <v>12</v>
      </c>
      <c r="H172" s="51">
        <f>COUNTIFS(أرشيف!C:C,O172,أرشيف!AL:AL,B172)</f>
        <v>10</v>
      </c>
      <c r="I172" s="49">
        <f t="shared" si="19"/>
        <v>43</v>
      </c>
      <c r="J172" s="63" t="s">
        <v>3645</v>
      </c>
      <c r="K172" s="64" t="s">
        <v>3646</v>
      </c>
      <c r="L172" s="64" t="s">
        <v>3647</v>
      </c>
      <c r="M172" s="64" t="s">
        <v>3648</v>
      </c>
      <c r="N172" s="64" t="s">
        <v>3649</v>
      </c>
      <c r="O172" s="64" t="s">
        <v>3650</v>
      </c>
      <c r="P172" s="64"/>
    </row>
    <row r="173" spans="1:26" ht="28.5" customHeight="1">
      <c r="B173" s="50" t="s">
        <v>3833</v>
      </c>
      <c r="C173" s="51">
        <f>COUNTIFS(أرشيف!C:C,J173,أرشيف!AL:AL,B173)</f>
        <v>1</v>
      </c>
      <c r="D173" s="51">
        <f>COUNTIFS(أرشيف!C:C,K173,أرشيف!AL:AL,B173)</f>
        <v>0</v>
      </c>
      <c r="E173" s="51">
        <f>COUNTIFS(أرشيف!C:C,L173,أرشيف!AL:AL,B173)</f>
        <v>0</v>
      </c>
      <c r="F173" s="51">
        <f>COUNTIFS(أرشيف!C:C,M173,أرشيف!AL:AL,B173)</f>
        <v>3</v>
      </c>
      <c r="G173" s="51">
        <f>COUNTIFS(أرشيف!C:C,N173,أرشيف!AL:AL,B173)</f>
        <v>1</v>
      </c>
      <c r="H173" s="51">
        <f>COUNTIFS(أرشيف!C:C,O173,أرشيف!AL:AL,B173)</f>
        <v>0</v>
      </c>
      <c r="I173" s="49">
        <f t="shared" si="19"/>
        <v>5</v>
      </c>
      <c r="J173" s="63" t="s">
        <v>3645</v>
      </c>
      <c r="K173" s="64" t="s">
        <v>3646</v>
      </c>
      <c r="L173" s="64" t="s">
        <v>3647</v>
      </c>
      <c r="M173" s="64" t="s">
        <v>3648</v>
      </c>
      <c r="N173" s="64" t="s">
        <v>3649</v>
      </c>
      <c r="O173" s="64" t="s">
        <v>3650</v>
      </c>
      <c r="P173" s="64"/>
    </row>
    <row r="174" spans="1:26" ht="28.5" customHeight="1">
      <c r="B174" s="50" t="s">
        <v>655</v>
      </c>
      <c r="C174" s="51">
        <f>COUNTIFS(أرشيف!C:C,J174,أرشيف!AL:AL,B174)</f>
        <v>53</v>
      </c>
      <c r="D174" s="51">
        <f>COUNTIFS(أرشيف!C:C,K174,أرشيف!AL:AL,B174)</f>
        <v>52</v>
      </c>
      <c r="E174" s="51">
        <f>COUNTIFS(أرشيف!C:C,L174,أرشيف!AL:AL,B174)</f>
        <v>84</v>
      </c>
      <c r="F174" s="51">
        <f>COUNTIFS(أرشيف!C:C,M174,أرشيف!AL:AL,B174)</f>
        <v>135</v>
      </c>
      <c r="G174" s="51">
        <f>COUNTIFS(أرشيف!C:C,N174,أرشيف!AL:AL,B174)</f>
        <v>71</v>
      </c>
      <c r="H174" s="51">
        <f>COUNTIFS(أرشيف!C:C,O174,أرشيف!AL:AL,B174)</f>
        <v>76</v>
      </c>
      <c r="I174" s="49">
        <f t="shared" si="19"/>
        <v>471</v>
      </c>
      <c r="J174" s="63" t="s">
        <v>3645</v>
      </c>
      <c r="K174" s="64" t="s">
        <v>3646</v>
      </c>
      <c r="L174" s="64" t="s">
        <v>3647</v>
      </c>
      <c r="M174" s="64" t="s">
        <v>3648</v>
      </c>
      <c r="N174" s="64" t="s">
        <v>3649</v>
      </c>
      <c r="O174" s="64" t="s">
        <v>3650</v>
      </c>
      <c r="P174" s="64"/>
    </row>
    <row r="175" spans="1:26" ht="14.25" customHeight="1">
      <c r="B175" s="49" t="s">
        <v>3653</v>
      </c>
      <c r="C175" s="49">
        <f t="shared" ref="C175:I175" si="20">SUM(C169:C174)</f>
        <v>62</v>
      </c>
      <c r="D175" s="49">
        <f t="shared" si="20"/>
        <v>68</v>
      </c>
      <c r="E175" s="49">
        <f t="shared" si="20"/>
        <v>114</v>
      </c>
      <c r="F175" s="49">
        <f t="shared" si="20"/>
        <v>192</v>
      </c>
      <c r="G175" s="49">
        <f t="shared" si="20"/>
        <v>118</v>
      </c>
      <c r="H175" s="49">
        <f t="shared" si="20"/>
        <v>107</v>
      </c>
      <c r="I175" s="49">
        <f t="shared" si="20"/>
        <v>661</v>
      </c>
      <c r="J175" s="63"/>
      <c r="K175" s="64"/>
      <c r="L175" s="64"/>
      <c r="M175" s="64"/>
      <c r="N175" s="64"/>
      <c r="O175" s="64"/>
      <c r="P175" s="64"/>
    </row>
    <row r="176" spans="1:26" ht="46.5" customHeight="1">
      <c r="J176" s="63"/>
      <c r="K176" s="64"/>
      <c r="L176" s="64"/>
      <c r="M176" s="64"/>
      <c r="N176" s="64"/>
      <c r="O176" s="64"/>
      <c r="P176" s="64"/>
      <c r="V176" s="52" t="s">
        <v>3654</v>
      </c>
      <c r="W176" s="46">
        <v>44</v>
      </c>
      <c r="X176" s="52"/>
      <c r="Y176" s="52"/>
      <c r="Z176" s="52"/>
    </row>
    <row r="177" spans="1:26" ht="14.25" customHeight="1">
      <c r="A177" s="46">
        <v>14</v>
      </c>
      <c r="B177" s="65" t="s">
        <v>3814</v>
      </c>
      <c r="C177" s="65"/>
      <c r="D177" s="65"/>
      <c r="E177" s="65"/>
      <c r="F177" s="65"/>
      <c r="G177" s="65"/>
      <c r="H177" s="65"/>
      <c r="J177" s="64"/>
      <c r="K177" s="64"/>
      <c r="L177" s="64"/>
      <c r="M177" s="64"/>
      <c r="N177" s="64"/>
      <c r="O177" s="64"/>
      <c r="P177" s="64"/>
    </row>
    <row r="178" spans="1:26" ht="14.25" customHeight="1">
      <c r="B178" s="72" t="s">
        <v>3840</v>
      </c>
      <c r="C178" s="72"/>
      <c r="D178" s="72"/>
      <c r="E178" s="72"/>
      <c r="F178" s="72"/>
      <c r="G178" s="72"/>
      <c r="H178" s="72"/>
      <c r="I178" s="63"/>
      <c r="J178" s="64"/>
      <c r="K178" s="64"/>
      <c r="L178" s="64"/>
      <c r="M178" s="64"/>
      <c r="N178" s="64"/>
      <c r="O178" s="64"/>
      <c r="P178" s="64"/>
    </row>
    <row r="179" spans="1:26" ht="28.5" customHeight="1">
      <c r="B179" s="48" t="s">
        <v>3841</v>
      </c>
      <c r="C179" s="48" t="s">
        <v>3655</v>
      </c>
      <c r="D179" s="48" t="s">
        <v>3656</v>
      </c>
      <c r="E179" s="48" t="s">
        <v>3657</v>
      </c>
      <c r="F179" s="48" t="s">
        <v>3658</v>
      </c>
      <c r="G179" s="48" t="s">
        <v>3659</v>
      </c>
      <c r="H179" s="49" t="s">
        <v>3653</v>
      </c>
      <c r="I179" s="64"/>
      <c r="J179" s="63"/>
      <c r="K179" s="64"/>
      <c r="L179" s="64"/>
      <c r="M179" s="64"/>
      <c r="N179" s="64"/>
      <c r="O179" s="64"/>
      <c r="P179" s="64"/>
    </row>
    <row r="180" spans="1:26" ht="14.25" customHeight="1">
      <c r="B180" s="50" t="s">
        <v>17</v>
      </c>
      <c r="C180" s="51">
        <f>COUNTIFS(أرشيف!E:E,I180,أرشيف!Q:Q,B180)</f>
        <v>85</v>
      </c>
      <c r="D180" s="51">
        <f>COUNTIFS(أرشيف!E:E,J180,أرشيف!Q:Q,B180)</f>
        <v>39</v>
      </c>
      <c r="E180" s="51">
        <f>COUNTIFS(أرشيف!E:E,K180,أرشيف!Q:Q,B180)</f>
        <v>4</v>
      </c>
      <c r="F180" s="51">
        <f>COUNTIFS(أرشيف!E:E,L180,أرشيف!Q:Q,B180)</f>
        <v>83</v>
      </c>
      <c r="G180" s="51">
        <f>COUNTIFS(أرشيف!E:E,M180,أرشيف!Q:Q,B180)</f>
        <v>3</v>
      </c>
      <c r="H180" s="49">
        <f>SUM(C180:G180)</f>
        <v>214</v>
      </c>
      <c r="I180" s="64" t="s">
        <v>3655</v>
      </c>
      <c r="J180" s="63" t="s">
        <v>3656</v>
      </c>
      <c r="K180" s="64" t="s">
        <v>3657</v>
      </c>
      <c r="L180" s="64" t="s">
        <v>3658</v>
      </c>
      <c r="M180" s="64" t="s">
        <v>3659</v>
      </c>
      <c r="N180" s="64"/>
      <c r="O180" s="64"/>
      <c r="P180" s="64"/>
    </row>
    <row r="181" spans="1:26" ht="14.25" customHeight="1">
      <c r="B181" s="50" t="s">
        <v>13</v>
      </c>
      <c r="C181" s="51">
        <f>COUNTIFS(أرشيف!E:E,I181,أرشيف!Q:Q,B181)</f>
        <v>189</v>
      </c>
      <c r="D181" s="51">
        <f>COUNTIFS(أرشيف!E:E,J181,أرشيف!Q:Q,B181)</f>
        <v>117</v>
      </c>
      <c r="E181" s="51">
        <f>COUNTIFS(أرشيف!E:E,K181,أرشيف!Q:Q,B181)</f>
        <v>21</v>
      </c>
      <c r="F181" s="51">
        <f>COUNTIFS(أرشيف!E:E,L181,أرشيف!Q:Q,B181)</f>
        <v>107</v>
      </c>
      <c r="G181" s="51">
        <f>COUNTIFS(أرشيف!E:E,M181,أرشيف!Q:Q,B181)</f>
        <v>13</v>
      </c>
      <c r="H181" s="49">
        <f>SUM(C181:G181)</f>
        <v>447</v>
      </c>
      <c r="I181" s="64" t="s">
        <v>3655</v>
      </c>
      <c r="J181" s="63" t="s">
        <v>3656</v>
      </c>
      <c r="K181" s="64" t="s">
        <v>3657</v>
      </c>
      <c r="L181" s="64" t="s">
        <v>3658</v>
      </c>
      <c r="M181" s="64" t="s">
        <v>3659</v>
      </c>
      <c r="N181" s="64"/>
      <c r="O181" s="64"/>
      <c r="P181" s="64"/>
    </row>
    <row r="182" spans="1:26" ht="14.25" customHeight="1">
      <c r="B182" s="49" t="s">
        <v>3653</v>
      </c>
      <c r="C182" s="49">
        <f t="shared" ref="C182:G182" si="21">SUM(C180:C181)</f>
        <v>274</v>
      </c>
      <c r="D182" s="49">
        <f t="shared" si="21"/>
        <v>156</v>
      </c>
      <c r="E182" s="49">
        <f t="shared" si="21"/>
        <v>25</v>
      </c>
      <c r="F182" s="49">
        <f t="shared" si="21"/>
        <v>190</v>
      </c>
      <c r="G182" s="49">
        <f t="shared" si="21"/>
        <v>16</v>
      </c>
      <c r="H182" s="49">
        <f>SUM(C182:G182)</f>
        <v>661</v>
      </c>
      <c r="I182" s="64"/>
      <c r="J182" s="63"/>
      <c r="K182" s="64"/>
      <c r="L182" s="64"/>
      <c r="M182" s="64"/>
      <c r="N182" s="64"/>
      <c r="O182" s="64"/>
      <c r="P182" s="64"/>
    </row>
    <row r="183" spans="1:26" ht="50.25" customHeight="1">
      <c r="I183" s="63"/>
      <c r="J183" s="63"/>
      <c r="K183" s="64"/>
      <c r="L183" s="64"/>
      <c r="M183" s="64"/>
      <c r="N183" s="64"/>
      <c r="O183" s="64"/>
      <c r="P183" s="64"/>
      <c r="V183" s="52" t="s">
        <v>3654</v>
      </c>
      <c r="W183" s="46">
        <v>44</v>
      </c>
      <c r="X183" s="52"/>
      <c r="Y183" s="52"/>
      <c r="Z183" s="52"/>
    </row>
    <row r="184" spans="1:26" ht="14.25" customHeight="1">
      <c r="A184" s="46">
        <v>15</v>
      </c>
      <c r="B184" s="65" t="s">
        <v>3814</v>
      </c>
      <c r="C184" s="65"/>
      <c r="D184" s="65"/>
      <c r="E184" s="65"/>
      <c r="F184" s="65"/>
      <c r="G184" s="65"/>
      <c r="H184" s="65"/>
      <c r="I184" s="63"/>
      <c r="J184" s="64"/>
      <c r="K184" s="64"/>
      <c r="L184" s="64"/>
      <c r="M184" s="64"/>
      <c r="N184" s="64"/>
      <c r="O184" s="64"/>
      <c r="P184" s="64"/>
    </row>
    <row r="185" spans="1:26" ht="14.25" customHeight="1">
      <c r="B185" s="72" t="s">
        <v>3842</v>
      </c>
      <c r="C185" s="72"/>
      <c r="D185" s="72"/>
      <c r="E185" s="72"/>
      <c r="F185" s="72"/>
      <c r="G185" s="72"/>
      <c r="H185" s="72"/>
      <c r="I185" s="63"/>
      <c r="J185" s="64"/>
      <c r="K185" s="64"/>
      <c r="L185" s="64"/>
      <c r="M185" s="64"/>
      <c r="N185" s="64"/>
      <c r="O185" s="64"/>
      <c r="P185" s="64"/>
    </row>
    <row r="186" spans="1:26" ht="29.25" customHeight="1">
      <c r="B186" s="48" t="s">
        <v>3843</v>
      </c>
      <c r="C186" s="48" t="s">
        <v>3655</v>
      </c>
      <c r="D186" s="48" t="s">
        <v>3656</v>
      </c>
      <c r="E186" s="48" t="s">
        <v>3657</v>
      </c>
      <c r="F186" s="48" t="s">
        <v>3658</v>
      </c>
      <c r="G186" s="48" t="s">
        <v>3659</v>
      </c>
      <c r="H186" s="49" t="s">
        <v>3653</v>
      </c>
      <c r="I186" s="64"/>
      <c r="J186" s="63"/>
      <c r="K186" s="64"/>
      <c r="L186" s="64"/>
      <c r="M186" s="64"/>
      <c r="N186" s="64"/>
      <c r="O186" s="64"/>
      <c r="P186" s="64"/>
    </row>
    <row r="187" spans="1:26" ht="14.25" customHeight="1">
      <c r="B187" s="50" t="s">
        <v>3721</v>
      </c>
      <c r="C187" s="51">
        <f>COUNTIFS(أرشيف!E:E,I187,أرشيف!T:T,B187)</f>
        <v>194</v>
      </c>
      <c r="D187" s="51">
        <f>COUNTIFS(أرشيف!E:E,J187,أرشيف!T:T,B187)</f>
        <v>107</v>
      </c>
      <c r="E187" s="51">
        <f>COUNTIFS(أرشيف!E:E,K187,أرشيف!T:T,B187)</f>
        <v>12</v>
      </c>
      <c r="F187" s="51">
        <f>COUNTIFS(أرشيف!E:E,L187,أرشيف!T:T,B187)</f>
        <v>95</v>
      </c>
      <c r="G187" s="51">
        <f>COUNTIFS(أرشيف!E:E,M187,أرشيف!T:T,B187)</f>
        <v>11</v>
      </c>
      <c r="H187" s="49">
        <f>SUM(C187:G187)</f>
        <v>419</v>
      </c>
      <c r="I187" s="64" t="s">
        <v>3655</v>
      </c>
      <c r="J187" s="63" t="s">
        <v>3656</v>
      </c>
      <c r="K187" s="64" t="s">
        <v>3657</v>
      </c>
      <c r="L187" s="64" t="s">
        <v>3658</v>
      </c>
      <c r="M187" s="64" t="s">
        <v>3659</v>
      </c>
      <c r="N187" s="64"/>
      <c r="O187" s="64"/>
      <c r="P187" s="64"/>
    </row>
    <row r="188" spans="1:26" ht="14.25" customHeight="1">
      <c r="B188" s="50" t="s">
        <v>3720</v>
      </c>
      <c r="C188" s="51">
        <f>COUNTIFS(أرشيف!E:E,I188,أرشيف!T:T,B188)</f>
        <v>13</v>
      </c>
      <c r="D188" s="51">
        <f>COUNTIFS(أرشيف!E:E,J188,أرشيف!T:T,B188)</f>
        <v>11</v>
      </c>
      <c r="E188" s="51">
        <f>COUNTIFS(أرشيف!E:E,K188,أرشيف!T:T,B188)</f>
        <v>2</v>
      </c>
      <c r="F188" s="51">
        <f>COUNTIFS(أرشيف!E:E,L188,أرشيف!T:T,B188)</f>
        <v>17</v>
      </c>
      <c r="G188" s="51">
        <f>COUNTIFS(أرشيف!E:E,M188,أرشيف!T:T,B188)</f>
        <v>2</v>
      </c>
      <c r="H188" s="49">
        <f t="shared" ref="H188:H194" si="22">SUM(C188:G188)</f>
        <v>45</v>
      </c>
      <c r="I188" s="64" t="s">
        <v>3655</v>
      </c>
      <c r="J188" s="63" t="s">
        <v>3656</v>
      </c>
      <c r="K188" s="64" t="s">
        <v>3657</v>
      </c>
      <c r="L188" s="64" t="s">
        <v>3658</v>
      </c>
      <c r="M188" s="64" t="s">
        <v>3659</v>
      </c>
      <c r="N188" s="64"/>
      <c r="O188" s="64"/>
      <c r="P188" s="64"/>
    </row>
    <row r="189" spans="1:26" ht="14.25" customHeight="1">
      <c r="B189" s="50" t="s">
        <v>3718</v>
      </c>
      <c r="C189" s="51">
        <f>COUNTIFS(أرشيف!E:E,I189,أرشيف!T:T,B189)</f>
        <v>16</v>
      </c>
      <c r="D189" s="51">
        <f>COUNTIFS(أرشيف!E:E,J189,أرشيف!T:T,B189)</f>
        <v>12</v>
      </c>
      <c r="E189" s="51">
        <f>COUNTIFS(أرشيف!E:E,K189,أرشيف!T:T,B189)</f>
        <v>4</v>
      </c>
      <c r="F189" s="51">
        <f>COUNTIFS(أرشيف!E:E,L189,أرشيف!T:T,B189)</f>
        <v>20</v>
      </c>
      <c r="G189" s="51">
        <f>COUNTIFS(أرشيف!E:E,M189,أرشيف!T:T,B189)</f>
        <v>0</v>
      </c>
      <c r="H189" s="49">
        <f t="shared" si="22"/>
        <v>52</v>
      </c>
      <c r="I189" s="64" t="s">
        <v>3655</v>
      </c>
      <c r="J189" s="63" t="s">
        <v>3656</v>
      </c>
      <c r="K189" s="64" t="s">
        <v>3657</v>
      </c>
      <c r="L189" s="64" t="s">
        <v>3658</v>
      </c>
      <c r="M189" s="64" t="s">
        <v>3659</v>
      </c>
      <c r="N189" s="64"/>
      <c r="O189" s="64"/>
      <c r="P189" s="64"/>
    </row>
    <row r="190" spans="1:26" ht="14.25" customHeight="1">
      <c r="B190" s="50" t="s">
        <v>3719</v>
      </c>
      <c r="C190" s="51">
        <f>COUNTIFS(أرشيف!E:E,I190,أرشيف!T:T,B190)</f>
        <v>21</v>
      </c>
      <c r="D190" s="51">
        <f>COUNTIFS(أرشيف!E:E,J190,أرشيف!T:T,B190)</f>
        <v>12</v>
      </c>
      <c r="E190" s="51">
        <f>COUNTIFS(أرشيف!E:E,K190,أرشيف!T:T,B190)</f>
        <v>1</v>
      </c>
      <c r="F190" s="51">
        <f>COUNTIFS(أرشيف!E:E,L190,أرشيف!T:T,B190)</f>
        <v>25</v>
      </c>
      <c r="G190" s="51">
        <f>COUNTIFS(أرشيف!E:E,M190,أرشيف!T:T,B190)</f>
        <v>1</v>
      </c>
      <c r="H190" s="49">
        <f t="shared" si="22"/>
        <v>60</v>
      </c>
      <c r="I190" s="64" t="s">
        <v>3655</v>
      </c>
      <c r="J190" s="63" t="s">
        <v>3656</v>
      </c>
      <c r="K190" s="64" t="s">
        <v>3657</v>
      </c>
      <c r="L190" s="64" t="s">
        <v>3658</v>
      </c>
      <c r="M190" s="64" t="s">
        <v>3659</v>
      </c>
      <c r="N190" s="64"/>
      <c r="O190" s="64"/>
      <c r="P190" s="64"/>
    </row>
    <row r="191" spans="1:26" ht="14.25" customHeight="1">
      <c r="B191" s="50" t="s">
        <v>3823</v>
      </c>
      <c r="C191" s="51">
        <f>COUNTIFS(أرشيف!E:E,I191,أرشيف!T:T,B191)</f>
        <v>13</v>
      </c>
      <c r="D191" s="51">
        <f>COUNTIFS(أرشيف!E:E,J191,أرشيف!T:T,B191)</f>
        <v>8</v>
      </c>
      <c r="E191" s="51">
        <f>COUNTIFS(أرشيف!E:E,K191,أرشيف!T:T,B191)</f>
        <v>2</v>
      </c>
      <c r="F191" s="51">
        <f>COUNTIFS(أرشيف!E:E,L191,أرشيف!T:T,B191)</f>
        <v>3</v>
      </c>
      <c r="G191" s="51">
        <f>COUNTIFS(أرشيف!E:E,M191,أرشيف!T:T,B191)</f>
        <v>0</v>
      </c>
      <c r="H191" s="49">
        <f t="shared" si="22"/>
        <v>26</v>
      </c>
      <c r="I191" s="64" t="s">
        <v>3655</v>
      </c>
      <c r="J191" s="63" t="s">
        <v>3656</v>
      </c>
      <c r="K191" s="64" t="s">
        <v>3657</v>
      </c>
      <c r="L191" s="64" t="s">
        <v>3658</v>
      </c>
      <c r="M191" s="64" t="s">
        <v>3659</v>
      </c>
      <c r="N191" s="64"/>
      <c r="O191" s="64"/>
      <c r="P191" s="64"/>
    </row>
    <row r="192" spans="1:26" ht="14.25" customHeight="1">
      <c r="B192" s="50" t="s">
        <v>3717</v>
      </c>
      <c r="C192" s="51">
        <f>COUNTIFS(أرشيف!E:E,I192,أرشيف!T:T,B192)</f>
        <v>2</v>
      </c>
      <c r="D192" s="51">
        <f>COUNTIFS(أرشيف!E:E,J192,أرشيف!T:T,B192)</f>
        <v>1</v>
      </c>
      <c r="E192" s="51">
        <f>COUNTIFS(أرشيف!E:E,K192,أرشيف!T:T,B192)</f>
        <v>1</v>
      </c>
      <c r="F192" s="51">
        <f>COUNTIFS(أرشيف!E:E,L192,أرشيف!T:T,B192)</f>
        <v>19</v>
      </c>
      <c r="G192" s="51">
        <f>COUNTIFS(أرشيف!E:E,M192,أرشيف!T:T,B192)</f>
        <v>1</v>
      </c>
      <c r="H192" s="49">
        <f t="shared" si="22"/>
        <v>24</v>
      </c>
      <c r="I192" s="64" t="s">
        <v>3655</v>
      </c>
      <c r="J192" s="63" t="s">
        <v>3656</v>
      </c>
      <c r="K192" s="64" t="s">
        <v>3657</v>
      </c>
      <c r="L192" s="64" t="s">
        <v>3658</v>
      </c>
      <c r="M192" s="64" t="s">
        <v>3659</v>
      </c>
      <c r="N192" s="64"/>
      <c r="O192" s="64"/>
      <c r="P192" s="64"/>
    </row>
    <row r="193" spans="1:26" ht="14.25" customHeight="1">
      <c r="B193" s="50" t="s">
        <v>3892</v>
      </c>
      <c r="C193" s="51">
        <f>COUNTIFS(أرشيف!E:E,I193,أرشيف!T:T,B193)</f>
        <v>15</v>
      </c>
      <c r="D193" s="51">
        <f>COUNTIFS(أرشيف!E:E,J193,أرشيف!T:T,B193)</f>
        <v>5</v>
      </c>
      <c r="E193" s="51">
        <f>COUNTIFS(أرشيف!E:E,K193,أرشيف!T:T,B193)</f>
        <v>3</v>
      </c>
      <c r="F193" s="51">
        <f>COUNTIFS(أرشيف!E:E,L193,أرشيف!T:T,B193)</f>
        <v>11</v>
      </c>
      <c r="G193" s="51">
        <f>COUNTIFS(أرشيف!E:E,M193,أرشيف!T:T,B193)</f>
        <v>1</v>
      </c>
      <c r="H193" s="49">
        <f t="shared" si="22"/>
        <v>35</v>
      </c>
      <c r="I193" s="64" t="s">
        <v>3655</v>
      </c>
      <c r="J193" s="63" t="s">
        <v>3656</v>
      </c>
      <c r="K193" s="64" t="s">
        <v>3657</v>
      </c>
      <c r="L193" s="64" t="s">
        <v>3658</v>
      </c>
      <c r="M193" s="64" t="s">
        <v>3659</v>
      </c>
      <c r="N193" s="64"/>
      <c r="O193" s="64"/>
      <c r="P193" s="64"/>
    </row>
    <row r="194" spans="1:26" ht="14.25" customHeight="1">
      <c r="B194" s="49" t="s">
        <v>3653</v>
      </c>
      <c r="C194" s="49">
        <f>SUM(C187:C193)</f>
        <v>274</v>
      </c>
      <c r="D194" s="49">
        <f>SUM(D187:D193)</f>
        <v>156</v>
      </c>
      <c r="E194" s="49">
        <f>SUM(E187:E193)</f>
        <v>25</v>
      </c>
      <c r="F194" s="49">
        <f>SUM(F187:F193)</f>
        <v>190</v>
      </c>
      <c r="G194" s="49">
        <f>SUM(G187:G193)</f>
        <v>16</v>
      </c>
      <c r="H194" s="49">
        <f t="shared" si="22"/>
        <v>661</v>
      </c>
      <c r="I194" s="63"/>
      <c r="J194" s="64"/>
      <c r="K194" s="64"/>
      <c r="L194" s="64"/>
      <c r="M194" s="64"/>
      <c r="N194" s="64"/>
      <c r="O194" s="64"/>
      <c r="P194" s="64"/>
    </row>
    <row r="195" spans="1:26" ht="46.5" customHeight="1">
      <c r="I195" s="63"/>
      <c r="J195" s="63"/>
      <c r="K195" s="64"/>
      <c r="L195" s="64"/>
      <c r="M195" s="64"/>
      <c r="N195" s="64"/>
      <c r="O195" s="64"/>
      <c r="P195" s="64"/>
      <c r="V195" s="52" t="s">
        <v>3654</v>
      </c>
      <c r="W195" s="46">
        <v>44</v>
      </c>
      <c r="X195" s="52"/>
      <c r="Y195" s="52"/>
      <c r="Z195" s="52"/>
    </row>
    <row r="196" spans="1:26" ht="14.25" customHeight="1">
      <c r="A196" s="46">
        <v>16</v>
      </c>
      <c r="B196" s="65" t="s">
        <v>3814</v>
      </c>
      <c r="C196" s="65"/>
      <c r="D196" s="65"/>
      <c r="E196" s="65"/>
      <c r="F196" s="65"/>
      <c r="G196" s="65"/>
      <c r="H196" s="65"/>
      <c r="I196" s="63"/>
      <c r="J196" s="64"/>
      <c r="K196" s="64"/>
      <c r="L196" s="64"/>
      <c r="M196" s="64"/>
      <c r="N196" s="64"/>
      <c r="O196" s="64"/>
      <c r="P196" s="64"/>
    </row>
    <row r="197" spans="1:26" ht="14.25" customHeight="1">
      <c r="B197" s="72" t="s">
        <v>3844</v>
      </c>
      <c r="C197" s="72"/>
      <c r="D197" s="72"/>
      <c r="E197" s="72"/>
      <c r="F197" s="72"/>
      <c r="G197" s="72"/>
      <c r="H197" s="72"/>
      <c r="I197" s="63"/>
      <c r="J197" s="64"/>
      <c r="K197" s="64"/>
      <c r="L197" s="64"/>
      <c r="M197" s="64"/>
      <c r="N197" s="64"/>
      <c r="O197" s="64"/>
      <c r="P197" s="64"/>
    </row>
    <row r="198" spans="1:26" ht="29.25" customHeight="1">
      <c r="B198" s="48" t="s">
        <v>3845</v>
      </c>
      <c r="C198" s="48" t="s">
        <v>3655</v>
      </c>
      <c r="D198" s="48" t="s">
        <v>3656</v>
      </c>
      <c r="E198" s="48" t="s">
        <v>3657</v>
      </c>
      <c r="F198" s="48" t="s">
        <v>3658</v>
      </c>
      <c r="G198" s="48" t="s">
        <v>3659</v>
      </c>
      <c r="H198" s="49" t="s">
        <v>3653</v>
      </c>
      <c r="I198" s="64"/>
      <c r="J198" s="63"/>
      <c r="K198" s="64"/>
      <c r="L198" s="64"/>
      <c r="M198" s="64"/>
      <c r="N198" s="64"/>
      <c r="O198" s="64"/>
      <c r="P198" s="64"/>
    </row>
    <row r="199" spans="1:26" ht="14.25" customHeight="1">
      <c r="B199" s="50" t="s">
        <v>227</v>
      </c>
      <c r="C199" s="51">
        <f>COUNTIFS(أرشيف!E:E,I199,أرشيف!J:J,B199)</f>
        <v>187</v>
      </c>
      <c r="D199" s="51">
        <f>COUNTIFS(أرشيف!E:E,J199,أرشيف!J:J,B199)</f>
        <v>127</v>
      </c>
      <c r="E199" s="51">
        <f>COUNTIFS(أرشيف!E:E,K199,أرشيف!J:J,B199)</f>
        <v>20</v>
      </c>
      <c r="F199" s="51">
        <f>COUNTIFS(أرشيف!E:E,L199,أرشيف!J:J,B199)</f>
        <v>154</v>
      </c>
      <c r="G199" s="51">
        <f>COUNTIFS(أرشيف!E:E,M199,أرشيف!J:J,B199)</f>
        <v>14</v>
      </c>
      <c r="H199" s="49">
        <f>SUM(C199:G199)</f>
        <v>502</v>
      </c>
      <c r="I199" s="64" t="s">
        <v>3655</v>
      </c>
      <c r="J199" s="63" t="s">
        <v>3656</v>
      </c>
      <c r="K199" s="64" t="s">
        <v>3657</v>
      </c>
      <c r="L199" s="64" t="s">
        <v>3658</v>
      </c>
      <c r="M199" s="64" t="s">
        <v>3659</v>
      </c>
      <c r="N199" s="64"/>
      <c r="O199" s="64"/>
      <c r="P199" s="64"/>
    </row>
    <row r="200" spans="1:26" ht="14.25" customHeight="1">
      <c r="B200" s="50" t="s">
        <v>228</v>
      </c>
      <c r="C200" s="51">
        <f>COUNTIFS(أرشيف!E:E,I200,أرشيف!J:J,B200)</f>
        <v>74</v>
      </c>
      <c r="D200" s="51">
        <f>COUNTIFS(أرشيف!E:E,J200,أرشيف!J:J,B200)</f>
        <v>15</v>
      </c>
      <c r="E200" s="51">
        <f>COUNTIFS(أرشيف!E:E,K200,أرشيف!J:J,B200)</f>
        <v>4</v>
      </c>
      <c r="F200" s="51">
        <f>COUNTIFS(أرشيف!E:E,L200,أرشيف!J:J,B200)</f>
        <v>24</v>
      </c>
      <c r="G200" s="51">
        <f>COUNTIFS(أرشيف!E:E,M200,أرشيف!J:J,B200)</f>
        <v>1</v>
      </c>
      <c r="H200" s="49">
        <f>SUM(C200:G200)</f>
        <v>118</v>
      </c>
      <c r="I200" s="64" t="s">
        <v>3655</v>
      </c>
      <c r="J200" s="63" t="s">
        <v>3656</v>
      </c>
      <c r="K200" s="64" t="s">
        <v>3657</v>
      </c>
      <c r="L200" s="64" t="s">
        <v>3658</v>
      </c>
      <c r="M200" s="64" t="s">
        <v>3659</v>
      </c>
      <c r="N200" s="64"/>
      <c r="O200" s="64"/>
      <c r="P200" s="64"/>
    </row>
    <row r="201" spans="1:26" ht="14.25" customHeight="1">
      <c r="B201" s="50" t="s">
        <v>597</v>
      </c>
      <c r="C201" s="51">
        <f>COUNTIFS(أرشيف!E:E,I201,أرشيف!J:J,B201)</f>
        <v>7</v>
      </c>
      <c r="D201" s="51">
        <f>COUNTIFS(أرشيف!E:E,J201,أرشيف!J:J,B201)</f>
        <v>10</v>
      </c>
      <c r="E201" s="51">
        <f>COUNTIFS(أرشيف!E:E,K201,أرشيف!J:J,B201)</f>
        <v>1</v>
      </c>
      <c r="F201" s="51">
        <f>COUNTIFS(أرشيف!E:E,L201,أرشيف!J:J,B201)</f>
        <v>6</v>
      </c>
      <c r="G201" s="51">
        <f>COUNTIFS(أرشيف!E:E,M201,أرشيف!J:J,B201)</f>
        <v>0</v>
      </c>
      <c r="H201" s="49">
        <f t="shared" ref="H201:H203" si="23">SUM(C201:G201)</f>
        <v>24</v>
      </c>
      <c r="I201" s="64" t="s">
        <v>3655</v>
      </c>
      <c r="J201" s="63" t="s">
        <v>3656</v>
      </c>
      <c r="K201" s="64" t="s">
        <v>3657</v>
      </c>
      <c r="L201" s="64" t="s">
        <v>3658</v>
      </c>
      <c r="M201" s="64" t="s">
        <v>3659</v>
      </c>
      <c r="N201" s="64"/>
      <c r="O201" s="64"/>
      <c r="P201" s="64"/>
    </row>
    <row r="202" spans="1:26" ht="14.25" customHeight="1">
      <c r="B202" s="50" t="s">
        <v>3701</v>
      </c>
      <c r="C202" s="51">
        <f>COUNTIFS(أرشيف!E:E,I202,أرشيف!J:J,B202)</f>
        <v>6</v>
      </c>
      <c r="D202" s="51">
        <f>COUNTIFS(أرشيف!E:E,J202,أرشيف!J:J,B202)</f>
        <v>4</v>
      </c>
      <c r="E202" s="51">
        <f>COUNTIFS(أرشيف!E:E,K202,أرشيف!J:J,B202)</f>
        <v>0</v>
      </c>
      <c r="F202" s="51">
        <f>COUNTIFS(أرشيف!E:E,L202,أرشيف!J:J,B202)</f>
        <v>6</v>
      </c>
      <c r="G202" s="51">
        <f>COUNTIFS(أرشيف!E:E,M202,أرشيف!J:J,B202)</f>
        <v>1</v>
      </c>
      <c r="H202" s="49">
        <f t="shared" si="23"/>
        <v>17</v>
      </c>
      <c r="I202" s="64" t="s">
        <v>3655</v>
      </c>
      <c r="J202" s="63" t="s">
        <v>3656</v>
      </c>
      <c r="K202" s="64" t="s">
        <v>3657</v>
      </c>
      <c r="L202" s="64" t="s">
        <v>3658</v>
      </c>
      <c r="M202" s="64" t="s">
        <v>3659</v>
      </c>
      <c r="N202" s="64"/>
      <c r="O202" s="64"/>
      <c r="P202" s="64"/>
    </row>
    <row r="203" spans="1:26" ht="14.25" customHeight="1">
      <c r="B203" s="49" t="s">
        <v>3653</v>
      </c>
      <c r="C203" s="49">
        <f t="shared" ref="C203:G203" si="24">SUM(C199:C202)</f>
        <v>274</v>
      </c>
      <c r="D203" s="49">
        <f t="shared" si="24"/>
        <v>156</v>
      </c>
      <c r="E203" s="49">
        <f t="shared" si="24"/>
        <v>25</v>
      </c>
      <c r="F203" s="49">
        <f t="shared" si="24"/>
        <v>190</v>
      </c>
      <c r="G203" s="49">
        <f t="shared" si="24"/>
        <v>16</v>
      </c>
      <c r="H203" s="49">
        <f t="shared" si="23"/>
        <v>661</v>
      </c>
      <c r="I203" s="64"/>
      <c r="J203" s="63"/>
      <c r="K203" s="64"/>
      <c r="L203" s="64"/>
      <c r="M203" s="64"/>
      <c r="N203" s="64"/>
      <c r="O203" s="64"/>
      <c r="P203" s="64"/>
    </row>
    <row r="204" spans="1:26" ht="46.5" customHeight="1">
      <c r="I204" s="63"/>
      <c r="J204" s="63"/>
      <c r="K204" s="64"/>
      <c r="L204" s="64"/>
      <c r="M204" s="64"/>
      <c r="N204" s="64"/>
      <c r="O204" s="64"/>
      <c r="P204" s="64"/>
      <c r="V204" s="52" t="s">
        <v>3654</v>
      </c>
      <c r="W204" s="46">
        <v>44</v>
      </c>
      <c r="X204" s="52"/>
      <c r="Y204" s="52"/>
      <c r="Z204" s="52"/>
    </row>
    <row r="205" spans="1:26" ht="14.25" customHeight="1">
      <c r="A205" s="46">
        <v>17</v>
      </c>
      <c r="B205" s="65" t="s">
        <v>3814</v>
      </c>
      <c r="C205" s="65"/>
      <c r="D205" s="65"/>
      <c r="E205" s="65"/>
      <c r="F205" s="65"/>
      <c r="G205" s="65"/>
      <c r="H205" s="65"/>
      <c r="I205" s="63"/>
      <c r="J205" s="64"/>
      <c r="K205" s="64"/>
      <c r="L205" s="64"/>
      <c r="M205" s="64"/>
      <c r="N205" s="64"/>
      <c r="O205" s="64"/>
      <c r="P205" s="64"/>
    </row>
    <row r="206" spans="1:26" ht="14.25" customHeight="1">
      <c r="B206" s="72" t="s">
        <v>3846</v>
      </c>
      <c r="C206" s="72"/>
      <c r="D206" s="72"/>
      <c r="E206" s="72"/>
      <c r="F206" s="72"/>
      <c r="G206" s="72"/>
      <c r="H206" s="72"/>
      <c r="I206" s="63"/>
      <c r="J206" s="64"/>
      <c r="K206" s="64"/>
      <c r="L206" s="64"/>
      <c r="M206" s="64"/>
      <c r="N206" s="64"/>
      <c r="O206" s="64"/>
      <c r="P206" s="64"/>
    </row>
    <row r="207" spans="1:26" ht="28.5" customHeight="1">
      <c r="B207" s="48" t="s">
        <v>3847</v>
      </c>
      <c r="C207" s="48" t="s">
        <v>3655</v>
      </c>
      <c r="D207" s="48" t="s">
        <v>3656</v>
      </c>
      <c r="E207" s="48" t="s">
        <v>3657</v>
      </c>
      <c r="F207" s="48" t="s">
        <v>3658</v>
      </c>
      <c r="G207" s="48" t="s">
        <v>3659</v>
      </c>
      <c r="H207" s="49" t="s">
        <v>3653</v>
      </c>
      <c r="I207" s="64"/>
      <c r="J207" s="63"/>
      <c r="K207" s="64"/>
      <c r="L207" s="64"/>
      <c r="M207" s="64"/>
      <c r="N207" s="64"/>
      <c r="O207" s="64"/>
      <c r="P207" s="64"/>
    </row>
    <row r="208" spans="1:26" ht="14.25" customHeight="1">
      <c r="B208" s="50" t="s">
        <v>210</v>
      </c>
      <c r="C208" s="51">
        <f>COUNTIFS(أرشيف!E:E,I208,أرشيف!K:K,B208)</f>
        <v>221</v>
      </c>
      <c r="D208" s="51">
        <f>COUNTIFS(أرشيف!E:E,J208,أرشيف!K:K,B208)</f>
        <v>121</v>
      </c>
      <c r="E208" s="51">
        <f>COUNTIFS(أرشيف!E:E,K208,أرشيف!K:K,B208)</f>
        <v>22</v>
      </c>
      <c r="F208" s="51">
        <f>COUNTIFS(أرشيف!E:E,L208,أرشيف!K:K,B208)</f>
        <v>158</v>
      </c>
      <c r="G208" s="51">
        <f>COUNTIFS(أرشيف!E:E,M208,أرشيف!K:K,B208)</f>
        <v>11</v>
      </c>
      <c r="H208" s="49">
        <f>SUM(C208:G208)</f>
        <v>533</v>
      </c>
      <c r="I208" s="64" t="s">
        <v>3655</v>
      </c>
      <c r="J208" s="63" t="s">
        <v>3656</v>
      </c>
      <c r="K208" s="64" t="s">
        <v>3657</v>
      </c>
      <c r="L208" s="64" t="s">
        <v>3658</v>
      </c>
      <c r="M208" s="64" t="s">
        <v>3659</v>
      </c>
      <c r="N208" s="64"/>
      <c r="O208" s="64"/>
      <c r="P208" s="64"/>
    </row>
    <row r="209" spans="1:26" ht="14.25" customHeight="1">
      <c r="B209" s="50" t="s">
        <v>299</v>
      </c>
      <c r="C209" s="51">
        <f>COUNTIFS(أرشيف!E:E,I209,أرشيف!K:K,B209)</f>
        <v>9</v>
      </c>
      <c r="D209" s="51">
        <f>COUNTIFS(أرشيف!E:E,J209,أرشيف!K:K,B209)</f>
        <v>9</v>
      </c>
      <c r="E209" s="51">
        <f>COUNTIFS(أرشيف!E:E,K209,أرشيف!K:K,B209)</f>
        <v>1</v>
      </c>
      <c r="F209" s="51">
        <f>COUNTIFS(أرشيف!E:E,L209,أرشيف!K:K,B209)</f>
        <v>9</v>
      </c>
      <c r="G209" s="51">
        <f>COUNTIFS(أرشيف!E:E,M209,أرشيف!K:K,B209)</f>
        <v>2</v>
      </c>
      <c r="H209" s="49">
        <f>SUM(C209:G209)</f>
        <v>30</v>
      </c>
      <c r="I209" s="64" t="s">
        <v>3655</v>
      </c>
      <c r="J209" s="63" t="s">
        <v>3656</v>
      </c>
      <c r="K209" s="64" t="s">
        <v>3657</v>
      </c>
      <c r="L209" s="64" t="s">
        <v>3658</v>
      </c>
      <c r="M209" s="64" t="s">
        <v>3659</v>
      </c>
      <c r="N209" s="64"/>
      <c r="O209" s="64"/>
      <c r="P209" s="64"/>
    </row>
    <row r="210" spans="1:26" ht="14.25" customHeight="1">
      <c r="B210" s="50" t="s">
        <v>252</v>
      </c>
      <c r="C210" s="51">
        <f>COUNTIFS(أرشيف!E:E,I210,أرشيف!K:K,B210)</f>
        <v>44</v>
      </c>
      <c r="D210" s="51">
        <f>COUNTIFS(أرشيف!E:E,J210,أرشيف!K:K,B210)</f>
        <v>26</v>
      </c>
      <c r="E210" s="51">
        <f>COUNTIFS(أرشيف!E:E,K210,أرشيف!K:K,B210)</f>
        <v>2</v>
      </c>
      <c r="F210" s="51">
        <f>COUNTIFS(أرشيف!E:E,L210,أرشيف!K:K,B210)</f>
        <v>23</v>
      </c>
      <c r="G210" s="51">
        <f>COUNTIFS(أرشيف!E:E,M210,أرشيف!K:K,B210)</f>
        <v>3</v>
      </c>
      <c r="H210" s="49">
        <f>SUM(C210:G210)</f>
        <v>98</v>
      </c>
      <c r="I210" s="64" t="s">
        <v>3655</v>
      </c>
      <c r="J210" s="63" t="s">
        <v>3656</v>
      </c>
      <c r="K210" s="64" t="s">
        <v>3657</v>
      </c>
      <c r="L210" s="64" t="s">
        <v>3658</v>
      </c>
      <c r="M210" s="64" t="s">
        <v>3659</v>
      </c>
      <c r="N210" s="64"/>
      <c r="O210" s="64"/>
      <c r="P210" s="64"/>
    </row>
    <row r="211" spans="1:26" ht="14.25" customHeight="1">
      <c r="B211" s="49" t="s">
        <v>3653</v>
      </c>
      <c r="C211" s="49">
        <f t="shared" ref="C211:H211" si="25">SUM(C208:C210)</f>
        <v>274</v>
      </c>
      <c r="D211" s="49">
        <f t="shared" si="25"/>
        <v>156</v>
      </c>
      <c r="E211" s="49">
        <f t="shared" si="25"/>
        <v>25</v>
      </c>
      <c r="F211" s="49">
        <f t="shared" si="25"/>
        <v>190</v>
      </c>
      <c r="G211" s="49">
        <f t="shared" si="25"/>
        <v>16</v>
      </c>
      <c r="H211" s="49">
        <f t="shared" si="25"/>
        <v>661</v>
      </c>
      <c r="I211" s="64"/>
      <c r="J211" s="63"/>
      <c r="K211" s="64"/>
      <c r="L211" s="64"/>
      <c r="M211" s="64"/>
      <c r="N211" s="64"/>
      <c r="O211" s="64"/>
      <c r="P211" s="64"/>
    </row>
    <row r="212" spans="1:26" ht="50.25" customHeight="1">
      <c r="I212" s="63"/>
      <c r="J212" s="63"/>
      <c r="K212" s="64"/>
      <c r="L212" s="64"/>
      <c r="M212" s="64"/>
      <c r="N212" s="64"/>
      <c r="O212" s="64"/>
      <c r="P212" s="64"/>
      <c r="V212" s="52" t="s">
        <v>3654</v>
      </c>
      <c r="W212" s="46">
        <v>44</v>
      </c>
      <c r="X212" s="52"/>
      <c r="Y212" s="52"/>
      <c r="Z212" s="52"/>
    </row>
    <row r="213" spans="1:26" ht="14.25" customHeight="1">
      <c r="A213" s="46">
        <v>18</v>
      </c>
      <c r="B213" s="65" t="s">
        <v>3814</v>
      </c>
      <c r="C213" s="65"/>
      <c r="D213" s="65"/>
      <c r="E213" s="65"/>
      <c r="F213" s="65"/>
      <c r="G213" s="65"/>
      <c r="H213" s="65"/>
      <c r="I213" s="63"/>
      <c r="J213" s="64"/>
      <c r="K213" s="64"/>
      <c r="L213" s="64"/>
      <c r="M213" s="64"/>
      <c r="N213" s="64"/>
      <c r="O213" s="64"/>
      <c r="P213" s="64"/>
    </row>
    <row r="214" spans="1:26" ht="14.25" customHeight="1">
      <c r="B214" s="72" t="s">
        <v>3848</v>
      </c>
      <c r="C214" s="72"/>
      <c r="D214" s="72"/>
      <c r="E214" s="72"/>
      <c r="F214" s="72"/>
      <c r="G214" s="72"/>
      <c r="H214" s="72"/>
      <c r="I214" s="63"/>
      <c r="J214" s="64"/>
      <c r="K214" s="64"/>
      <c r="L214" s="64"/>
      <c r="M214" s="64"/>
      <c r="N214" s="64"/>
      <c r="O214" s="64"/>
      <c r="P214" s="64"/>
    </row>
    <row r="215" spans="1:26" ht="29.25" customHeight="1">
      <c r="B215" s="48" t="s">
        <v>3849</v>
      </c>
      <c r="C215" s="48" t="s">
        <v>3655</v>
      </c>
      <c r="D215" s="48" t="s">
        <v>3656</v>
      </c>
      <c r="E215" s="48" t="s">
        <v>3657</v>
      </c>
      <c r="F215" s="48" t="s">
        <v>3658</v>
      </c>
      <c r="G215" s="48" t="s">
        <v>3659</v>
      </c>
      <c r="H215" s="49" t="s">
        <v>3653</v>
      </c>
      <c r="I215" s="64"/>
      <c r="J215" s="63"/>
      <c r="K215" s="64"/>
      <c r="L215" s="64"/>
      <c r="M215" s="64"/>
      <c r="N215" s="64"/>
      <c r="O215" s="64"/>
      <c r="P215" s="64"/>
    </row>
    <row r="216" spans="1:26" ht="14.25" customHeight="1">
      <c r="B216" s="50" t="s">
        <v>251</v>
      </c>
      <c r="C216" s="51">
        <f>COUNTIFS(أرشيف!E:E,I216,أرشيف!AH:AH,B216)</f>
        <v>73</v>
      </c>
      <c r="D216" s="51">
        <f>COUNTIFS(أرشيف!E:E,J216,أرشيف!AH:AH,B216)</f>
        <v>23</v>
      </c>
      <c r="E216" s="51">
        <f>COUNTIFS(أرشيف!E:E,K216,أرشيف!AH:AH,B216)</f>
        <v>5</v>
      </c>
      <c r="F216" s="51">
        <f>COUNTIFS(أرشيف!E:E,L216,أرشيف!AH:AH,B216)</f>
        <v>18</v>
      </c>
      <c r="G216" s="51">
        <f>COUNTIFS(أرشيف!E:E,M216,أرشيف!AH:AH,B216)</f>
        <v>2</v>
      </c>
      <c r="H216" s="49">
        <f>SUM(C216:G216)</f>
        <v>121</v>
      </c>
      <c r="I216" s="64" t="s">
        <v>3655</v>
      </c>
      <c r="J216" s="63" t="s">
        <v>3656</v>
      </c>
      <c r="K216" s="64" t="s">
        <v>3657</v>
      </c>
      <c r="L216" s="64" t="s">
        <v>3658</v>
      </c>
      <c r="M216" s="64" t="s">
        <v>3659</v>
      </c>
      <c r="N216" s="64"/>
      <c r="O216" s="64"/>
      <c r="P216" s="64"/>
    </row>
    <row r="217" spans="1:26" ht="14.25" customHeight="1">
      <c r="B217" s="50" t="s">
        <v>274</v>
      </c>
      <c r="C217" s="51">
        <f>COUNTIFS(أرشيف!E:E,I217,أرشيف!AH:AH,B217)</f>
        <v>43</v>
      </c>
      <c r="D217" s="51">
        <f>COUNTIFS(أرشيف!E:E,J217,أرشيف!AH:AH,B217)</f>
        <v>34</v>
      </c>
      <c r="E217" s="51">
        <f>COUNTIFS(أرشيف!E:E,K217,أرشيف!AH:AH,B217)</f>
        <v>2</v>
      </c>
      <c r="F217" s="51">
        <f>COUNTIFS(أرشيف!E:E,L217,أرشيف!AH:AH,B217)</f>
        <v>56</v>
      </c>
      <c r="G217" s="51">
        <f>COUNTIFS(أرشيف!E:E,M217,أرشيف!AH:AH,B217)</f>
        <v>5</v>
      </c>
      <c r="H217" s="49">
        <f t="shared" ref="H217:H219" si="26">SUM(C217:G217)</f>
        <v>140</v>
      </c>
      <c r="I217" s="64" t="s">
        <v>3655</v>
      </c>
      <c r="J217" s="63" t="s">
        <v>3656</v>
      </c>
      <c r="K217" s="64" t="s">
        <v>3657</v>
      </c>
      <c r="L217" s="64" t="s">
        <v>3658</v>
      </c>
      <c r="M217" s="64" t="s">
        <v>3659</v>
      </c>
      <c r="N217" s="64"/>
      <c r="O217" s="64"/>
      <c r="P217" s="64"/>
    </row>
    <row r="218" spans="1:26" ht="14.25" customHeight="1">
      <c r="B218" s="50" t="s">
        <v>252</v>
      </c>
      <c r="C218" s="51">
        <f>COUNTIFS(أرشيف!E:E,I218,أرشيف!AH:AH,B218)</f>
        <v>158</v>
      </c>
      <c r="D218" s="51">
        <f>COUNTIFS(أرشيف!E:E,J218,أرشيف!AH:AH,B218)</f>
        <v>99</v>
      </c>
      <c r="E218" s="51">
        <f>COUNTIFS(أرشيف!E:E,K218,أرشيف!AH:AH,B218)</f>
        <v>18</v>
      </c>
      <c r="F218" s="51">
        <f>COUNTIFS(أرشيف!E:E,L218,أرشيف!AH:AH,B218)</f>
        <v>116</v>
      </c>
      <c r="G218" s="51">
        <f>COUNTIFS(أرشيف!E:E,M218,أرشيف!AH:AH,B218)</f>
        <v>9</v>
      </c>
      <c r="H218" s="49">
        <f t="shared" si="26"/>
        <v>400</v>
      </c>
      <c r="I218" s="64" t="s">
        <v>3655</v>
      </c>
      <c r="J218" s="63" t="s">
        <v>3656</v>
      </c>
      <c r="K218" s="64" t="s">
        <v>3657</v>
      </c>
      <c r="L218" s="64" t="s">
        <v>3658</v>
      </c>
      <c r="M218" s="64" t="s">
        <v>3659</v>
      </c>
      <c r="N218" s="64"/>
      <c r="O218" s="64"/>
      <c r="P218" s="64"/>
    </row>
    <row r="219" spans="1:26" ht="14.25" customHeight="1">
      <c r="B219" s="49" t="s">
        <v>3653</v>
      </c>
      <c r="C219" s="49">
        <f>SUM(C216:C218)</f>
        <v>274</v>
      </c>
      <c r="D219" s="49">
        <f>SUM(D216:D218)</f>
        <v>156</v>
      </c>
      <c r="E219" s="49">
        <f>SUM(E216:E218)</f>
        <v>25</v>
      </c>
      <c r="F219" s="49">
        <f>SUM(F216:F218)</f>
        <v>190</v>
      </c>
      <c r="G219" s="49">
        <f>SUM(G216:G218)</f>
        <v>16</v>
      </c>
      <c r="H219" s="49">
        <f t="shared" si="26"/>
        <v>661</v>
      </c>
      <c r="I219" s="63"/>
      <c r="J219" s="63"/>
      <c r="K219" s="64"/>
      <c r="L219" s="64"/>
      <c r="M219" s="64"/>
      <c r="N219" s="64"/>
      <c r="O219" s="64"/>
      <c r="P219" s="64"/>
    </row>
    <row r="220" spans="1:26" ht="46.5" customHeight="1">
      <c r="I220" s="63"/>
      <c r="J220" s="63"/>
      <c r="K220" s="64"/>
      <c r="L220" s="64"/>
      <c r="M220" s="64"/>
      <c r="N220" s="64"/>
      <c r="O220" s="64"/>
      <c r="P220" s="64"/>
      <c r="V220" s="52" t="s">
        <v>3654</v>
      </c>
      <c r="W220" s="46">
        <v>44</v>
      </c>
      <c r="X220" s="52"/>
      <c r="Y220" s="52"/>
      <c r="Z220" s="52"/>
    </row>
    <row r="221" spans="1:26" ht="14.25" customHeight="1">
      <c r="A221" s="46">
        <v>19</v>
      </c>
      <c r="B221" s="65" t="s">
        <v>3814</v>
      </c>
      <c r="C221" s="65"/>
      <c r="D221" s="65"/>
      <c r="E221" s="65"/>
      <c r="F221" s="65"/>
      <c r="G221" s="65"/>
      <c r="H221" s="65"/>
      <c r="I221" s="63"/>
      <c r="J221" s="64"/>
      <c r="K221" s="64"/>
      <c r="L221" s="64"/>
      <c r="M221" s="64"/>
      <c r="N221" s="64"/>
      <c r="O221" s="64"/>
      <c r="P221" s="64"/>
    </row>
    <row r="222" spans="1:26" ht="14.25" customHeight="1">
      <c r="B222" s="72" t="s">
        <v>3850</v>
      </c>
      <c r="C222" s="72"/>
      <c r="D222" s="72"/>
      <c r="E222" s="72"/>
      <c r="F222" s="72"/>
      <c r="G222" s="72"/>
      <c r="H222" s="72"/>
      <c r="I222" s="63"/>
      <c r="J222" s="64"/>
      <c r="K222" s="64"/>
      <c r="L222" s="64"/>
      <c r="M222" s="64"/>
      <c r="N222" s="64"/>
      <c r="O222" s="64"/>
      <c r="P222" s="64"/>
    </row>
    <row r="223" spans="1:26" ht="29.25" customHeight="1">
      <c r="B223" s="48" t="s">
        <v>3851</v>
      </c>
      <c r="C223" s="48" t="s">
        <v>3655</v>
      </c>
      <c r="D223" s="48" t="s">
        <v>3656</v>
      </c>
      <c r="E223" s="48" t="s">
        <v>3657</v>
      </c>
      <c r="F223" s="48" t="s">
        <v>3658</v>
      </c>
      <c r="G223" s="48" t="s">
        <v>3659</v>
      </c>
      <c r="H223" s="49" t="s">
        <v>3653</v>
      </c>
      <c r="I223" s="64"/>
      <c r="J223" s="63"/>
      <c r="K223" s="64"/>
      <c r="L223" s="64"/>
      <c r="M223" s="64"/>
      <c r="N223" s="64"/>
      <c r="O223" s="64"/>
      <c r="P223" s="64"/>
    </row>
    <row r="224" spans="1:26" ht="27" customHeight="1">
      <c r="B224" s="50" t="s">
        <v>3754</v>
      </c>
      <c r="C224" s="51">
        <f>COUNTIFS(أرشيف!AJ:AJ,B224,أرشيف!E:E,I224)</f>
        <v>9</v>
      </c>
      <c r="D224" s="51">
        <f>COUNTIFS(أرشيف!AJ:AJ,B224,أرشيف!E:E,J224)</f>
        <v>1</v>
      </c>
      <c r="E224" s="51">
        <f>COUNTIFS(أرشيف!AJ:AJ,B224,أرشيف!E:E,K224)</f>
        <v>1</v>
      </c>
      <c r="F224" s="51">
        <f>COUNTIFS(أرشيف!AJ:AJ,B224,أرشيف!E:E,L224)</f>
        <v>3</v>
      </c>
      <c r="G224" s="51">
        <f>COUNTIFS(أرشيف!AJ:AJ,B224,أرشيف!E:E,M224)</f>
        <v>0</v>
      </c>
      <c r="H224" s="49">
        <f>SUM(C224:G224)</f>
        <v>14</v>
      </c>
      <c r="I224" s="64" t="s">
        <v>3655</v>
      </c>
      <c r="J224" s="63" t="s">
        <v>3656</v>
      </c>
      <c r="K224" s="64" t="s">
        <v>3657</v>
      </c>
      <c r="L224" s="64" t="s">
        <v>3658</v>
      </c>
      <c r="M224" s="64" t="s">
        <v>3659</v>
      </c>
      <c r="N224" s="64"/>
      <c r="O224" s="64"/>
      <c r="P224" s="64"/>
    </row>
    <row r="225" spans="1:26" ht="27" customHeight="1">
      <c r="B225" s="50" t="s">
        <v>3752</v>
      </c>
      <c r="C225" s="51">
        <f>COUNTIFS(أرشيف!AJ:AJ,B225,أرشيف!E:E,I225)</f>
        <v>48</v>
      </c>
      <c r="D225" s="51">
        <f>COUNTIFS(أرشيف!AJ:AJ,B225,أرشيف!E:E,J225)</f>
        <v>16</v>
      </c>
      <c r="E225" s="51">
        <f>COUNTIFS(أرشيف!AJ:AJ,B225,أرشيف!E:E,K225)</f>
        <v>4</v>
      </c>
      <c r="F225" s="51">
        <f>COUNTIFS(أرشيف!AJ:AJ,B225,أرشيف!E:E,L225)</f>
        <v>13</v>
      </c>
      <c r="G225" s="51">
        <f>COUNTIFS(أرشيف!AJ:AJ,B225,أرشيف!E:E,M225)</f>
        <v>2</v>
      </c>
      <c r="H225" s="49">
        <f t="shared" ref="H225:H229" si="27">SUM(C225:G225)</f>
        <v>83</v>
      </c>
      <c r="I225" s="64" t="s">
        <v>3655</v>
      </c>
      <c r="J225" s="63" t="s">
        <v>3656</v>
      </c>
      <c r="K225" s="64" t="s">
        <v>3657</v>
      </c>
      <c r="L225" s="64" t="s">
        <v>3658</v>
      </c>
      <c r="M225" s="64" t="s">
        <v>3659</v>
      </c>
      <c r="N225" s="64"/>
      <c r="O225" s="64"/>
      <c r="P225" s="64"/>
    </row>
    <row r="226" spans="1:26" ht="27" customHeight="1">
      <c r="B226" s="50" t="s">
        <v>3753</v>
      </c>
      <c r="C226" s="51">
        <f>COUNTIFS(أرشيف!AJ:AJ,B226,أرشيف!E:E,I226)</f>
        <v>11</v>
      </c>
      <c r="D226" s="51">
        <f>COUNTIFS(أرشيف!AJ:AJ,B226,أرشيف!E:E,J226)</f>
        <v>5</v>
      </c>
      <c r="E226" s="51">
        <f>COUNTIFS(أرشيف!AJ:AJ,B226,أرشيف!E:E,K226)</f>
        <v>0</v>
      </c>
      <c r="F226" s="51">
        <f>COUNTIFS(أرشيف!AJ:AJ,B226,أرشيف!E:E,L226)</f>
        <v>1</v>
      </c>
      <c r="G226" s="51">
        <f>COUNTIFS(أرشيف!AJ:AJ,B226,أرشيف!E:E,M226)</f>
        <v>0</v>
      </c>
      <c r="H226" s="49">
        <f t="shared" si="27"/>
        <v>17</v>
      </c>
      <c r="I226" s="64" t="s">
        <v>3655</v>
      </c>
      <c r="J226" s="63" t="s">
        <v>3656</v>
      </c>
      <c r="K226" s="64" t="s">
        <v>3657</v>
      </c>
      <c r="L226" s="64" t="s">
        <v>3658</v>
      </c>
      <c r="M226" s="64" t="s">
        <v>3659</v>
      </c>
      <c r="N226" s="64"/>
      <c r="O226" s="64"/>
      <c r="P226" s="64"/>
    </row>
    <row r="227" spans="1:26" ht="27" customHeight="1">
      <c r="B227" s="50" t="s">
        <v>3751</v>
      </c>
      <c r="C227" s="51">
        <f>COUNTIFS(أرشيف!AJ:AJ,B227,أرشيف!E:E,I227)</f>
        <v>5</v>
      </c>
      <c r="D227" s="51">
        <f>COUNTIFS(أرشيف!AJ:AJ,B227,أرشيف!E:E,J227)</f>
        <v>1</v>
      </c>
      <c r="E227" s="51">
        <f>COUNTIFS(أرشيف!AJ:AJ,B227,أرشيف!E:E,K227)</f>
        <v>0</v>
      </c>
      <c r="F227" s="51">
        <f>COUNTIFS(أرشيف!AJ:AJ,B227,أرشيف!E:E,L227)</f>
        <v>2</v>
      </c>
      <c r="G227" s="51">
        <f>COUNTIFS(أرشيف!AJ:AJ,B227,أرشيف!E:E,M227)</f>
        <v>0</v>
      </c>
      <c r="H227" s="49">
        <f t="shared" si="27"/>
        <v>8</v>
      </c>
      <c r="I227" s="64" t="s">
        <v>3655</v>
      </c>
      <c r="J227" s="63" t="s">
        <v>3656</v>
      </c>
      <c r="K227" s="64" t="s">
        <v>3657</v>
      </c>
      <c r="L227" s="64" t="s">
        <v>3658</v>
      </c>
      <c r="M227" s="64" t="s">
        <v>3659</v>
      </c>
      <c r="N227" s="64"/>
      <c r="O227" s="64"/>
      <c r="P227" s="64"/>
    </row>
    <row r="228" spans="1:26" ht="27" customHeight="1">
      <c r="B228" s="50" t="s">
        <v>655</v>
      </c>
      <c r="C228" s="51">
        <f>COUNTIFS(أرشيف!AJ:AJ,B228,أرشيف!E:E,I228)</f>
        <v>201</v>
      </c>
      <c r="D228" s="51">
        <f>COUNTIFS(أرشيف!AJ:AJ,B228,أرشيف!E:E,J228)</f>
        <v>133</v>
      </c>
      <c r="E228" s="51">
        <f>COUNTIFS(أرشيف!AJ:AJ,B228,أرشيف!E:E,K228)</f>
        <v>20</v>
      </c>
      <c r="F228" s="51">
        <f>COUNTIFS(أرشيف!AJ:AJ,B228,أرشيف!E:E,L228)</f>
        <v>171</v>
      </c>
      <c r="G228" s="51">
        <f>COUNTIFS(أرشيف!AJ:AJ,B228,أرشيف!E:E,M228)</f>
        <v>14</v>
      </c>
      <c r="H228" s="49">
        <f t="shared" si="27"/>
        <v>539</v>
      </c>
      <c r="I228" s="64" t="s">
        <v>3655</v>
      </c>
      <c r="J228" s="63" t="s">
        <v>3656</v>
      </c>
      <c r="K228" s="64" t="s">
        <v>3657</v>
      </c>
      <c r="L228" s="64" t="s">
        <v>3658</v>
      </c>
      <c r="M228" s="64" t="s">
        <v>3659</v>
      </c>
      <c r="N228" s="64"/>
      <c r="O228" s="64"/>
      <c r="P228" s="64"/>
    </row>
    <row r="229" spans="1:26" ht="14.25" customHeight="1">
      <c r="B229" s="49" t="s">
        <v>3653</v>
      </c>
      <c r="C229" s="49">
        <f>SUM(C224:C228)</f>
        <v>274</v>
      </c>
      <c r="D229" s="49">
        <f>SUM(D224:D228)</f>
        <v>156</v>
      </c>
      <c r="E229" s="49">
        <f>SUM(E224:E228)</f>
        <v>25</v>
      </c>
      <c r="F229" s="49">
        <f>SUM(F224:F228)</f>
        <v>190</v>
      </c>
      <c r="G229" s="49">
        <f>SUM(G224:G228)</f>
        <v>16</v>
      </c>
      <c r="H229" s="49">
        <f t="shared" si="27"/>
        <v>661</v>
      </c>
      <c r="I229" s="64"/>
      <c r="J229" s="63"/>
      <c r="K229" s="64"/>
      <c r="L229" s="64"/>
      <c r="M229" s="64"/>
      <c r="N229" s="64"/>
      <c r="O229" s="64"/>
      <c r="P229" s="64"/>
    </row>
    <row r="230" spans="1:26" ht="46.5" customHeight="1">
      <c r="I230" s="63"/>
      <c r="J230" s="63"/>
      <c r="K230" s="64"/>
      <c r="L230" s="64"/>
      <c r="M230" s="64"/>
      <c r="N230" s="64"/>
      <c r="O230" s="64"/>
      <c r="P230" s="64"/>
      <c r="V230" s="52" t="s">
        <v>3654</v>
      </c>
      <c r="W230" s="46">
        <v>44</v>
      </c>
      <c r="X230" s="52"/>
      <c r="Y230" s="52"/>
      <c r="Z230" s="52"/>
    </row>
    <row r="231" spans="1:26" ht="14.25" customHeight="1">
      <c r="A231" s="46">
        <v>20</v>
      </c>
      <c r="B231" s="65" t="s">
        <v>3814</v>
      </c>
      <c r="C231" s="65"/>
      <c r="D231" s="65"/>
      <c r="E231" s="65"/>
      <c r="F231" s="65"/>
      <c r="G231" s="65"/>
      <c r="H231" s="65"/>
      <c r="I231" s="63"/>
      <c r="J231" s="64"/>
      <c r="K231" s="64"/>
      <c r="L231" s="64"/>
      <c r="M231" s="64"/>
      <c r="N231" s="64"/>
      <c r="O231" s="64"/>
      <c r="P231" s="64"/>
    </row>
    <row r="232" spans="1:26" ht="14.25" customHeight="1">
      <c r="B232" s="72" t="s">
        <v>3852</v>
      </c>
      <c r="C232" s="72"/>
      <c r="D232" s="72"/>
      <c r="E232" s="72"/>
      <c r="F232" s="72"/>
      <c r="G232" s="72"/>
      <c r="H232" s="72"/>
      <c r="I232" s="63"/>
      <c r="J232" s="64"/>
      <c r="K232" s="64"/>
      <c r="L232" s="64"/>
      <c r="M232" s="64"/>
      <c r="N232" s="64"/>
      <c r="O232" s="64"/>
      <c r="P232" s="64"/>
    </row>
    <row r="233" spans="1:26" ht="29.25" customHeight="1">
      <c r="B233" s="48" t="s">
        <v>3853</v>
      </c>
      <c r="C233" s="48" t="s">
        <v>3655</v>
      </c>
      <c r="D233" s="48" t="s">
        <v>3656</v>
      </c>
      <c r="E233" s="48" t="s">
        <v>3657</v>
      </c>
      <c r="F233" s="48" t="s">
        <v>3658</v>
      </c>
      <c r="G233" s="48" t="s">
        <v>3659</v>
      </c>
      <c r="H233" s="49" t="s">
        <v>3653</v>
      </c>
      <c r="I233" s="64"/>
      <c r="J233" s="63"/>
      <c r="K233" s="64"/>
      <c r="L233" s="64"/>
      <c r="M233" s="64"/>
      <c r="N233" s="64"/>
      <c r="O233" s="64"/>
      <c r="P233" s="64"/>
    </row>
    <row r="234" spans="1:26" ht="28.5" customHeight="1">
      <c r="B234" s="50" t="s">
        <v>3830</v>
      </c>
      <c r="C234" s="51">
        <f>COUNTIFS(أرشيف!E:E,I234,أرشيف!AL:AL,B234)</f>
        <v>79</v>
      </c>
      <c r="D234" s="51">
        <f>COUNTIFS(أرشيف!E:E,J234,أرشيف!AL:AL,B234)</f>
        <v>10</v>
      </c>
      <c r="E234" s="51">
        <f>COUNTIFS(أرشيف!E:E,K234,أرشيف!AL:AL,B234)</f>
        <v>1</v>
      </c>
      <c r="F234" s="51">
        <f>COUNTIFS(أرشيف!E:E,L234,أرشيف!AL:AL,B234)</f>
        <v>7</v>
      </c>
      <c r="G234" s="51">
        <f>COUNTIFS(أرشيف!E:E,M234,أرشيف!AL:AL,B234)</f>
        <v>1</v>
      </c>
      <c r="H234" s="49">
        <f>SUM(C234:G234)</f>
        <v>98</v>
      </c>
      <c r="I234" s="64" t="s">
        <v>3655</v>
      </c>
      <c r="J234" s="63" t="s">
        <v>3656</v>
      </c>
      <c r="K234" s="64" t="s">
        <v>3657</v>
      </c>
      <c r="L234" s="64" t="s">
        <v>3658</v>
      </c>
      <c r="M234" s="64" t="s">
        <v>3659</v>
      </c>
      <c r="N234" s="64"/>
      <c r="O234" s="64"/>
      <c r="P234" s="64"/>
    </row>
    <row r="235" spans="1:26" ht="28.5" customHeight="1">
      <c r="B235" s="50" t="s">
        <v>3831</v>
      </c>
      <c r="C235" s="51">
        <f>COUNTIFS(أرشيف!E:E,I235,أرشيف!AL:AL,B235)</f>
        <v>12</v>
      </c>
      <c r="D235" s="51">
        <f>COUNTIFS(أرشيف!E:E,J235,أرشيف!AL:AL,B235)</f>
        <v>7</v>
      </c>
      <c r="E235" s="51">
        <f>COUNTIFS(أرشيف!E:E,K235,أرشيف!AL:AL,B235)</f>
        <v>0</v>
      </c>
      <c r="F235" s="51">
        <f>COUNTIFS(أرشيف!E:E,L235,أرشيف!AL:AL,B235)</f>
        <v>5</v>
      </c>
      <c r="G235" s="51">
        <f>COUNTIFS(أرشيف!E:E,M235,أرشيف!AL:AL,B235)</f>
        <v>0</v>
      </c>
      <c r="H235" s="49">
        <f t="shared" ref="H235:H240" si="28">SUM(C235:G235)</f>
        <v>24</v>
      </c>
      <c r="I235" s="64" t="s">
        <v>3655</v>
      </c>
      <c r="J235" s="63" t="s">
        <v>3656</v>
      </c>
      <c r="K235" s="64" t="s">
        <v>3657</v>
      </c>
      <c r="L235" s="64" t="s">
        <v>3658</v>
      </c>
      <c r="M235" s="64" t="s">
        <v>3659</v>
      </c>
      <c r="N235" s="64"/>
      <c r="O235" s="64"/>
      <c r="P235" s="64"/>
    </row>
    <row r="236" spans="1:26" ht="28.5" customHeight="1">
      <c r="B236" s="50" t="s">
        <v>3727</v>
      </c>
      <c r="C236" s="51">
        <f>COUNTIFS(أرشيف!E:E,I236,أرشيف!AL:AL,B236)</f>
        <v>4</v>
      </c>
      <c r="D236" s="51">
        <f>COUNTIFS(أرشيف!E:E,J236,أرشيف!AL:AL,B236)</f>
        <v>4</v>
      </c>
      <c r="E236" s="51">
        <f>COUNTIFS(أرشيف!E:E,K236,أرشيف!AL:AL,B236)</f>
        <v>1</v>
      </c>
      <c r="F236" s="51">
        <f>COUNTIFS(أرشيف!E:E,L236,أرشيف!AL:AL,B236)</f>
        <v>11</v>
      </c>
      <c r="G236" s="51">
        <f>COUNTIFS(أرشيف!E:E,M236,أرشيف!AL:AL,B236)</f>
        <v>0</v>
      </c>
      <c r="H236" s="49">
        <f t="shared" si="28"/>
        <v>20</v>
      </c>
      <c r="I236" s="64" t="s">
        <v>3655</v>
      </c>
      <c r="J236" s="63" t="s">
        <v>3656</v>
      </c>
      <c r="K236" s="64" t="s">
        <v>3657</v>
      </c>
      <c r="L236" s="64" t="s">
        <v>3658</v>
      </c>
      <c r="M236" s="64" t="s">
        <v>3659</v>
      </c>
      <c r="N236" s="64"/>
      <c r="O236" s="64"/>
      <c r="P236" s="64"/>
    </row>
    <row r="237" spans="1:26" ht="28.5" customHeight="1">
      <c r="B237" s="50" t="s">
        <v>3832</v>
      </c>
      <c r="C237" s="51">
        <f>COUNTIFS(أرشيف!E:E,I237,أرشيف!AL:AL,B237)</f>
        <v>11</v>
      </c>
      <c r="D237" s="51">
        <f>COUNTIFS(أرشيف!E:E,J237,أرشيف!AL:AL,B237)</f>
        <v>2</v>
      </c>
      <c r="E237" s="51">
        <f>COUNTIFS(أرشيف!E:E,K237,أرشيف!AL:AL,B237)</f>
        <v>5</v>
      </c>
      <c r="F237" s="51">
        <f>COUNTIFS(أرشيف!E:E,L237,أرشيف!AL:AL,B237)</f>
        <v>25</v>
      </c>
      <c r="G237" s="51">
        <f>COUNTIFS(أرشيف!E:E,M237,أرشيف!AL:AL,B237)</f>
        <v>0</v>
      </c>
      <c r="H237" s="49">
        <f t="shared" si="28"/>
        <v>43</v>
      </c>
      <c r="I237" s="64" t="s">
        <v>3655</v>
      </c>
      <c r="J237" s="63" t="s">
        <v>3656</v>
      </c>
      <c r="K237" s="64" t="s">
        <v>3657</v>
      </c>
      <c r="L237" s="64" t="s">
        <v>3658</v>
      </c>
      <c r="M237" s="64" t="s">
        <v>3659</v>
      </c>
      <c r="N237" s="64"/>
      <c r="O237" s="64"/>
      <c r="P237" s="64"/>
    </row>
    <row r="238" spans="1:26" ht="28.5" customHeight="1">
      <c r="B238" s="50" t="s">
        <v>3833</v>
      </c>
      <c r="C238" s="51">
        <f>COUNTIFS(أرشيف!E:E,I238,أرشيف!AL:AL,B238)</f>
        <v>2</v>
      </c>
      <c r="D238" s="51">
        <f>COUNTIFS(أرشيف!E:E,J238,أرشيف!AL:AL,B238)</f>
        <v>1</v>
      </c>
      <c r="E238" s="51">
        <f>COUNTIFS(أرشيف!E:E,K238,أرشيف!AL:AL,B238)</f>
        <v>0</v>
      </c>
      <c r="F238" s="51">
        <f>COUNTIFS(أرشيف!E:E,L238,أرشيف!AL:AL,B238)</f>
        <v>2</v>
      </c>
      <c r="G238" s="51">
        <f>COUNTIFS(أرشيف!E:E,M238,أرشيف!AL:AL,B238)</f>
        <v>0</v>
      </c>
      <c r="H238" s="49">
        <f t="shared" si="28"/>
        <v>5</v>
      </c>
      <c r="I238" s="64" t="s">
        <v>3655</v>
      </c>
      <c r="J238" s="63" t="s">
        <v>3656</v>
      </c>
      <c r="K238" s="64" t="s">
        <v>3657</v>
      </c>
      <c r="L238" s="64" t="s">
        <v>3658</v>
      </c>
      <c r="M238" s="64" t="s">
        <v>3659</v>
      </c>
      <c r="N238" s="64"/>
      <c r="O238" s="64"/>
      <c r="P238" s="64"/>
    </row>
    <row r="239" spans="1:26" ht="28.5" customHeight="1">
      <c r="B239" s="50" t="s">
        <v>655</v>
      </c>
      <c r="C239" s="51">
        <f>COUNTIFS(أرشيف!E:E,I239,أرشيف!AL:AL,B239)</f>
        <v>166</v>
      </c>
      <c r="D239" s="51">
        <f>COUNTIFS(أرشيف!E:E,J239,أرشيف!AL:AL,B239)</f>
        <v>132</v>
      </c>
      <c r="E239" s="51">
        <f>COUNTIFS(أرشيف!E:E,K239,أرشيف!AL:AL,B239)</f>
        <v>18</v>
      </c>
      <c r="F239" s="51">
        <f>COUNTIFS(أرشيف!E:E,L239,أرشيف!AL:AL,B239)</f>
        <v>140</v>
      </c>
      <c r="G239" s="51">
        <f>COUNTIFS(أرشيف!E:E,M239,أرشيف!AL:AL,B239)</f>
        <v>15</v>
      </c>
      <c r="H239" s="49">
        <f t="shared" si="28"/>
        <v>471</v>
      </c>
      <c r="I239" s="64" t="s">
        <v>3655</v>
      </c>
      <c r="J239" s="63" t="s">
        <v>3656</v>
      </c>
      <c r="K239" s="64" t="s">
        <v>3657</v>
      </c>
      <c r="L239" s="64" t="s">
        <v>3658</v>
      </c>
      <c r="M239" s="64" t="s">
        <v>3659</v>
      </c>
      <c r="N239" s="64"/>
      <c r="O239" s="64"/>
      <c r="P239" s="64"/>
    </row>
    <row r="240" spans="1:26" ht="14.25" customHeight="1">
      <c r="B240" s="49" t="s">
        <v>3653</v>
      </c>
      <c r="C240" s="49">
        <f>SUM(C234:C239)</f>
        <v>274</v>
      </c>
      <c r="D240" s="49">
        <f>SUM(D234:D239)</f>
        <v>156</v>
      </c>
      <c r="E240" s="49">
        <f>SUM(E234:E239)</f>
        <v>25</v>
      </c>
      <c r="F240" s="49">
        <f>SUM(F234:F239)</f>
        <v>190</v>
      </c>
      <c r="G240" s="49">
        <f>SUM(G234:G239)</f>
        <v>16</v>
      </c>
      <c r="H240" s="49">
        <f t="shared" si="28"/>
        <v>661</v>
      </c>
      <c r="I240" s="64"/>
      <c r="J240" s="63"/>
      <c r="K240" s="64"/>
      <c r="L240" s="64"/>
      <c r="M240" s="64"/>
      <c r="N240" s="64"/>
      <c r="O240" s="64"/>
      <c r="P240" s="64"/>
    </row>
    <row r="241" spans="1:26" ht="46.5" customHeight="1">
      <c r="I241" s="63"/>
      <c r="J241" s="63"/>
      <c r="K241" s="64"/>
      <c r="L241" s="64"/>
      <c r="M241" s="64"/>
      <c r="N241" s="64"/>
      <c r="O241" s="64"/>
      <c r="P241" s="64"/>
      <c r="V241" s="52" t="s">
        <v>3654</v>
      </c>
      <c r="W241" s="46">
        <v>44</v>
      </c>
      <c r="X241" s="52"/>
      <c r="Y241" s="52"/>
      <c r="Z241" s="52"/>
    </row>
    <row r="242" spans="1:26" ht="14.25" customHeight="1">
      <c r="A242" s="46">
        <v>21</v>
      </c>
      <c r="B242" s="65" t="s">
        <v>3814</v>
      </c>
      <c r="C242" s="65"/>
      <c r="D242" s="65"/>
      <c r="E242" s="65"/>
      <c r="F242" s="65"/>
      <c r="G242" s="65"/>
      <c r="H242" s="65"/>
      <c r="I242" s="65"/>
      <c r="J242" s="65"/>
      <c r="K242" s="64"/>
      <c r="L242" s="64"/>
      <c r="M242" s="64"/>
      <c r="N242" s="64"/>
      <c r="O242" s="64"/>
      <c r="P242" s="64"/>
      <c r="Q242" s="64"/>
      <c r="R242" s="64"/>
      <c r="S242" s="64"/>
    </row>
    <row r="243" spans="1:26" ht="14.25" customHeight="1">
      <c r="B243" s="72" t="s">
        <v>3854</v>
      </c>
      <c r="C243" s="72"/>
      <c r="D243" s="72"/>
      <c r="E243" s="72"/>
      <c r="F243" s="72"/>
      <c r="G243" s="72"/>
      <c r="H243" s="72"/>
      <c r="I243" s="72"/>
      <c r="J243" s="72"/>
      <c r="K243" s="64"/>
      <c r="L243" s="64"/>
      <c r="M243" s="64"/>
      <c r="N243" s="64"/>
      <c r="O243" s="64"/>
      <c r="P243" s="64"/>
      <c r="Q243" s="64"/>
      <c r="R243" s="64"/>
      <c r="S243" s="64"/>
    </row>
    <row r="244" spans="1:26" ht="29.25" customHeight="1">
      <c r="B244" s="48" t="s">
        <v>3835</v>
      </c>
      <c r="C244" s="48" t="s">
        <v>3721</v>
      </c>
      <c r="D244" s="48" t="s">
        <v>3720</v>
      </c>
      <c r="E244" s="48" t="s">
        <v>3718</v>
      </c>
      <c r="F244" s="48" t="s">
        <v>3719</v>
      </c>
      <c r="G244" s="48" t="s">
        <v>3823</v>
      </c>
      <c r="H244" s="48" t="s">
        <v>3717</v>
      </c>
      <c r="I244" s="48" t="s">
        <v>3892</v>
      </c>
      <c r="J244" s="49" t="s">
        <v>3653</v>
      </c>
      <c r="K244" s="64"/>
      <c r="L244" s="64"/>
      <c r="M244" s="64"/>
      <c r="N244" s="64"/>
      <c r="O244" s="64"/>
      <c r="P244" s="64"/>
      <c r="Q244" s="64"/>
      <c r="R244" s="64"/>
      <c r="S244" s="64"/>
    </row>
    <row r="245" spans="1:26" ht="15" customHeight="1">
      <c r="B245" s="50" t="s">
        <v>17</v>
      </c>
      <c r="C245" s="51">
        <f>COUNTIFS(أرشيف!T:T,K245,أرشيف!Q:Q,B245)</f>
        <v>128</v>
      </c>
      <c r="D245" s="51">
        <f>COUNTIFS(أرشيف!T:T,L245,أرشيف!Q:Q,B245)</f>
        <v>13</v>
      </c>
      <c r="E245" s="51">
        <f>COUNTIFS(أرشيف!T:T,M245,أرشيف!Q:Q,B245)</f>
        <v>22</v>
      </c>
      <c r="F245" s="51">
        <f>COUNTIFS(أرشيف!T:T,N245,أرشيف!Q:Q,B245)</f>
        <v>21</v>
      </c>
      <c r="G245" s="51">
        <f>COUNTIFS(أرشيف!T:T,O245,أرشيف!Q:Q,B245)</f>
        <v>9</v>
      </c>
      <c r="H245" s="51">
        <f>COUNTIFS(أرشيف!T:T,P245,أرشيف!Q:Q,B245)</f>
        <v>11</v>
      </c>
      <c r="I245" s="51">
        <f>COUNTIFS(أرشيف!T:T,Q245,أرشيف!Q:Q,B245)</f>
        <v>10</v>
      </c>
      <c r="J245" s="49">
        <f>SUM(C245:I245)</f>
        <v>214</v>
      </c>
      <c r="K245" s="64" t="s">
        <v>3721</v>
      </c>
      <c r="L245" s="64" t="s">
        <v>3720</v>
      </c>
      <c r="M245" s="64" t="s">
        <v>3718</v>
      </c>
      <c r="N245" s="64" t="s">
        <v>3719</v>
      </c>
      <c r="O245" s="64" t="s">
        <v>3823</v>
      </c>
      <c r="P245" s="64" t="s">
        <v>3717</v>
      </c>
      <c r="Q245" s="64" t="s">
        <v>3892</v>
      </c>
      <c r="R245" s="64"/>
      <c r="S245" s="64"/>
    </row>
    <row r="246" spans="1:26" ht="15" customHeight="1">
      <c r="B246" s="50" t="s">
        <v>13</v>
      </c>
      <c r="C246" s="51">
        <f>COUNTIFS(أرشيف!T:T,K246,أرشيف!Q:Q,B246)</f>
        <v>291</v>
      </c>
      <c r="D246" s="51">
        <f>COUNTIFS(أرشيف!T:T,L246,أرشيف!Q:Q,B246)</f>
        <v>32</v>
      </c>
      <c r="E246" s="51">
        <f>COUNTIFS(أرشيف!T:T,M246,أرشيف!Q:Q,B246)</f>
        <v>30</v>
      </c>
      <c r="F246" s="51">
        <f>COUNTIFS(أرشيف!T:T,N246,أرشيف!Q:Q,B246)</f>
        <v>39</v>
      </c>
      <c r="G246" s="51">
        <f>COUNTIFS(أرشيف!T:T,O246,أرشيف!Q:Q,B246)</f>
        <v>17</v>
      </c>
      <c r="H246" s="51">
        <f>COUNTIFS(أرشيف!T:T,P246,أرشيف!Q:Q,B246)</f>
        <v>13</v>
      </c>
      <c r="I246" s="51">
        <f>COUNTIFS(أرشيف!T:T,Q246,أرشيف!Q:Q,B246)</f>
        <v>25</v>
      </c>
      <c r="J246" s="49">
        <f t="shared" ref="J246:J247" si="29">SUM(C246:I246)</f>
        <v>447</v>
      </c>
      <c r="K246" s="64" t="s">
        <v>3721</v>
      </c>
      <c r="L246" s="64" t="s">
        <v>3720</v>
      </c>
      <c r="M246" s="64" t="s">
        <v>3718</v>
      </c>
      <c r="N246" s="64" t="s">
        <v>3719</v>
      </c>
      <c r="O246" s="64" t="s">
        <v>3823</v>
      </c>
      <c r="P246" s="64" t="s">
        <v>3717</v>
      </c>
      <c r="Q246" s="64" t="s">
        <v>3892</v>
      </c>
      <c r="R246" s="64"/>
      <c r="S246" s="64"/>
    </row>
    <row r="247" spans="1:26" ht="14.25" customHeight="1">
      <c r="B247" s="49" t="s">
        <v>3653</v>
      </c>
      <c r="C247" s="49">
        <f t="shared" ref="C247:I247" si="30">SUM(C245:C246)</f>
        <v>419</v>
      </c>
      <c r="D247" s="49">
        <f t="shared" si="30"/>
        <v>45</v>
      </c>
      <c r="E247" s="49">
        <f t="shared" si="30"/>
        <v>52</v>
      </c>
      <c r="F247" s="49">
        <f t="shared" si="30"/>
        <v>60</v>
      </c>
      <c r="G247" s="49">
        <f t="shared" si="30"/>
        <v>26</v>
      </c>
      <c r="H247" s="49">
        <f t="shared" si="30"/>
        <v>24</v>
      </c>
      <c r="I247" s="49">
        <f t="shared" si="30"/>
        <v>35</v>
      </c>
      <c r="J247" s="49">
        <f t="shared" si="29"/>
        <v>661</v>
      </c>
      <c r="K247" s="64"/>
      <c r="L247" s="64"/>
      <c r="M247" s="64"/>
      <c r="N247" s="64"/>
      <c r="O247" s="64"/>
      <c r="P247" s="64"/>
      <c r="Q247" s="64"/>
      <c r="R247" s="64"/>
      <c r="S247" s="64"/>
    </row>
    <row r="248" spans="1:26" ht="46.5" customHeight="1">
      <c r="K248" s="64"/>
      <c r="L248" s="64"/>
      <c r="M248" s="64"/>
      <c r="N248" s="64"/>
      <c r="O248" s="64"/>
      <c r="P248" s="64"/>
      <c r="Q248" s="64"/>
      <c r="R248" s="64"/>
      <c r="S248" s="64"/>
      <c r="V248" s="52" t="s">
        <v>3654</v>
      </c>
      <c r="W248" s="46">
        <v>44</v>
      </c>
      <c r="X248" s="52"/>
      <c r="Y248" s="52"/>
      <c r="Z248" s="52"/>
    </row>
    <row r="249" spans="1:26" ht="14.25" customHeight="1">
      <c r="A249" s="46">
        <v>22</v>
      </c>
      <c r="B249" s="65" t="s">
        <v>3814</v>
      </c>
      <c r="C249" s="65"/>
      <c r="D249" s="65"/>
      <c r="E249" s="65"/>
      <c r="F249" s="65"/>
      <c r="G249" s="65"/>
      <c r="H249" s="65"/>
      <c r="I249" s="65"/>
      <c r="J249" s="65"/>
      <c r="K249" s="64"/>
      <c r="L249" s="64"/>
      <c r="M249" s="64"/>
      <c r="N249" s="64"/>
      <c r="O249" s="64"/>
      <c r="P249" s="64"/>
      <c r="Q249" s="64"/>
      <c r="R249" s="64"/>
      <c r="S249" s="64"/>
    </row>
    <row r="250" spans="1:26" ht="14.25" customHeight="1">
      <c r="B250" s="72" t="s">
        <v>3855</v>
      </c>
      <c r="C250" s="72"/>
      <c r="D250" s="72"/>
      <c r="E250" s="72"/>
      <c r="F250" s="72"/>
      <c r="G250" s="72"/>
      <c r="H250" s="72"/>
      <c r="I250" s="72"/>
      <c r="J250" s="72"/>
      <c r="K250" s="64"/>
      <c r="L250" s="64"/>
      <c r="M250" s="64"/>
      <c r="N250" s="64"/>
      <c r="O250" s="64"/>
      <c r="P250" s="64"/>
      <c r="Q250" s="64"/>
      <c r="R250" s="64"/>
      <c r="S250" s="64"/>
    </row>
    <row r="251" spans="1:26" ht="29.25" customHeight="1">
      <c r="B251" s="48" t="s">
        <v>3836</v>
      </c>
      <c r="C251" s="48" t="s">
        <v>3721</v>
      </c>
      <c r="D251" s="48" t="s">
        <v>3720</v>
      </c>
      <c r="E251" s="48" t="s">
        <v>3718</v>
      </c>
      <c r="F251" s="48" t="s">
        <v>3719</v>
      </c>
      <c r="G251" s="48" t="s">
        <v>3823</v>
      </c>
      <c r="H251" s="48" t="s">
        <v>3717</v>
      </c>
      <c r="I251" s="48" t="s">
        <v>3892</v>
      </c>
      <c r="J251" s="49" t="s">
        <v>3653</v>
      </c>
      <c r="K251" s="64"/>
      <c r="L251" s="64"/>
      <c r="M251" s="64"/>
      <c r="N251" s="64"/>
      <c r="O251" s="64"/>
      <c r="P251" s="64"/>
      <c r="Q251" s="64"/>
      <c r="R251" s="64"/>
      <c r="S251" s="64"/>
    </row>
    <row r="252" spans="1:26" ht="15" customHeight="1">
      <c r="B252" s="50" t="s">
        <v>227</v>
      </c>
      <c r="C252" s="51">
        <f>COUNTIFS(أرشيف!T:T,K252,أرشيف!J:J,B252)</f>
        <v>311</v>
      </c>
      <c r="D252" s="51">
        <f>COUNTIFS(أرشيف!T:T,L252,أرشيف!J:J,B252)</f>
        <v>23</v>
      </c>
      <c r="E252" s="51">
        <f>COUNTIFS(أرشيف!T:T,M252,أرشيف!J:J,B252)</f>
        <v>50</v>
      </c>
      <c r="F252" s="51">
        <f>COUNTIFS(أرشيف!T:T,N252,أرشيف!J:J,B252)</f>
        <v>49</v>
      </c>
      <c r="G252" s="51">
        <f>COUNTIFS(أرشيف!T:T,O252,أرشيف!J:J,B252)</f>
        <v>22</v>
      </c>
      <c r="H252" s="51">
        <f>COUNTIFS(أرشيف!T:T,P252,أرشيف!J:J,B252)</f>
        <v>23</v>
      </c>
      <c r="I252" s="51">
        <f>COUNTIFS(أرشيف!T:T,Q252,أرشيف!J:J,B252)</f>
        <v>24</v>
      </c>
      <c r="J252" s="49">
        <f>SUM(C252:I252)</f>
        <v>502</v>
      </c>
      <c r="K252" s="64" t="s">
        <v>3721</v>
      </c>
      <c r="L252" s="64" t="s">
        <v>3720</v>
      </c>
      <c r="M252" s="64" t="s">
        <v>3718</v>
      </c>
      <c r="N252" s="64" t="s">
        <v>3719</v>
      </c>
      <c r="O252" s="64" t="s">
        <v>3823</v>
      </c>
      <c r="P252" s="64" t="s">
        <v>3717</v>
      </c>
      <c r="Q252" s="64" t="s">
        <v>3892</v>
      </c>
      <c r="R252" s="64"/>
      <c r="S252" s="64"/>
    </row>
    <row r="253" spans="1:26" ht="15" customHeight="1">
      <c r="B253" s="50" t="s">
        <v>228</v>
      </c>
      <c r="C253" s="51">
        <f>COUNTIFS(أرشيف!T:T,K253,أرشيف!J:J,B253)</f>
        <v>95</v>
      </c>
      <c r="D253" s="51">
        <f>COUNTIFS(أرشيف!T:T,L253,أرشيف!J:J,B253)</f>
        <v>4</v>
      </c>
      <c r="E253" s="51">
        <f>COUNTIFS(أرشيف!T:T,M253,أرشيف!J:J,B253)</f>
        <v>2</v>
      </c>
      <c r="F253" s="51">
        <f>COUNTIFS(أرشيف!T:T,N253,أرشيف!J:J,B253)</f>
        <v>5</v>
      </c>
      <c r="G253" s="51">
        <f>COUNTIFS(أرشيف!T:T,O253,أرشيف!J:J,B253)</f>
        <v>1</v>
      </c>
      <c r="H253" s="51">
        <f>COUNTIFS(أرشيف!T:T,P253,أرشيف!J:J,B253)</f>
        <v>1</v>
      </c>
      <c r="I253" s="51">
        <f>COUNTIFS(أرشيف!T:T,Q253,أرشيف!J:J,B253)</f>
        <v>10</v>
      </c>
      <c r="J253" s="49">
        <f t="shared" ref="J253:J256" si="31">SUM(C253:I253)</f>
        <v>118</v>
      </c>
      <c r="K253" s="64" t="s">
        <v>3721</v>
      </c>
      <c r="L253" s="64" t="s">
        <v>3720</v>
      </c>
      <c r="M253" s="64" t="s">
        <v>3718</v>
      </c>
      <c r="N253" s="64" t="s">
        <v>3719</v>
      </c>
      <c r="O253" s="64" t="s">
        <v>3823</v>
      </c>
      <c r="P253" s="64" t="s">
        <v>3717</v>
      </c>
      <c r="Q253" s="64" t="s">
        <v>3892</v>
      </c>
      <c r="R253" s="64"/>
      <c r="S253" s="64"/>
    </row>
    <row r="254" spans="1:26" ht="15" customHeight="1">
      <c r="B254" s="50" t="s">
        <v>597</v>
      </c>
      <c r="C254" s="51">
        <f>COUNTIFS(أرشيف!T:T,K254,أرشيف!J:J,B254)</f>
        <v>5</v>
      </c>
      <c r="D254" s="51">
        <f>COUNTIFS(أرشيف!T:T,L254,أرشيف!J:J,B254)</f>
        <v>11</v>
      </c>
      <c r="E254" s="51">
        <f>COUNTIFS(أرشيف!T:T,M254,أرشيف!J:J,B254)</f>
        <v>0</v>
      </c>
      <c r="F254" s="51">
        <f>COUNTIFS(أرشيف!T:T,N254,أرشيف!J:J,B254)</f>
        <v>5</v>
      </c>
      <c r="G254" s="51">
        <f>COUNTIFS(أرشيف!T:T,O254,أرشيف!J:J,B254)</f>
        <v>3</v>
      </c>
      <c r="H254" s="51">
        <f>COUNTIFS(أرشيف!T:T,P254,أرشيف!J:J,B254)</f>
        <v>0</v>
      </c>
      <c r="I254" s="51">
        <f>COUNTIFS(أرشيف!T:T,Q254,أرشيف!J:J,B254)</f>
        <v>0</v>
      </c>
      <c r="J254" s="49">
        <f t="shared" si="31"/>
        <v>24</v>
      </c>
      <c r="K254" s="64" t="s">
        <v>3721</v>
      </c>
      <c r="L254" s="64" t="s">
        <v>3720</v>
      </c>
      <c r="M254" s="64" t="s">
        <v>3718</v>
      </c>
      <c r="N254" s="64" t="s">
        <v>3719</v>
      </c>
      <c r="O254" s="64" t="s">
        <v>3823</v>
      </c>
      <c r="P254" s="64" t="s">
        <v>3717</v>
      </c>
      <c r="Q254" s="64" t="s">
        <v>3892</v>
      </c>
      <c r="R254" s="64"/>
      <c r="S254" s="64"/>
    </row>
    <row r="255" spans="1:26" ht="15" customHeight="1">
      <c r="B255" s="50" t="s">
        <v>3701</v>
      </c>
      <c r="C255" s="51">
        <f>COUNTIFS(أرشيف!T:T,K255,أرشيف!J:J,B255)</f>
        <v>8</v>
      </c>
      <c r="D255" s="51">
        <f>COUNTIFS(أرشيف!T:T,L255,أرشيف!J:J,B255)</f>
        <v>7</v>
      </c>
      <c r="E255" s="51">
        <f>COUNTIFS(أرشيف!T:T,M255,أرشيف!J:J,B255)</f>
        <v>0</v>
      </c>
      <c r="F255" s="51">
        <f>COUNTIFS(أرشيف!T:T,N255,أرشيف!J:J,B255)</f>
        <v>1</v>
      </c>
      <c r="G255" s="51">
        <f>COUNTIFS(أرشيف!T:T,O255,أرشيف!J:J,B255)</f>
        <v>0</v>
      </c>
      <c r="H255" s="51">
        <f>COUNTIFS(أرشيف!T:T,P255,أرشيف!J:J,B255)</f>
        <v>0</v>
      </c>
      <c r="I255" s="51">
        <f>COUNTIFS(أرشيف!T:T,Q255,أرشيف!J:J,B255)</f>
        <v>1</v>
      </c>
      <c r="J255" s="49">
        <f t="shared" si="31"/>
        <v>17</v>
      </c>
      <c r="K255" s="64" t="s">
        <v>3721</v>
      </c>
      <c r="L255" s="64" t="s">
        <v>3720</v>
      </c>
      <c r="M255" s="64" t="s">
        <v>3718</v>
      </c>
      <c r="N255" s="64" t="s">
        <v>3719</v>
      </c>
      <c r="O255" s="64" t="s">
        <v>3823</v>
      </c>
      <c r="P255" s="64" t="s">
        <v>3717</v>
      </c>
      <c r="Q255" s="64" t="s">
        <v>3892</v>
      </c>
      <c r="R255" s="64"/>
      <c r="S255" s="64"/>
    </row>
    <row r="256" spans="1:26" ht="14.25" customHeight="1">
      <c r="B256" s="49" t="s">
        <v>3653</v>
      </c>
      <c r="C256" s="49">
        <f t="shared" ref="C256:I256" si="32">SUM(C252:C255)</f>
        <v>419</v>
      </c>
      <c r="D256" s="49">
        <f t="shared" si="32"/>
        <v>45</v>
      </c>
      <c r="E256" s="49">
        <f t="shared" si="32"/>
        <v>52</v>
      </c>
      <c r="F256" s="49">
        <f t="shared" si="32"/>
        <v>60</v>
      </c>
      <c r="G256" s="49">
        <f t="shared" si="32"/>
        <v>26</v>
      </c>
      <c r="H256" s="49">
        <f t="shared" si="32"/>
        <v>24</v>
      </c>
      <c r="I256" s="49">
        <f t="shared" si="32"/>
        <v>35</v>
      </c>
      <c r="J256" s="49">
        <f t="shared" si="31"/>
        <v>661</v>
      </c>
      <c r="K256" s="64"/>
      <c r="L256" s="64"/>
      <c r="M256" s="64"/>
      <c r="N256" s="64"/>
      <c r="O256" s="64"/>
      <c r="P256" s="64"/>
      <c r="Q256" s="64"/>
      <c r="R256" s="64"/>
      <c r="S256" s="64"/>
    </row>
    <row r="257" spans="1:26" ht="46.5" customHeight="1">
      <c r="K257" s="64"/>
      <c r="L257" s="64"/>
      <c r="M257" s="64"/>
      <c r="N257" s="64"/>
      <c r="O257" s="64"/>
      <c r="P257" s="64"/>
      <c r="Q257" s="64"/>
      <c r="R257" s="64"/>
      <c r="S257" s="64"/>
      <c r="V257" s="52" t="s">
        <v>3654</v>
      </c>
      <c r="W257" s="46">
        <v>44</v>
      </c>
      <c r="X257" s="52"/>
      <c r="Y257" s="52"/>
      <c r="Z257" s="52"/>
    </row>
    <row r="258" spans="1:26" ht="14.25" customHeight="1">
      <c r="A258" s="46">
        <v>23</v>
      </c>
      <c r="B258" s="65" t="s">
        <v>3814</v>
      </c>
      <c r="C258" s="65"/>
      <c r="D258" s="65"/>
      <c r="E258" s="65"/>
      <c r="F258" s="65"/>
      <c r="G258" s="65"/>
      <c r="H258" s="65"/>
      <c r="I258" s="65"/>
      <c r="J258" s="65"/>
      <c r="K258" s="64"/>
      <c r="L258" s="64"/>
      <c r="M258" s="64"/>
      <c r="N258" s="64"/>
      <c r="O258" s="64"/>
      <c r="P258" s="64"/>
      <c r="Q258" s="64"/>
      <c r="R258" s="64"/>
      <c r="S258" s="64"/>
    </row>
    <row r="259" spans="1:26" ht="14.25" customHeight="1">
      <c r="B259" s="72" t="s">
        <v>3887</v>
      </c>
      <c r="C259" s="72"/>
      <c r="D259" s="72"/>
      <c r="E259" s="72"/>
      <c r="F259" s="72"/>
      <c r="G259" s="72"/>
      <c r="H259" s="72"/>
      <c r="I259" s="72"/>
      <c r="J259" s="72"/>
      <c r="K259" s="64"/>
      <c r="L259" s="64"/>
      <c r="M259" s="64"/>
      <c r="N259" s="64"/>
      <c r="O259" s="64"/>
      <c r="P259" s="64"/>
      <c r="Q259" s="64"/>
      <c r="R259" s="64"/>
      <c r="S259" s="64"/>
    </row>
    <row r="260" spans="1:26" ht="29.25" customHeight="1">
      <c r="B260" s="48" t="s">
        <v>3837</v>
      </c>
      <c r="C260" s="48" t="s">
        <v>3721</v>
      </c>
      <c r="D260" s="48" t="s">
        <v>3720</v>
      </c>
      <c r="E260" s="48" t="s">
        <v>3718</v>
      </c>
      <c r="F260" s="48" t="s">
        <v>3719</v>
      </c>
      <c r="G260" s="48" t="s">
        <v>3823</v>
      </c>
      <c r="H260" s="48" t="s">
        <v>3717</v>
      </c>
      <c r="I260" s="48" t="s">
        <v>3892</v>
      </c>
      <c r="J260" s="49" t="s">
        <v>3653</v>
      </c>
      <c r="K260" s="64"/>
      <c r="L260" s="64"/>
      <c r="M260" s="64"/>
      <c r="N260" s="64"/>
      <c r="O260" s="64"/>
      <c r="P260" s="64"/>
      <c r="Q260" s="64"/>
      <c r="R260" s="64"/>
      <c r="S260" s="64"/>
    </row>
    <row r="261" spans="1:26" ht="15" customHeight="1">
      <c r="B261" s="50" t="s">
        <v>210</v>
      </c>
      <c r="C261" s="51">
        <f>COUNTIFS(أرشيف!T:T,K261,أرشيف!K:K,B261)</f>
        <v>388</v>
      </c>
      <c r="D261" s="51">
        <f>COUNTIFS(أرشيف!T:T,L261,أرشيف!K:K,B261)</f>
        <v>8</v>
      </c>
      <c r="E261" s="51">
        <f>COUNTIFS(أرشيف!T:T,M261,أرشيف!K:K,B261)</f>
        <v>34</v>
      </c>
      <c r="F261" s="51">
        <f>COUNTIFS(أرشيف!T:T,N261,أرشيف!K:K,B261)</f>
        <v>41</v>
      </c>
      <c r="G261" s="51">
        <f>COUNTIFS(أرشيف!T:T,O261,أرشيف!K:K,B261)</f>
        <v>13</v>
      </c>
      <c r="H261" s="51">
        <f>COUNTIFS(أرشيف!T:T,P261,أرشيف!K:K,B261)</f>
        <v>22</v>
      </c>
      <c r="I261" s="51">
        <f>COUNTIFS(أرشيف!T:T,Q261,أرشيف!K:K,B261)</f>
        <v>27</v>
      </c>
      <c r="J261" s="49">
        <f>SUM(C261:I261)</f>
        <v>533</v>
      </c>
      <c r="K261" s="64" t="s">
        <v>3721</v>
      </c>
      <c r="L261" s="64" t="s">
        <v>3720</v>
      </c>
      <c r="M261" s="64" t="s">
        <v>3718</v>
      </c>
      <c r="N261" s="64" t="s">
        <v>3719</v>
      </c>
      <c r="O261" s="64" t="s">
        <v>3823</v>
      </c>
      <c r="P261" s="64" t="s">
        <v>3717</v>
      </c>
      <c r="Q261" s="64" t="s">
        <v>3892</v>
      </c>
      <c r="R261" s="64"/>
      <c r="S261" s="64"/>
    </row>
    <row r="262" spans="1:26" ht="15" customHeight="1">
      <c r="B262" s="50" t="s">
        <v>299</v>
      </c>
      <c r="C262" s="51">
        <f>COUNTIFS(أرشيف!T:T,K262,أرشيف!K:K,B262)</f>
        <v>2</v>
      </c>
      <c r="D262" s="51">
        <f>COUNTIFS(أرشيف!T:T,L262,أرشيف!K:K,B262)</f>
        <v>13</v>
      </c>
      <c r="E262" s="51">
        <f>COUNTIFS(أرشيف!T:T,M262,أرشيف!K:K,B262)</f>
        <v>3</v>
      </c>
      <c r="F262" s="51">
        <f>COUNTIFS(أرشيف!T:T,N262,أرشيف!K:K,B262)</f>
        <v>8</v>
      </c>
      <c r="G262" s="51">
        <f>COUNTIFS(أرشيف!T:T,O262,أرشيف!K:K,B262)</f>
        <v>0</v>
      </c>
      <c r="H262" s="51">
        <f>COUNTIFS(أرشيف!T:T,P262,أرشيف!K:K,B262)</f>
        <v>2</v>
      </c>
      <c r="I262" s="51">
        <f>COUNTIFS(أرشيف!T:T,Q262,أرشيف!K:K,B262)</f>
        <v>2</v>
      </c>
      <c r="J262" s="49">
        <f t="shared" ref="J262:J264" si="33">SUM(C262:I262)</f>
        <v>30</v>
      </c>
      <c r="K262" s="64" t="s">
        <v>3721</v>
      </c>
      <c r="L262" s="64" t="s">
        <v>3720</v>
      </c>
      <c r="M262" s="64" t="s">
        <v>3718</v>
      </c>
      <c r="N262" s="64" t="s">
        <v>3719</v>
      </c>
      <c r="O262" s="64" t="s">
        <v>3823</v>
      </c>
      <c r="P262" s="64" t="s">
        <v>3717</v>
      </c>
      <c r="Q262" s="64" t="s">
        <v>3892</v>
      </c>
      <c r="R262" s="64"/>
      <c r="S262" s="64"/>
    </row>
    <row r="263" spans="1:26" ht="15" customHeight="1">
      <c r="B263" s="50" t="s">
        <v>252</v>
      </c>
      <c r="C263" s="51">
        <f>COUNTIFS(أرشيف!T:T,K263,أرشيف!K:K,B263)</f>
        <v>29</v>
      </c>
      <c r="D263" s="51">
        <f>COUNTIFS(أرشيف!T:T,L263,أرشيف!K:K,B263)</f>
        <v>24</v>
      </c>
      <c r="E263" s="51">
        <f>COUNTIFS(أرشيف!T:T,M263,أرشيف!K:K,B263)</f>
        <v>15</v>
      </c>
      <c r="F263" s="51">
        <f>COUNTIFS(أرشيف!T:T,N263,أرشيف!K:K,B263)</f>
        <v>11</v>
      </c>
      <c r="G263" s="51">
        <f>COUNTIFS(أرشيف!T:T,O263,أرشيف!K:K,B263)</f>
        <v>13</v>
      </c>
      <c r="H263" s="51">
        <f>COUNTIFS(أرشيف!T:T,P263,أرشيف!K:K,B263)</f>
        <v>0</v>
      </c>
      <c r="I263" s="51">
        <f>COUNTIFS(أرشيف!T:T,Q263,أرشيف!K:K,B263)</f>
        <v>6</v>
      </c>
      <c r="J263" s="49">
        <f t="shared" si="33"/>
        <v>98</v>
      </c>
      <c r="K263" s="64" t="s">
        <v>3721</v>
      </c>
      <c r="L263" s="64" t="s">
        <v>3720</v>
      </c>
      <c r="M263" s="64" t="s">
        <v>3718</v>
      </c>
      <c r="N263" s="64" t="s">
        <v>3719</v>
      </c>
      <c r="O263" s="64" t="s">
        <v>3823</v>
      </c>
      <c r="P263" s="64" t="s">
        <v>3717</v>
      </c>
      <c r="Q263" s="64" t="s">
        <v>3892</v>
      </c>
      <c r="R263" s="64"/>
      <c r="S263" s="64"/>
    </row>
    <row r="264" spans="1:26" ht="14.25" customHeight="1">
      <c r="B264" s="49" t="s">
        <v>3653</v>
      </c>
      <c r="C264" s="49">
        <f t="shared" ref="C264:I264" si="34">SUM(C261:C263)</f>
        <v>419</v>
      </c>
      <c r="D264" s="49">
        <f t="shared" si="34"/>
        <v>45</v>
      </c>
      <c r="E264" s="49">
        <f t="shared" si="34"/>
        <v>52</v>
      </c>
      <c r="F264" s="49">
        <f t="shared" si="34"/>
        <v>60</v>
      </c>
      <c r="G264" s="49">
        <f t="shared" si="34"/>
        <v>26</v>
      </c>
      <c r="H264" s="49">
        <f t="shared" si="34"/>
        <v>24</v>
      </c>
      <c r="I264" s="49">
        <f t="shared" si="34"/>
        <v>35</v>
      </c>
      <c r="J264" s="49">
        <f t="shared" si="33"/>
        <v>661</v>
      </c>
      <c r="K264" s="64"/>
      <c r="L264" s="64"/>
      <c r="M264" s="64"/>
      <c r="N264" s="64"/>
      <c r="O264" s="64"/>
      <c r="P264" s="64"/>
      <c r="Q264" s="64"/>
      <c r="R264" s="64"/>
      <c r="S264" s="64"/>
    </row>
    <row r="265" spans="1:26" ht="46.5" customHeight="1">
      <c r="K265" s="64"/>
      <c r="L265" s="64"/>
      <c r="M265" s="64"/>
      <c r="N265" s="64"/>
      <c r="O265" s="64"/>
      <c r="P265" s="64"/>
      <c r="Q265" s="64"/>
      <c r="R265" s="64"/>
      <c r="S265" s="64"/>
      <c r="V265" s="52" t="s">
        <v>3654</v>
      </c>
      <c r="W265" s="46">
        <v>44</v>
      </c>
      <c r="X265" s="52"/>
      <c r="Y265" s="52"/>
      <c r="Z265" s="52"/>
    </row>
    <row r="266" spans="1:26" ht="14.25" customHeight="1">
      <c r="A266" s="46">
        <v>24</v>
      </c>
      <c r="B266" s="65" t="s">
        <v>3814</v>
      </c>
      <c r="C266" s="65"/>
      <c r="D266" s="65"/>
      <c r="E266" s="65"/>
      <c r="F266" s="65"/>
      <c r="G266" s="65"/>
      <c r="H266" s="65"/>
      <c r="I266" s="65"/>
      <c r="J266" s="65"/>
      <c r="K266" s="64"/>
      <c r="L266" s="64"/>
      <c r="M266" s="64"/>
      <c r="N266" s="64"/>
      <c r="O266" s="64"/>
      <c r="P266" s="64"/>
      <c r="Q266" s="64"/>
      <c r="R266" s="64"/>
      <c r="S266" s="64"/>
    </row>
    <row r="267" spans="1:26" ht="14.25" customHeight="1">
      <c r="B267" s="72" t="s">
        <v>3888</v>
      </c>
      <c r="C267" s="72"/>
      <c r="D267" s="72"/>
      <c r="E267" s="72"/>
      <c r="F267" s="72"/>
      <c r="G267" s="72"/>
      <c r="H267" s="72"/>
      <c r="I267" s="72"/>
      <c r="J267" s="72"/>
      <c r="K267" s="64"/>
      <c r="L267" s="64"/>
      <c r="M267" s="64"/>
      <c r="N267" s="64"/>
      <c r="O267" s="64"/>
      <c r="P267" s="64"/>
      <c r="Q267" s="64"/>
      <c r="R267" s="64"/>
      <c r="S267" s="64"/>
    </row>
    <row r="268" spans="1:26" ht="29.25" customHeight="1">
      <c r="B268" s="48" t="s">
        <v>3838</v>
      </c>
      <c r="C268" s="48" t="s">
        <v>3721</v>
      </c>
      <c r="D268" s="48" t="s">
        <v>3720</v>
      </c>
      <c r="E268" s="48" t="s">
        <v>3718</v>
      </c>
      <c r="F268" s="48" t="s">
        <v>3719</v>
      </c>
      <c r="G268" s="48" t="s">
        <v>3823</v>
      </c>
      <c r="H268" s="48" t="s">
        <v>3717</v>
      </c>
      <c r="I268" s="48" t="s">
        <v>3892</v>
      </c>
      <c r="J268" s="49" t="s">
        <v>3653</v>
      </c>
      <c r="K268" s="64"/>
      <c r="L268" s="64"/>
      <c r="M268" s="64"/>
      <c r="N268" s="64"/>
      <c r="O268" s="64"/>
      <c r="P268" s="64"/>
      <c r="Q268" s="64"/>
      <c r="R268" s="64"/>
      <c r="S268" s="64"/>
    </row>
    <row r="269" spans="1:26" ht="15" customHeight="1">
      <c r="B269" s="50" t="s">
        <v>251</v>
      </c>
      <c r="C269" s="51">
        <f>COUNTIFS(أرشيف!T:T,K269,أرشيف!AH:AH,B269)</f>
        <v>88</v>
      </c>
      <c r="D269" s="51">
        <f>COUNTIFS(أرشيف!T:T,L269,أرشيف!AH:AH,B269)</f>
        <v>10</v>
      </c>
      <c r="E269" s="51">
        <f>COUNTIFS(أرشيف!T:T,M269,أرشيف!AH:AH,B269)</f>
        <v>9</v>
      </c>
      <c r="F269" s="51">
        <f>COUNTIFS(أرشيف!T:T,N269,أرشيف!AH:AH,B269)</f>
        <v>9</v>
      </c>
      <c r="G269" s="51">
        <f>COUNTIFS(أرشيف!T:T,O269,أرشيف!AH:AH,B269)</f>
        <v>2</v>
      </c>
      <c r="H269" s="51">
        <f>COUNTIFS(أرشيف!T:T,P269,أرشيف!AH:AH,B269)</f>
        <v>1</v>
      </c>
      <c r="I269" s="51">
        <f>COUNTIFS(أرشيف!T:T,Q269,أرشيف!AH:AH,B269)</f>
        <v>2</v>
      </c>
      <c r="J269" s="49">
        <f>SUM(C269:I269)</f>
        <v>121</v>
      </c>
      <c r="K269" s="64" t="s">
        <v>3721</v>
      </c>
      <c r="L269" s="64" t="s">
        <v>3720</v>
      </c>
      <c r="M269" s="64" t="s">
        <v>3718</v>
      </c>
      <c r="N269" s="64" t="s">
        <v>3719</v>
      </c>
      <c r="O269" s="64" t="s">
        <v>3823</v>
      </c>
      <c r="P269" s="64" t="s">
        <v>3717</v>
      </c>
      <c r="Q269" s="64" t="s">
        <v>3892</v>
      </c>
      <c r="R269" s="64"/>
      <c r="S269" s="64"/>
    </row>
    <row r="270" spans="1:26" ht="15" customHeight="1">
      <c r="B270" s="50" t="s">
        <v>274</v>
      </c>
      <c r="C270" s="51">
        <f>COUNTIFS(أرشيف!T:T,K270,أرشيف!AH:AH,B270)</f>
        <v>57</v>
      </c>
      <c r="D270" s="51">
        <f>COUNTIFS(أرشيف!T:T,L270,أرشيف!AH:AH,B270)</f>
        <v>16</v>
      </c>
      <c r="E270" s="51">
        <f>COUNTIFS(أرشيف!T:T,M270,أرشيف!AH:AH,B270)</f>
        <v>25</v>
      </c>
      <c r="F270" s="51">
        <f>COUNTIFS(أرشيف!T:T,N270,أرشيف!AH:AH,B270)</f>
        <v>25</v>
      </c>
      <c r="G270" s="51">
        <f>COUNTIFS(أرشيف!T:T,O270,أرشيف!AH:AH,B270)</f>
        <v>5</v>
      </c>
      <c r="H270" s="51">
        <f>COUNTIFS(أرشيف!T:T,P270,أرشيف!AH:AH,B270)</f>
        <v>9</v>
      </c>
      <c r="I270" s="51">
        <f>COUNTIFS(أرشيف!T:T,Q270,أرشيف!AH:AH,B270)</f>
        <v>3</v>
      </c>
      <c r="J270" s="49">
        <f t="shared" ref="J270:J272" si="35">SUM(C270:I270)</f>
        <v>140</v>
      </c>
      <c r="K270" s="64" t="s">
        <v>3721</v>
      </c>
      <c r="L270" s="64" t="s">
        <v>3720</v>
      </c>
      <c r="M270" s="64" t="s">
        <v>3718</v>
      </c>
      <c r="N270" s="64" t="s">
        <v>3719</v>
      </c>
      <c r="O270" s="64" t="s">
        <v>3823</v>
      </c>
      <c r="P270" s="64" t="s">
        <v>3717</v>
      </c>
      <c r="Q270" s="64" t="s">
        <v>3892</v>
      </c>
      <c r="R270" s="64"/>
      <c r="S270" s="64"/>
    </row>
    <row r="271" spans="1:26" ht="15" customHeight="1">
      <c r="B271" s="50" t="s">
        <v>252</v>
      </c>
      <c r="C271" s="51">
        <f>COUNTIFS(أرشيف!T:T,K271,أرشيف!AH:AH,B271)</f>
        <v>274</v>
      </c>
      <c r="D271" s="51">
        <f>COUNTIFS(أرشيف!T:T,L271,أرشيف!AH:AH,B271)</f>
        <v>19</v>
      </c>
      <c r="E271" s="51">
        <f>COUNTIFS(أرشيف!T:T,M271,أرشيف!AH:AH,B271)</f>
        <v>18</v>
      </c>
      <c r="F271" s="51">
        <f>COUNTIFS(أرشيف!T:T,N271,أرشيف!AH:AH,B271)</f>
        <v>26</v>
      </c>
      <c r="G271" s="51">
        <f>COUNTIFS(أرشيف!T:T,O271,أرشيف!AH:AH,B271)</f>
        <v>19</v>
      </c>
      <c r="H271" s="51">
        <f>COUNTIFS(أرشيف!T:T,P271,أرشيف!AH:AH,B271)</f>
        <v>14</v>
      </c>
      <c r="I271" s="51">
        <f>COUNTIFS(أرشيف!T:T,Q271,أرشيف!AH:AH,B271)</f>
        <v>30</v>
      </c>
      <c r="J271" s="49">
        <f t="shared" si="35"/>
        <v>400</v>
      </c>
      <c r="K271" s="64" t="s">
        <v>3721</v>
      </c>
      <c r="L271" s="64" t="s">
        <v>3720</v>
      </c>
      <c r="M271" s="64" t="s">
        <v>3718</v>
      </c>
      <c r="N271" s="64" t="s">
        <v>3719</v>
      </c>
      <c r="O271" s="64" t="s">
        <v>3823</v>
      </c>
      <c r="P271" s="64" t="s">
        <v>3717</v>
      </c>
      <c r="Q271" s="64" t="s">
        <v>3892</v>
      </c>
      <c r="R271" s="64"/>
      <c r="S271" s="64"/>
    </row>
    <row r="272" spans="1:26" ht="14.25" customHeight="1">
      <c r="B272" s="49" t="s">
        <v>3653</v>
      </c>
      <c r="C272" s="49">
        <f t="shared" ref="C272:I272" si="36">SUM(C269:C271)</f>
        <v>419</v>
      </c>
      <c r="D272" s="49">
        <f t="shared" si="36"/>
        <v>45</v>
      </c>
      <c r="E272" s="49">
        <f t="shared" si="36"/>
        <v>52</v>
      </c>
      <c r="F272" s="49">
        <f t="shared" si="36"/>
        <v>60</v>
      </c>
      <c r="G272" s="49">
        <f t="shared" si="36"/>
        <v>26</v>
      </c>
      <c r="H272" s="49">
        <f t="shared" si="36"/>
        <v>24</v>
      </c>
      <c r="I272" s="49">
        <f t="shared" si="36"/>
        <v>35</v>
      </c>
      <c r="J272" s="49">
        <f t="shared" si="35"/>
        <v>661</v>
      </c>
      <c r="K272" s="64"/>
      <c r="L272" s="64"/>
      <c r="M272" s="64"/>
      <c r="N272" s="64"/>
      <c r="O272" s="64"/>
      <c r="P272" s="64"/>
      <c r="Q272" s="64"/>
      <c r="R272" s="64"/>
      <c r="S272" s="64"/>
    </row>
    <row r="273" spans="1:26" ht="46.5" customHeight="1">
      <c r="K273" s="64"/>
      <c r="L273" s="64"/>
      <c r="M273" s="64"/>
      <c r="N273" s="64"/>
      <c r="O273" s="64"/>
      <c r="P273" s="64"/>
      <c r="Q273" s="64"/>
      <c r="R273" s="64"/>
      <c r="S273" s="64"/>
      <c r="V273" s="52" t="s">
        <v>3654</v>
      </c>
      <c r="W273" s="46">
        <v>44</v>
      </c>
      <c r="X273" s="52"/>
      <c r="Y273" s="52"/>
      <c r="Z273" s="52"/>
    </row>
    <row r="274" spans="1:26" ht="14.25" customHeight="1">
      <c r="A274" s="46">
        <v>25</v>
      </c>
      <c r="B274" s="65" t="s">
        <v>3814</v>
      </c>
      <c r="C274" s="65"/>
      <c r="D274" s="65"/>
      <c r="E274" s="65"/>
      <c r="F274" s="65"/>
      <c r="G274" s="65"/>
      <c r="H274" s="65"/>
      <c r="I274" s="65"/>
      <c r="J274" s="65"/>
      <c r="K274" s="64"/>
      <c r="L274" s="64"/>
      <c r="M274" s="64"/>
      <c r="N274" s="64"/>
      <c r="O274" s="64"/>
      <c r="P274" s="64"/>
      <c r="Q274" s="64"/>
      <c r="R274" s="64"/>
      <c r="S274" s="64"/>
    </row>
    <row r="275" spans="1:26" ht="14.25" customHeight="1">
      <c r="B275" s="72" t="s">
        <v>3891</v>
      </c>
      <c r="C275" s="72"/>
      <c r="D275" s="72"/>
      <c r="E275" s="72"/>
      <c r="F275" s="72"/>
      <c r="G275" s="72"/>
      <c r="H275" s="72"/>
      <c r="I275" s="72"/>
      <c r="J275" s="72"/>
      <c r="K275" s="64"/>
      <c r="L275" s="64"/>
      <c r="M275" s="64"/>
      <c r="N275" s="64"/>
      <c r="O275" s="64"/>
      <c r="P275" s="64"/>
      <c r="Q275" s="64"/>
      <c r="R275" s="64"/>
      <c r="S275" s="64"/>
    </row>
    <row r="276" spans="1:26" ht="29.25" customHeight="1">
      <c r="B276" s="48" t="s">
        <v>3839</v>
      </c>
      <c r="C276" s="48" t="s">
        <v>3721</v>
      </c>
      <c r="D276" s="48" t="s">
        <v>3720</v>
      </c>
      <c r="E276" s="48" t="s">
        <v>3718</v>
      </c>
      <c r="F276" s="48" t="s">
        <v>3719</v>
      </c>
      <c r="G276" s="48" t="s">
        <v>3823</v>
      </c>
      <c r="H276" s="48" t="s">
        <v>3717</v>
      </c>
      <c r="I276" s="48" t="s">
        <v>3892</v>
      </c>
      <c r="J276" s="49" t="s">
        <v>3653</v>
      </c>
      <c r="K276" s="64"/>
      <c r="L276" s="64"/>
      <c r="M276" s="64"/>
      <c r="N276" s="64"/>
      <c r="O276" s="64"/>
      <c r="P276" s="64"/>
      <c r="Q276" s="64"/>
      <c r="R276" s="64"/>
      <c r="S276" s="64"/>
    </row>
    <row r="277" spans="1:26" ht="28.5" customHeight="1">
      <c r="B277" s="50" t="s">
        <v>3754</v>
      </c>
      <c r="C277" s="51">
        <f>COUNTIFS(أرشيف!T:T,K277,أرشيف!AJ:AJ,B277)</f>
        <v>5</v>
      </c>
      <c r="D277" s="51">
        <f>COUNTIFS(أرشيف!T:T,L277,أرشيف!AJ:AJ,B277)</f>
        <v>2</v>
      </c>
      <c r="E277" s="51">
        <f>COUNTIFS(أرشيف!T:T,M277,أرشيف!AJ:AJ,B277)</f>
        <v>0</v>
      </c>
      <c r="F277" s="51">
        <f>COUNTIFS(أرشيف!T:T,N277,أرشيف!AJ:AJ,B277)</f>
        <v>6</v>
      </c>
      <c r="G277" s="51">
        <f>COUNTIFS(أرشيف!T:T,O277,أرشيف!AJ:AJ,B277)</f>
        <v>1</v>
      </c>
      <c r="H277" s="51">
        <f>COUNTIFS(أرشيف!T:T,P277,أرشيف!AJ:AJ,B277)</f>
        <v>0</v>
      </c>
      <c r="I277" s="51">
        <f>COUNTIFS(أرشيف!T:T,Q277,أرشيف!AJ:AJ,B277)</f>
        <v>0</v>
      </c>
      <c r="J277" s="49">
        <f>SUM(C277:I277)</f>
        <v>14</v>
      </c>
      <c r="K277" s="64" t="s">
        <v>3721</v>
      </c>
      <c r="L277" s="64" t="s">
        <v>3720</v>
      </c>
      <c r="M277" s="64" t="s">
        <v>3718</v>
      </c>
      <c r="N277" s="64" t="s">
        <v>3719</v>
      </c>
      <c r="O277" s="64" t="s">
        <v>3823</v>
      </c>
      <c r="P277" s="64" t="s">
        <v>3717</v>
      </c>
      <c r="Q277" s="64" t="s">
        <v>3892</v>
      </c>
      <c r="R277" s="64"/>
      <c r="S277" s="64"/>
    </row>
    <row r="278" spans="1:26" ht="28.5" customHeight="1">
      <c r="B278" s="50" t="s">
        <v>3752</v>
      </c>
      <c r="C278" s="51">
        <f>COUNTIFS(أرشيف!T:T,K278,أرشيف!AJ:AJ,B278)</f>
        <v>67</v>
      </c>
      <c r="D278" s="51">
        <f>COUNTIFS(أرشيف!T:T,L278,أرشيف!AJ:AJ,B278)</f>
        <v>7</v>
      </c>
      <c r="E278" s="51">
        <f>COUNTIFS(أرشيف!T:T,M278,أرشيف!AJ:AJ,B278)</f>
        <v>4</v>
      </c>
      <c r="F278" s="51">
        <f>COUNTIFS(أرشيف!T:T,N278,أرشيف!AJ:AJ,B278)</f>
        <v>2</v>
      </c>
      <c r="G278" s="51">
        <f>COUNTIFS(أرشيف!T:T,O278,أرشيف!AJ:AJ,B278)</f>
        <v>1</v>
      </c>
      <c r="H278" s="51">
        <f>COUNTIFS(أرشيف!T:T,P278,أرشيف!AJ:AJ,B278)</f>
        <v>1</v>
      </c>
      <c r="I278" s="51">
        <f>COUNTIFS(أرشيف!T:T,Q278,أرشيف!AJ:AJ,B278)</f>
        <v>1</v>
      </c>
      <c r="J278" s="49">
        <f t="shared" ref="J278:J282" si="37">SUM(C278:I278)</f>
        <v>83</v>
      </c>
      <c r="K278" s="64" t="s">
        <v>3721</v>
      </c>
      <c r="L278" s="64" t="s">
        <v>3720</v>
      </c>
      <c r="M278" s="64" t="s">
        <v>3718</v>
      </c>
      <c r="N278" s="64" t="s">
        <v>3719</v>
      </c>
      <c r="O278" s="64" t="s">
        <v>3823</v>
      </c>
      <c r="P278" s="64" t="s">
        <v>3717</v>
      </c>
      <c r="Q278" s="64" t="s">
        <v>3892</v>
      </c>
      <c r="R278" s="64"/>
      <c r="S278" s="64"/>
    </row>
    <row r="279" spans="1:26" ht="28.5" customHeight="1">
      <c r="B279" s="50" t="s">
        <v>3753</v>
      </c>
      <c r="C279" s="51">
        <f>COUNTIFS(أرشيف!T:T,K279,أرشيف!AJ:AJ,B279)</f>
        <v>11</v>
      </c>
      <c r="D279" s="51">
        <f>COUNTIFS(أرشيف!T:T,L279,أرشيف!AJ:AJ,B279)</f>
        <v>2</v>
      </c>
      <c r="E279" s="51">
        <f>COUNTIFS(أرشيف!T:T,M279,أرشيف!AJ:AJ,B279)</f>
        <v>3</v>
      </c>
      <c r="F279" s="51">
        <f>COUNTIFS(أرشيف!T:T,N279,أرشيف!AJ:AJ,B279)</f>
        <v>1</v>
      </c>
      <c r="G279" s="51">
        <f>COUNTIFS(أرشيف!T:T,O279,أرشيف!AJ:AJ,B279)</f>
        <v>0</v>
      </c>
      <c r="H279" s="51">
        <f>COUNTIFS(أرشيف!T:T,P279,أرشيف!AJ:AJ,B279)</f>
        <v>0</v>
      </c>
      <c r="I279" s="51">
        <f>COUNTIFS(أرشيف!T:T,Q279,أرشيف!AJ:AJ,B279)</f>
        <v>0</v>
      </c>
      <c r="J279" s="49">
        <f t="shared" si="37"/>
        <v>17</v>
      </c>
      <c r="K279" s="64" t="s">
        <v>3721</v>
      </c>
      <c r="L279" s="64" t="s">
        <v>3720</v>
      </c>
      <c r="M279" s="64" t="s">
        <v>3718</v>
      </c>
      <c r="N279" s="64" t="s">
        <v>3719</v>
      </c>
      <c r="O279" s="64" t="s">
        <v>3823</v>
      </c>
      <c r="P279" s="64" t="s">
        <v>3717</v>
      </c>
      <c r="Q279" s="64" t="s">
        <v>3892</v>
      </c>
      <c r="R279" s="64"/>
      <c r="S279" s="64"/>
    </row>
    <row r="280" spans="1:26" ht="28.5" customHeight="1">
      <c r="B280" s="50" t="s">
        <v>3751</v>
      </c>
      <c r="C280" s="51">
        <f>COUNTIFS(أرشيف!T:T,K280,أرشيف!AJ:AJ,B280)</f>
        <v>4</v>
      </c>
      <c r="D280" s="51">
        <f>COUNTIFS(أرشيف!T:T,L280,أرشيف!AJ:AJ,B280)</f>
        <v>0</v>
      </c>
      <c r="E280" s="51">
        <f>COUNTIFS(أرشيف!T:T,M280,أرشيف!AJ:AJ,B280)</f>
        <v>2</v>
      </c>
      <c r="F280" s="51">
        <f>COUNTIFS(أرشيف!T:T,N280,أرشيف!AJ:AJ,B280)</f>
        <v>0</v>
      </c>
      <c r="G280" s="51">
        <f>COUNTIFS(أرشيف!T:T,O280,أرشيف!AJ:AJ,B280)</f>
        <v>1</v>
      </c>
      <c r="H280" s="51">
        <f>COUNTIFS(أرشيف!T:T,P280,أرشيف!AJ:AJ,B280)</f>
        <v>0</v>
      </c>
      <c r="I280" s="51">
        <f>COUNTIFS(أرشيف!T:T,Q280,أرشيف!AJ:AJ,B280)</f>
        <v>1</v>
      </c>
      <c r="J280" s="49">
        <f t="shared" si="37"/>
        <v>8</v>
      </c>
      <c r="K280" s="64" t="s">
        <v>3721</v>
      </c>
      <c r="L280" s="64" t="s">
        <v>3720</v>
      </c>
      <c r="M280" s="64" t="s">
        <v>3718</v>
      </c>
      <c r="N280" s="64" t="s">
        <v>3719</v>
      </c>
      <c r="O280" s="64" t="s">
        <v>3823</v>
      </c>
      <c r="P280" s="64" t="s">
        <v>3717</v>
      </c>
      <c r="Q280" s="64" t="s">
        <v>3892</v>
      </c>
      <c r="R280" s="64"/>
      <c r="S280" s="64"/>
    </row>
    <row r="281" spans="1:26" ht="28.5" customHeight="1">
      <c r="B281" s="50" t="s">
        <v>655</v>
      </c>
      <c r="C281" s="51">
        <f>COUNTIFS(أرشيف!T:T,K281,أرشيف!AJ:AJ,B281)</f>
        <v>332</v>
      </c>
      <c r="D281" s="51">
        <f>COUNTIFS(أرشيف!T:T,L281,أرشيف!AJ:AJ,B281)</f>
        <v>34</v>
      </c>
      <c r="E281" s="51">
        <f>COUNTIFS(أرشيف!T:T,M281,أرشيف!AJ:AJ,B281)</f>
        <v>43</v>
      </c>
      <c r="F281" s="51">
        <f>COUNTIFS(أرشيف!T:T,N281,أرشيف!AJ:AJ,B281)</f>
        <v>51</v>
      </c>
      <c r="G281" s="51">
        <f>COUNTIFS(أرشيف!T:T,O281,أرشيف!AJ:AJ,B281)</f>
        <v>23</v>
      </c>
      <c r="H281" s="51">
        <f>COUNTIFS(أرشيف!T:T,P281,أرشيف!AJ:AJ,B281)</f>
        <v>23</v>
      </c>
      <c r="I281" s="51">
        <f>COUNTIFS(أرشيف!T:T,Q281,أرشيف!AJ:AJ,B281)</f>
        <v>33</v>
      </c>
      <c r="J281" s="49">
        <f t="shared" si="37"/>
        <v>539</v>
      </c>
      <c r="K281" s="64" t="s">
        <v>3721</v>
      </c>
      <c r="L281" s="64" t="s">
        <v>3720</v>
      </c>
      <c r="M281" s="64" t="s">
        <v>3718</v>
      </c>
      <c r="N281" s="64" t="s">
        <v>3719</v>
      </c>
      <c r="O281" s="64" t="s">
        <v>3823</v>
      </c>
      <c r="P281" s="64" t="s">
        <v>3717</v>
      </c>
      <c r="Q281" s="64" t="s">
        <v>3892</v>
      </c>
      <c r="R281" s="64"/>
      <c r="S281" s="64"/>
    </row>
    <row r="282" spans="1:26" ht="14.25" customHeight="1">
      <c r="B282" s="49" t="s">
        <v>3653</v>
      </c>
      <c r="C282" s="49">
        <f t="shared" ref="C282:I282" si="38">SUM(C277:C281)</f>
        <v>419</v>
      </c>
      <c r="D282" s="49">
        <f t="shared" si="38"/>
        <v>45</v>
      </c>
      <c r="E282" s="49">
        <f t="shared" si="38"/>
        <v>52</v>
      </c>
      <c r="F282" s="49">
        <f t="shared" si="38"/>
        <v>60</v>
      </c>
      <c r="G282" s="49">
        <f t="shared" si="38"/>
        <v>26</v>
      </c>
      <c r="H282" s="49">
        <f t="shared" si="38"/>
        <v>24</v>
      </c>
      <c r="I282" s="49">
        <f t="shared" si="38"/>
        <v>35</v>
      </c>
      <c r="J282" s="49">
        <f t="shared" si="37"/>
        <v>661</v>
      </c>
      <c r="K282" s="64"/>
      <c r="L282" s="64"/>
      <c r="M282" s="64"/>
      <c r="N282" s="64"/>
      <c r="O282" s="64"/>
      <c r="P282" s="64"/>
      <c r="Q282" s="64"/>
      <c r="R282" s="64"/>
      <c r="S282" s="64"/>
    </row>
    <row r="283" spans="1:26" ht="46.5" customHeight="1">
      <c r="K283" s="64"/>
      <c r="L283" s="64"/>
      <c r="M283" s="64"/>
      <c r="N283" s="64"/>
      <c r="O283" s="64"/>
      <c r="P283" s="64"/>
      <c r="Q283" s="64"/>
      <c r="R283" s="64"/>
      <c r="S283" s="64"/>
      <c r="V283" s="52" t="s">
        <v>3654</v>
      </c>
      <c r="W283" s="46">
        <v>44</v>
      </c>
      <c r="X283" s="52"/>
      <c r="Y283" s="52"/>
      <c r="Z283" s="52"/>
    </row>
    <row r="284" spans="1:26" ht="14.25" customHeight="1">
      <c r="A284" s="46">
        <v>26</v>
      </c>
      <c r="B284" s="65" t="s">
        <v>3814</v>
      </c>
      <c r="C284" s="65"/>
      <c r="D284" s="65"/>
      <c r="E284" s="65"/>
      <c r="F284" s="65"/>
      <c r="G284" s="65"/>
      <c r="H284" s="65"/>
      <c r="I284" s="65"/>
      <c r="J284" s="65"/>
      <c r="K284" s="64"/>
      <c r="L284" s="64"/>
      <c r="M284" s="64"/>
      <c r="N284" s="64"/>
      <c r="O284" s="64"/>
      <c r="P284" s="64"/>
      <c r="Q284" s="64"/>
      <c r="R284" s="64"/>
      <c r="S284" s="64"/>
    </row>
    <row r="285" spans="1:26" ht="14.25" customHeight="1">
      <c r="B285" s="72" t="s">
        <v>3889</v>
      </c>
      <c r="C285" s="72"/>
      <c r="D285" s="72"/>
      <c r="E285" s="72"/>
      <c r="F285" s="72"/>
      <c r="G285" s="72"/>
      <c r="H285" s="72"/>
      <c r="I285" s="72"/>
      <c r="J285" s="72"/>
      <c r="K285" s="64"/>
      <c r="L285" s="64"/>
      <c r="M285" s="64"/>
      <c r="N285" s="64"/>
      <c r="O285" s="64"/>
      <c r="P285" s="64"/>
      <c r="Q285" s="64"/>
      <c r="R285" s="64"/>
      <c r="S285" s="64"/>
    </row>
    <row r="286" spans="1:26" ht="29.25" customHeight="1">
      <c r="B286" s="48" t="s">
        <v>3834</v>
      </c>
      <c r="C286" s="48" t="s">
        <v>3721</v>
      </c>
      <c r="D286" s="48" t="s">
        <v>3720</v>
      </c>
      <c r="E286" s="48" t="s">
        <v>3718</v>
      </c>
      <c r="F286" s="48" t="s">
        <v>3719</v>
      </c>
      <c r="G286" s="48" t="s">
        <v>3823</v>
      </c>
      <c r="H286" s="48" t="s">
        <v>3717</v>
      </c>
      <c r="I286" s="48" t="s">
        <v>3892</v>
      </c>
      <c r="J286" s="49" t="s">
        <v>3653</v>
      </c>
      <c r="K286" s="64"/>
      <c r="L286" s="64"/>
      <c r="M286" s="64"/>
      <c r="N286" s="64"/>
      <c r="O286" s="64"/>
      <c r="P286" s="64"/>
      <c r="Q286" s="64"/>
      <c r="R286" s="64"/>
      <c r="S286" s="64"/>
    </row>
    <row r="287" spans="1:26" ht="28.5" customHeight="1">
      <c r="B287" s="50" t="s">
        <v>3830</v>
      </c>
      <c r="C287" s="51">
        <f>COUNTIFS(أرشيف!T:T,K287,أرشيف!AL:AL,B287)</f>
        <v>75</v>
      </c>
      <c r="D287" s="51">
        <f>COUNTIFS(أرشيف!T:T,L287,أرشيف!AL:AL,B287)</f>
        <v>4</v>
      </c>
      <c r="E287" s="51">
        <f>COUNTIFS(أرشيف!T:T,M287,أرشيف!AL:AL,B287)</f>
        <v>5</v>
      </c>
      <c r="F287" s="51">
        <f>COUNTIFS(أرشيف!T:T,N287,أرشيف!AL:AL,B287)</f>
        <v>4</v>
      </c>
      <c r="G287" s="51">
        <f>COUNTIFS(أرشيف!T:T,O287,أرشيف!AL:AL,B287)</f>
        <v>4</v>
      </c>
      <c r="H287" s="51">
        <f>COUNTIFS(أرشيف!T:T,P287,أرشيف!AL:AL,B287)</f>
        <v>0</v>
      </c>
      <c r="I287" s="51">
        <f>COUNTIFS(أرشيف!T:T,Q287,أرشيف!AL:AL,B287)</f>
        <v>6</v>
      </c>
      <c r="J287" s="49">
        <f>SUM(C287:I287)</f>
        <v>98</v>
      </c>
      <c r="K287" s="64" t="s">
        <v>3721</v>
      </c>
      <c r="L287" s="64" t="s">
        <v>3720</v>
      </c>
      <c r="M287" s="64" t="s">
        <v>3718</v>
      </c>
      <c r="N287" s="64" t="s">
        <v>3719</v>
      </c>
      <c r="O287" s="64" t="s">
        <v>3823</v>
      </c>
      <c r="P287" s="64" t="s">
        <v>3717</v>
      </c>
      <c r="Q287" s="64" t="s">
        <v>3892</v>
      </c>
      <c r="R287" s="64"/>
      <c r="S287" s="64"/>
    </row>
    <row r="288" spans="1:26" ht="28.5" customHeight="1">
      <c r="B288" s="50" t="s">
        <v>3831</v>
      </c>
      <c r="C288" s="51">
        <f>COUNTIFS(أرشيف!T:T,K288,أرشيف!AL:AL,B288)</f>
        <v>3</v>
      </c>
      <c r="D288" s="51">
        <f>COUNTIFS(أرشيف!T:T,L288,أرشيف!AL:AL,B288)</f>
        <v>3</v>
      </c>
      <c r="E288" s="51">
        <f>COUNTIFS(أرشيف!T:T,M288,أرشيف!AL:AL,B288)</f>
        <v>2</v>
      </c>
      <c r="F288" s="51">
        <f>COUNTIFS(أرشيف!T:T,N288,أرشيف!AL:AL,B288)</f>
        <v>12</v>
      </c>
      <c r="G288" s="51">
        <f>COUNTIFS(أرشيف!T:T,O288,أرشيف!AL:AL,B288)</f>
        <v>0</v>
      </c>
      <c r="H288" s="51">
        <f>COUNTIFS(أرشيف!T:T,P288,أرشيف!AL:AL,B288)</f>
        <v>1</v>
      </c>
      <c r="I288" s="51">
        <f>COUNTIFS(أرشيف!T:T,Q288,أرشيف!AL:AL,B288)</f>
        <v>3</v>
      </c>
      <c r="J288" s="49">
        <f t="shared" ref="J288:J293" si="39">SUM(C288:I288)</f>
        <v>24</v>
      </c>
      <c r="K288" s="64" t="s">
        <v>3721</v>
      </c>
      <c r="L288" s="64" t="s">
        <v>3720</v>
      </c>
      <c r="M288" s="64" t="s">
        <v>3718</v>
      </c>
      <c r="N288" s="64" t="s">
        <v>3719</v>
      </c>
      <c r="O288" s="64" t="s">
        <v>3823</v>
      </c>
      <c r="P288" s="64" t="s">
        <v>3717</v>
      </c>
      <c r="Q288" s="64" t="s">
        <v>3892</v>
      </c>
      <c r="R288" s="64"/>
      <c r="S288" s="64"/>
    </row>
    <row r="289" spans="1:26" ht="28.5" customHeight="1">
      <c r="B289" s="50" t="s">
        <v>3727</v>
      </c>
      <c r="C289" s="51">
        <f>COUNTIFS(أرشيف!T:T,K289,أرشيف!AL:AL,B289)</f>
        <v>11</v>
      </c>
      <c r="D289" s="51">
        <f>COUNTIFS(أرشيف!T:T,L289,أرشيف!AL:AL,B289)</f>
        <v>1</v>
      </c>
      <c r="E289" s="51">
        <f>COUNTIFS(أرشيف!T:T,M289,أرشيف!AL:AL,B289)</f>
        <v>5</v>
      </c>
      <c r="F289" s="51">
        <f>COUNTIFS(أرشيف!T:T,N289,أرشيف!AL:AL,B289)</f>
        <v>0</v>
      </c>
      <c r="G289" s="51">
        <f>COUNTIFS(أرشيف!T:T,O289,أرشيف!AL:AL,B289)</f>
        <v>2</v>
      </c>
      <c r="H289" s="51">
        <f>COUNTIFS(أرشيف!T:T,P289,أرشيف!AL:AL,B289)</f>
        <v>1</v>
      </c>
      <c r="I289" s="51">
        <f>COUNTIFS(أرشيف!T:T,Q289,أرشيف!AL:AL,B289)</f>
        <v>0</v>
      </c>
      <c r="J289" s="49">
        <f t="shared" si="39"/>
        <v>20</v>
      </c>
      <c r="K289" s="64" t="s">
        <v>3721</v>
      </c>
      <c r="L289" s="64" t="s">
        <v>3720</v>
      </c>
      <c r="M289" s="64" t="s">
        <v>3718</v>
      </c>
      <c r="N289" s="64" t="s">
        <v>3719</v>
      </c>
      <c r="O289" s="64" t="s">
        <v>3823</v>
      </c>
      <c r="P289" s="64" t="s">
        <v>3717</v>
      </c>
      <c r="Q289" s="64" t="s">
        <v>3892</v>
      </c>
      <c r="R289" s="64"/>
      <c r="S289" s="64"/>
    </row>
    <row r="290" spans="1:26" ht="28.5" customHeight="1">
      <c r="B290" s="50" t="s">
        <v>3832</v>
      </c>
      <c r="C290" s="51">
        <f>COUNTIFS(أرشيف!T:T,K290,أرشيف!AL:AL,B290)</f>
        <v>17</v>
      </c>
      <c r="D290" s="51">
        <f>COUNTIFS(أرشيف!T:T,L290,أرشيف!AL:AL,B290)</f>
        <v>2</v>
      </c>
      <c r="E290" s="51">
        <f>COUNTIFS(أرشيف!T:T,M290,أرشيف!AL:AL,B290)</f>
        <v>12</v>
      </c>
      <c r="F290" s="51">
        <f>COUNTIFS(أرشيف!T:T,N290,أرشيف!AL:AL,B290)</f>
        <v>0</v>
      </c>
      <c r="G290" s="51">
        <f>COUNTIFS(أرشيف!T:T,O290,أرشيف!AL:AL,B290)</f>
        <v>0</v>
      </c>
      <c r="H290" s="51">
        <f>COUNTIFS(أرشيف!T:T,P290,أرشيف!AL:AL,B290)</f>
        <v>10</v>
      </c>
      <c r="I290" s="51">
        <f>COUNTIFS(أرشيف!T:T,Q290,أرشيف!AL:AL,B290)</f>
        <v>2</v>
      </c>
      <c r="J290" s="49">
        <f t="shared" si="39"/>
        <v>43</v>
      </c>
      <c r="K290" s="64" t="s">
        <v>3721</v>
      </c>
      <c r="L290" s="64" t="s">
        <v>3720</v>
      </c>
      <c r="M290" s="64" t="s">
        <v>3718</v>
      </c>
      <c r="N290" s="64" t="s">
        <v>3719</v>
      </c>
      <c r="O290" s="64" t="s">
        <v>3823</v>
      </c>
      <c r="P290" s="64" t="s">
        <v>3717</v>
      </c>
      <c r="Q290" s="64" t="s">
        <v>3892</v>
      </c>
      <c r="R290" s="64"/>
      <c r="S290" s="64"/>
    </row>
    <row r="291" spans="1:26" ht="28.5" customHeight="1">
      <c r="B291" s="50" t="s">
        <v>3833</v>
      </c>
      <c r="C291" s="51">
        <f>COUNTIFS(أرشيف!T:T,K291,أرشيف!AL:AL,B291)</f>
        <v>0</v>
      </c>
      <c r="D291" s="51">
        <f>COUNTIFS(أرشيف!T:T,L291,أرشيف!AL:AL,B291)</f>
        <v>1</v>
      </c>
      <c r="E291" s="51">
        <f>COUNTIFS(أرشيف!T:T,M291,أرشيف!AL:AL,B291)</f>
        <v>3</v>
      </c>
      <c r="F291" s="51">
        <f>COUNTIFS(أرشيف!T:T,N291,أرشيف!AL:AL,B291)</f>
        <v>0</v>
      </c>
      <c r="G291" s="51">
        <f>COUNTIFS(أرشيف!T:T,O291,أرشيف!AL:AL,B291)</f>
        <v>0</v>
      </c>
      <c r="H291" s="51">
        <f>COUNTIFS(أرشيف!T:T,P291,أرشيف!AL:AL,B291)</f>
        <v>0</v>
      </c>
      <c r="I291" s="51">
        <f>COUNTIFS(أرشيف!T:T,Q291,أرشيف!AL:AL,B291)</f>
        <v>1</v>
      </c>
      <c r="J291" s="49">
        <f t="shared" si="39"/>
        <v>5</v>
      </c>
      <c r="K291" s="64" t="s">
        <v>3721</v>
      </c>
      <c r="L291" s="64" t="s">
        <v>3720</v>
      </c>
      <c r="M291" s="64" t="s">
        <v>3718</v>
      </c>
      <c r="N291" s="64" t="s">
        <v>3719</v>
      </c>
      <c r="O291" s="64" t="s">
        <v>3823</v>
      </c>
      <c r="P291" s="64" t="s">
        <v>3717</v>
      </c>
      <c r="Q291" s="64" t="s">
        <v>3892</v>
      </c>
      <c r="R291" s="64"/>
      <c r="S291" s="64"/>
    </row>
    <row r="292" spans="1:26" ht="28.5" customHeight="1">
      <c r="B292" s="50" t="s">
        <v>655</v>
      </c>
      <c r="C292" s="51">
        <f>COUNTIFS(أرشيف!T:T,K292,أرشيف!AL:AL,B292)</f>
        <v>313</v>
      </c>
      <c r="D292" s="51">
        <f>COUNTIFS(أرشيف!T:T,L292,أرشيف!AL:AL,B292)</f>
        <v>34</v>
      </c>
      <c r="E292" s="51">
        <f>COUNTIFS(أرشيف!T:T,M292,أرشيف!AL:AL,B292)</f>
        <v>25</v>
      </c>
      <c r="F292" s="51">
        <f>COUNTIFS(أرشيف!T:T,N292,أرشيف!AL:AL,B292)</f>
        <v>44</v>
      </c>
      <c r="G292" s="51">
        <f>COUNTIFS(أرشيف!T:T,O292,أرشيف!AL:AL,B292)</f>
        <v>20</v>
      </c>
      <c r="H292" s="51">
        <f>COUNTIFS(أرشيف!T:T,P292,أرشيف!AL:AL,B292)</f>
        <v>12</v>
      </c>
      <c r="I292" s="51">
        <f>COUNTIFS(أرشيف!T:T,Q292,أرشيف!AL:AL,B292)</f>
        <v>23</v>
      </c>
      <c r="J292" s="49">
        <f t="shared" si="39"/>
        <v>471</v>
      </c>
      <c r="K292" s="64" t="s">
        <v>3721</v>
      </c>
      <c r="L292" s="64" t="s">
        <v>3720</v>
      </c>
      <c r="M292" s="64" t="s">
        <v>3718</v>
      </c>
      <c r="N292" s="64" t="s">
        <v>3719</v>
      </c>
      <c r="O292" s="64" t="s">
        <v>3823</v>
      </c>
      <c r="P292" s="64" t="s">
        <v>3717</v>
      </c>
      <c r="Q292" s="64" t="s">
        <v>3892</v>
      </c>
      <c r="R292" s="64"/>
      <c r="S292" s="64"/>
    </row>
    <row r="293" spans="1:26" ht="14.25" customHeight="1">
      <c r="B293" s="49" t="s">
        <v>3653</v>
      </c>
      <c r="C293" s="49">
        <f t="shared" ref="C293:I293" si="40">SUM(C287:C292)</f>
        <v>419</v>
      </c>
      <c r="D293" s="49">
        <f t="shared" si="40"/>
        <v>45</v>
      </c>
      <c r="E293" s="49">
        <f t="shared" si="40"/>
        <v>52</v>
      </c>
      <c r="F293" s="49">
        <f t="shared" si="40"/>
        <v>60</v>
      </c>
      <c r="G293" s="49">
        <f t="shared" si="40"/>
        <v>26</v>
      </c>
      <c r="H293" s="49">
        <f t="shared" si="40"/>
        <v>24</v>
      </c>
      <c r="I293" s="49">
        <f t="shared" si="40"/>
        <v>35</v>
      </c>
      <c r="J293" s="49">
        <f t="shared" si="39"/>
        <v>661</v>
      </c>
      <c r="K293" s="64"/>
      <c r="L293" s="64"/>
      <c r="M293" s="64"/>
      <c r="N293" s="64"/>
      <c r="O293" s="64"/>
      <c r="P293" s="64"/>
      <c r="Q293" s="64"/>
      <c r="R293" s="64"/>
      <c r="S293" s="64"/>
    </row>
    <row r="294" spans="1:26" ht="42" customHeight="1">
      <c r="V294" s="52" t="s">
        <v>3654</v>
      </c>
      <c r="W294" s="46">
        <v>44</v>
      </c>
      <c r="X294" s="52"/>
      <c r="Y294" s="52"/>
      <c r="Z294" s="52"/>
    </row>
    <row r="295" spans="1:26" ht="14.25" customHeight="1">
      <c r="A295" s="46">
        <v>27</v>
      </c>
      <c r="B295" s="76" t="s">
        <v>3876</v>
      </c>
      <c r="C295" s="77"/>
      <c r="D295" s="77"/>
      <c r="E295" s="77"/>
      <c r="F295" s="77"/>
      <c r="G295" s="77"/>
      <c r="H295" s="77"/>
      <c r="I295" s="77"/>
      <c r="J295" s="77"/>
      <c r="K295" s="77"/>
      <c r="L295" s="77"/>
      <c r="M295" s="77"/>
      <c r="N295" s="77"/>
      <c r="O295" s="78"/>
    </row>
    <row r="296" spans="1:26" ht="14.25" customHeight="1">
      <c r="B296" s="44" t="s">
        <v>6</v>
      </c>
      <c r="C296" s="44" t="s">
        <v>3653</v>
      </c>
      <c r="D296" s="44" t="s">
        <v>6</v>
      </c>
      <c r="E296" s="44" t="s">
        <v>3653</v>
      </c>
      <c r="F296" s="44" t="s">
        <v>6</v>
      </c>
      <c r="G296" s="44" t="s">
        <v>3653</v>
      </c>
      <c r="H296" s="44" t="s">
        <v>6</v>
      </c>
      <c r="I296" s="44" t="s">
        <v>3653</v>
      </c>
      <c r="J296" s="44" t="s">
        <v>6</v>
      </c>
      <c r="K296" s="44" t="s">
        <v>3653</v>
      </c>
      <c r="L296" s="44" t="s">
        <v>6</v>
      </c>
      <c r="M296" s="44" t="s">
        <v>3653</v>
      </c>
      <c r="N296" s="44" t="s">
        <v>6</v>
      </c>
      <c r="O296" s="44" t="s">
        <v>3653</v>
      </c>
    </row>
    <row r="297" spans="1:26" ht="14.25" customHeight="1">
      <c r="B297" s="53" t="s">
        <v>292</v>
      </c>
      <c r="C297" s="54">
        <f>COUNTIFS(أرشيف!F:F,B297)</f>
        <v>1</v>
      </c>
      <c r="D297" s="53" t="s">
        <v>2360</v>
      </c>
      <c r="E297" s="54">
        <f>COUNTIFS(أرشيف!F:F,D297)</f>
        <v>3</v>
      </c>
      <c r="F297" s="53" t="s">
        <v>2350</v>
      </c>
      <c r="G297" s="54">
        <f>COUNTIFS(أرشيف!F:F,F297)</f>
        <v>1</v>
      </c>
      <c r="H297" s="53" t="s">
        <v>1053</v>
      </c>
      <c r="I297" s="54">
        <f>COUNTIFS(أرشيف!F:F,H297)</f>
        <v>7</v>
      </c>
      <c r="J297" s="53" t="s">
        <v>935</v>
      </c>
      <c r="K297" s="54">
        <f>COUNTIFS(أرشيف!F:F,J297)</f>
        <v>4</v>
      </c>
      <c r="L297" s="53" t="s">
        <v>604</v>
      </c>
      <c r="M297" s="54">
        <f>COUNTIFS(أرشيف!F:F,L297)</f>
        <v>6</v>
      </c>
      <c r="N297" s="53" t="s">
        <v>2839</v>
      </c>
      <c r="O297" s="54">
        <f>COUNTIFS(أرشيف!F:F,N297)</f>
        <v>1</v>
      </c>
    </row>
    <row r="298" spans="1:26" ht="14.25" customHeight="1">
      <c r="B298" s="53" t="s">
        <v>287</v>
      </c>
      <c r="C298" s="54">
        <f>COUNTIFS(أرشيف!F:F,B298)</f>
        <v>3</v>
      </c>
      <c r="D298" s="53" t="s">
        <v>882</v>
      </c>
      <c r="E298" s="54">
        <f>COUNTIFS(أرشيف!F:F,D298)</f>
        <v>1</v>
      </c>
      <c r="F298" s="53" t="s">
        <v>2170</v>
      </c>
      <c r="G298" s="54">
        <f>COUNTIFS(أرشيف!F:F,F298)</f>
        <v>2</v>
      </c>
      <c r="H298" s="53" t="s">
        <v>476</v>
      </c>
      <c r="I298" s="54">
        <f>COUNTIFS(أرشيف!F:F,H298)</f>
        <v>5</v>
      </c>
      <c r="J298" s="53" t="s">
        <v>1088</v>
      </c>
      <c r="K298" s="54">
        <f>COUNTIFS(أرشيف!F:F,J298)</f>
        <v>2</v>
      </c>
      <c r="L298" s="53" t="s">
        <v>2730</v>
      </c>
      <c r="M298" s="54">
        <f>COUNTIFS(أرشيف!F:F,L298)</f>
        <v>2</v>
      </c>
      <c r="N298" s="53" t="s">
        <v>1501</v>
      </c>
      <c r="O298" s="54">
        <f>COUNTIFS(أرشيف!F:F,N298)</f>
        <v>1</v>
      </c>
    </row>
    <row r="299" spans="1:26" ht="14.25" customHeight="1">
      <c r="B299" s="53" t="s">
        <v>99</v>
      </c>
      <c r="C299" s="54">
        <f>COUNTIFS(أرشيف!F:F,B299)</f>
        <v>4</v>
      </c>
      <c r="D299" s="53" t="s">
        <v>541</v>
      </c>
      <c r="E299" s="54">
        <f>COUNTIFS(أرشيف!F:F,D299)</f>
        <v>4</v>
      </c>
      <c r="F299" s="53" t="s">
        <v>225</v>
      </c>
      <c r="G299" s="54">
        <f>COUNTIFS(أرشيف!F:F,F299)</f>
        <v>4</v>
      </c>
      <c r="H299" s="53" t="s">
        <v>728</v>
      </c>
      <c r="I299" s="54">
        <f>COUNTIFS(أرشيف!F:F,H299)</f>
        <v>2</v>
      </c>
      <c r="J299" s="53" t="s">
        <v>917</v>
      </c>
      <c r="K299" s="54">
        <f>COUNTIFS(أرشيف!F:F,J299)</f>
        <v>2</v>
      </c>
      <c r="L299" s="53" t="s">
        <v>611</v>
      </c>
      <c r="M299" s="54">
        <f>COUNTIFS(أرشيف!F:F,L299)</f>
        <v>3</v>
      </c>
      <c r="N299" s="53" t="s">
        <v>2232</v>
      </c>
      <c r="O299" s="54">
        <f>COUNTIFS(أرشيف!F:F,N299)</f>
        <v>1</v>
      </c>
    </row>
    <row r="300" spans="1:26" ht="14.25" customHeight="1">
      <c r="B300" s="53" t="s">
        <v>234</v>
      </c>
      <c r="C300" s="54">
        <f>COUNTIFS(أرشيف!F:F,B300)</f>
        <v>4</v>
      </c>
      <c r="D300" s="53" t="s">
        <v>788</v>
      </c>
      <c r="E300" s="54">
        <f>COUNTIFS(أرشيف!F:F,D300)</f>
        <v>3</v>
      </c>
      <c r="F300" s="53" t="s">
        <v>2748</v>
      </c>
      <c r="G300" s="54">
        <f>COUNTIFS(أرشيف!F:F,F300)</f>
        <v>1</v>
      </c>
      <c r="H300" s="53" t="s">
        <v>2104</v>
      </c>
      <c r="I300" s="54">
        <f>COUNTIFS(أرشيف!F:F,H300)</f>
        <v>1</v>
      </c>
      <c r="J300" s="53" t="s">
        <v>2462</v>
      </c>
      <c r="K300" s="54">
        <f>COUNTIFS(أرشيف!F:F,J300)</f>
        <v>1</v>
      </c>
      <c r="L300" s="53" t="s">
        <v>2458</v>
      </c>
      <c r="M300" s="54">
        <f>COUNTIFS(أرشيف!F:F,L300)</f>
        <v>1</v>
      </c>
      <c r="N300" s="53" t="s">
        <v>1673</v>
      </c>
      <c r="O300" s="54">
        <f>COUNTIFS(أرشيف!F:F,N300)</f>
        <v>2</v>
      </c>
    </row>
    <row r="301" spans="1:26" ht="14.25" customHeight="1">
      <c r="B301" s="53" t="s">
        <v>81</v>
      </c>
      <c r="C301" s="54">
        <f>COUNTIFS(أرشيف!F:F,B301)</f>
        <v>4</v>
      </c>
      <c r="D301" s="53" t="s">
        <v>852</v>
      </c>
      <c r="E301" s="54">
        <f>COUNTIFS(أرشيف!F:F,D301)</f>
        <v>4</v>
      </c>
      <c r="F301" s="53" t="s">
        <v>1450</v>
      </c>
      <c r="G301" s="54">
        <f>COUNTIFS(أرشيف!F:F,F301)</f>
        <v>1</v>
      </c>
      <c r="H301" s="53" t="s">
        <v>1498</v>
      </c>
      <c r="I301" s="54">
        <f>COUNTIFS(أرشيف!F:F,H301)</f>
        <v>1</v>
      </c>
      <c r="J301" s="53" t="s">
        <v>2691</v>
      </c>
      <c r="K301" s="54">
        <f>COUNTIFS(أرشيف!F:F,J301)</f>
        <v>1</v>
      </c>
      <c r="L301" s="53" t="s">
        <v>77</v>
      </c>
      <c r="M301" s="54">
        <f>COUNTIFS(أرشيف!F:F,L301)</f>
        <v>7</v>
      </c>
      <c r="N301" s="53" t="s">
        <v>1960</v>
      </c>
      <c r="O301" s="54">
        <f>COUNTIFS(أرشيف!F:F,N301)</f>
        <v>1</v>
      </c>
    </row>
    <row r="302" spans="1:26" ht="14.25" customHeight="1">
      <c r="B302" s="53" t="s">
        <v>133</v>
      </c>
      <c r="C302" s="54">
        <f>COUNTIFS(أرشيف!F:F,B302)</f>
        <v>6</v>
      </c>
      <c r="D302" s="53" t="s">
        <v>199</v>
      </c>
      <c r="E302" s="54">
        <f>COUNTIFS(أرشيف!F:F,D302)</f>
        <v>3</v>
      </c>
      <c r="F302" s="53" t="s">
        <v>2702</v>
      </c>
      <c r="G302" s="54">
        <f>COUNTIFS(أرشيف!F:F,F302)</f>
        <v>1</v>
      </c>
      <c r="H302" s="53" t="s">
        <v>1819</v>
      </c>
      <c r="I302" s="54">
        <f>COUNTIFS(أرشيف!F:F,H302)</f>
        <v>2</v>
      </c>
      <c r="J302" s="53" t="s">
        <v>501</v>
      </c>
      <c r="K302" s="54">
        <f>COUNTIFS(أرشيف!F:F,J302)</f>
        <v>1</v>
      </c>
      <c r="L302" s="53" t="s">
        <v>2997</v>
      </c>
      <c r="M302" s="54">
        <f>COUNTIFS(أرشيف!F:F,L302)</f>
        <v>8</v>
      </c>
      <c r="N302" s="53" t="s">
        <v>508</v>
      </c>
      <c r="O302" s="54">
        <f>COUNTIFS(أرشيف!F:F,N302)</f>
        <v>5</v>
      </c>
    </row>
    <row r="303" spans="1:26" ht="14.25" customHeight="1">
      <c r="B303" s="53" t="s">
        <v>3867</v>
      </c>
      <c r="C303" s="54">
        <f>COUNTIFS(أرشيف!F:F,B303)</f>
        <v>4</v>
      </c>
      <c r="D303" s="53" t="s">
        <v>1842</v>
      </c>
      <c r="E303" s="54">
        <f>COUNTIFS(أرشيف!F:F,D303)</f>
        <v>1</v>
      </c>
      <c r="F303" s="53" t="s">
        <v>1330</v>
      </c>
      <c r="G303" s="54">
        <f>COUNTIFS(أرشيف!F:F,F303)</f>
        <v>1</v>
      </c>
      <c r="H303" s="53" t="s">
        <v>1891</v>
      </c>
      <c r="I303" s="54">
        <f>COUNTIFS(أرشيف!F:F,H303)</f>
        <v>3</v>
      </c>
      <c r="J303" s="53" t="s">
        <v>881</v>
      </c>
      <c r="K303" s="54">
        <f>COUNTIFS(أرشيف!F:F,J303)</f>
        <v>1</v>
      </c>
      <c r="L303" s="53" t="s">
        <v>2965</v>
      </c>
      <c r="M303" s="54">
        <f>COUNTIFS(أرشيف!F:F,L303)</f>
        <v>1</v>
      </c>
      <c r="N303" s="53" t="s">
        <v>1994</v>
      </c>
      <c r="O303" s="54">
        <f>COUNTIFS(أرشيف!F:F,N303)</f>
        <v>2</v>
      </c>
    </row>
    <row r="304" spans="1:26" ht="14.25" customHeight="1">
      <c r="B304" s="53" t="s">
        <v>245</v>
      </c>
      <c r="C304" s="54">
        <f>COUNTIFS(أرشيف!F:F,B304)</f>
        <v>2</v>
      </c>
      <c r="D304" s="53" t="s">
        <v>1194</v>
      </c>
      <c r="E304" s="54">
        <f>COUNTIFS(أرشيف!F:F,D304)</f>
        <v>1</v>
      </c>
      <c r="F304" s="53" t="s">
        <v>1056</v>
      </c>
      <c r="G304" s="54">
        <f>COUNTIFS(أرشيف!F:F,F304)</f>
        <v>6</v>
      </c>
      <c r="H304" s="53" t="s">
        <v>1305</v>
      </c>
      <c r="I304" s="54">
        <f>COUNTIFS(أرشيف!F:F,H304)</f>
        <v>1</v>
      </c>
      <c r="J304" s="53" t="s">
        <v>877</v>
      </c>
      <c r="K304" s="54">
        <f>COUNTIFS(أرشيف!F:F,J304)</f>
        <v>3</v>
      </c>
      <c r="L304" s="53" t="s">
        <v>1513</v>
      </c>
      <c r="M304" s="54">
        <f>COUNTIFS(أرشيف!F:F,L304)</f>
        <v>2</v>
      </c>
      <c r="N304" s="53" t="s">
        <v>1780</v>
      </c>
      <c r="O304" s="54">
        <f>COUNTIFS(أرشيف!F:F,N304)</f>
        <v>2</v>
      </c>
    </row>
    <row r="305" spans="2:17" ht="14.25" customHeight="1">
      <c r="B305" s="53" t="s">
        <v>434</v>
      </c>
      <c r="C305" s="54">
        <f>COUNTIFS(أرشيف!F:F,B305)</f>
        <v>1</v>
      </c>
      <c r="D305" s="53" t="s">
        <v>486</v>
      </c>
      <c r="E305" s="54">
        <f>COUNTIFS(أرشيف!F:F,D305)</f>
        <v>3</v>
      </c>
      <c r="F305" s="53" t="s">
        <v>396</v>
      </c>
      <c r="G305" s="54">
        <f>COUNTIFS(أرشيف!F:F,F305)</f>
        <v>3</v>
      </c>
      <c r="H305" s="53" t="s">
        <v>817</v>
      </c>
      <c r="I305" s="54">
        <f>COUNTIFS(أرشيف!F:F,H305)</f>
        <v>5</v>
      </c>
      <c r="J305" s="53" t="s">
        <v>2871</v>
      </c>
      <c r="K305" s="54">
        <f>COUNTIFS(أرشيف!F:F,J305)</f>
        <v>1</v>
      </c>
      <c r="L305" s="53" t="s">
        <v>354</v>
      </c>
      <c r="M305" s="54">
        <f>COUNTIFS(أرشيف!F:F,L305)</f>
        <v>7</v>
      </c>
      <c r="N305" s="53" t="s">
        <v>1302</v>
      </c>
      <c r="O305" s="54">
        <f>COUNTIFS(أرشيف!F:F,N305)</f>
        <v>3</v>
      </c>
    </row>
    <row r="306" spans="2:17" ht="14.25" customHeight="1">
      <c r="B306" s="53" t="s">
        <v>2825</v>
      </c>
      <c r="C306" s="54">
        <f>COUNTIFS(أرشيف!F:F,B306)</f>
        <v>2</v>
      </c>
      <c r="D306" s="53" t="s">
        <v>1315</v>
      </c>
      <c r="E306" s="54">
        <f>COUNTIFS(أرشيف!F:F,D306)</f>
        <v>1</v>
      </c>
      <c r="F306" s="53" t="s">
        <v>2773</v>
      </c>
      <c r="G306" s="54">
        <f>COUNTIFS(أرشيف!F:F,F306)</f>
        <v>1</v>
      </c>
      <c r="H306" s="53" t="s">
        <v>830</v>
      </c>
      <c r="I306" s="54">
        <f>COUNTIFS(أرشيف!F:F,H306)</f>
        <v>16</v>
      </c>
      <c r="J306" s="53" t="s">
        <v>2305</v>
      </c>
      <c r="K306" s="54">
        <f>COUNTIFS(أرشيف!F:F,J306)</f>
        <v>1</v>
      </c>
      <c r="L306" s="53" t="s">
        <v>884</v>
      </c>
      <c r="M306" s="54">
        <f>COUNTIFS(أرشيف!F:F,L306)</f>
        <v>3</v>
      </c>
      <c r="N306" s="53" t="s">
        <v>2671</v>
      </c>
      <c r="O306" s="54">
        <f>COUNTIFS(أرشيف!F:F,N306)</f>
        <v>1</v>
      </c>
    </row>
    <row r="307" spans="2:17" ht="14.25" customHeight="1">
      <c r="B307" s="53" t="s">
        <v>2625</v>
      </c>
      <c r="C307" s="54">
        <f>COUNTIFS(أرشيف!F:F,B307)</f>
        <v>1</v>
      </c>
      <c r="D307" s="53" t="s">
        <v>240</v>
      </c>
      <c r="E307" s="54">
        <f>COUNTIFS(أرشيف!F:F,D307)</f>
        <v>1</v>
      </c>
      <c r="F307" s="53" t="s">
        <v>2564</v>
      </c>
      <c r="G307" s="54">
        <f>COUNTIFS(أرشيف!F:F,F307)</f>
        <v>1</v>
      </c>
      <c r="H307" s="53" t="s">
        <v>2864</v>
      </c>
      <c r="I307" s="54">
        <f>COUNTIFS(أرشيف!F:F,H307)</f>
        <v>1</v>
      </c>
      <c r="J307" s="53" t="s">
        <v>335</v>
      </c>
      <c r="K307" s="54">
        <f>COUNTIFS(أرشيف!F:F,J307)</f>
        <v>1</v>
      </c>
      <c r="L307" s="53" t="s">
        <v>1102</v>
      </c>
      <c r="M307" s="54">
        <f>COUNTIFS(أرشيف!F:F,L307)</f>
        <v>6</v>
      </c>
      <c r="N307" s="53" t="s">
        <v>2500</v>
      </c>
      <c r="O307" s="54">
        <f>COUNTIFS(أرشيف!F:F,N307)</f>
        <v>1</v>
      </c>
    </row>
    <row r="308" spans="2:17" ht="14.25" customHeight="1">
      <c r="B308" s="53" t="s">
        <v>193</v>
      </c>
      <c r="C308" s="54">
        <f>COUNTIFS(أرشيف!F:F,B308)</f>
        <v>2</v>
      </c>
      <c r="D308" s="53" t="s">
        <v>372</v>
      </c>
      <c r="E308" s="54">
        <f>COUNTIFS(أرشيف!F:F,D308)</f>
        <v>11</v>
      </c>
      <c r="F308" s="53" t="s">
        <v>2254</v>
      </c>
      <c r="G308" s="54">
        <f>COUNTIFS(أرشيف!F:F,F308)</f>
        <v>5</v>
      </c>
      <c r="H308" s="53" t="s">
        <v>879</v>
      </c>
      <c r="I308" s="54">
        <f>COUNTIFS(أرشيف!F:F,H308)</f>
        <v>1</v>
      </c>
      <c r="J308" s="53" t="s">
        <v>1246</v>
      </c>
      <c r="K308" s="54">
        <f>COUNTIFS(أرشيف!F:F,J308)</f>
        <v>2</v>
      </c>
      <c r="L308" s="53" t="s">
        <v>443</v>
      </c>
      <c r="M308" s="54">
        <f>COUNTIFS(أرشيف!F:F,L308)</f>
        <v>1</v>
      </c>
      <c r="N308" s="53" t="s">
        <v>1371</v>
      </c>
      <c r="O308" s="54">
        <f>COUNTIFS(أرشيف!F:F,N308)</f>
        <v>8</v>
      </c>
    </row>
    <row r="309" spans="2:17" ht="14.25" customHeight="1">
      <c r="B309" s="53" t="s">
        <v>360</v>
      </c>
      <c r="C309" s="54">
        <f>COUNTIFS(أرشيف!F:F,B309)</f>
        <v>2</v>
      </c>
      <c r="D309" s="53" t="s">
        <v>577</v>
      </c>
      <c r="E309" s="54">
        <f>COUNTIFS(أرشيف!F:F,D309)</f>
        <v>1</v>
      </c>
      <c r="F309" s="53" t="s">
        <v>36</v>
      </c>
      <c r="G309" s="54">
        <f>COUNTIFS(أرشيف!F:F,F309)</f>
        <v>2</v>
      </c>
      <c r="H309" s="53" t="s">
        <v>2135</v>
      </c>
      <c r="I309" s="54">
        <f>COUNTIFS(أرشيف!F:F,H309)</f>
        <v>2</v>
      </c>
      <c r="J309" s="53" t="s">
        <v>2651</v>
      </c>
      <c r="K309" s="54">
        <f>COUNTIFS(أرشيف!F:F,J309)</f>
        <v>7</v>
      </c>
      <c r="L309" s="53" t="s">
        <v>841</v>
      </c>
      <c r="M309" s="54">
        <f>COUNTIFS(أرشيف!F:F,L309)</f>
        <v>3</v>
      </c>
      <c r="N309" s="53" t="s">
        <v>1829</v>
      </c>
      <c r="O309" s="54">
        <f>COUNTIFS(أرشيف!F:F,N309)</f>
        <v>1</v>
      </c>
    </row>
    <row r="310" spans="2:17" ht="14.25" customHeight="1">
      <c r="B310" s="53" t="s">
        <v>51</v>
      </c>
      <c r="C310" s="54">
        <f>COUNTIFS(أرشيف!F:F,B310)</f>
        <v>4</v>
      </c>
      <c r="D310" s="53" t="s">
        <v>632</v>
      </c>
      <c r="E310" s="54">
        <f>COUNTIFS(أرشيف!F:F,D310)</f>
        <v>10</v>
      </c>
      <c r="F310" s="53" t="s">
        <v>3862</v>
      </c>
      <c r="G310" s="54">
        <f>COUNTIFS(أرشيف!F:F,F310)</f>
        <v>1</v>
      </c>
      <c r="H310" s="53" t="s">
        <v>2140</v>
      </c>
      <c r="I310" s="54">
        <f>COUNTIFS(أرشيف!F:F,H310)</f>
        <v>1</v>
      </c>
      <c r="J310" s="53" t="s">
        <v>1535</v>
      </c>
      <c r="K310" s="54">
        <f>COUNTIFS(أرشيف!F:F,J310)</f>
        <v>6</v>
      </c>
      <c r="L310" s="53" t="s">
        <v>489</v>
      </c>
      <c r="M310" s="54">
        <f>COUNTIFS(أرشيف!F:F,L310)</f>
        <v>7</v>
      </c>
      <c r="N310" s="53" t="s">
        <v>2995</v>
      </c>
      <c r="O310" s="54">
        <f>COUNTIFS(أرشيف!F:F,N310)</f>
        <v>1</v>
      </c>
    </row>
    <row r="311" spans="2:17" ht="14.25" customHeight="1">
      <c r="B311" s="53" t="s">
        <v>746</v>
      </c>
      <c r="C311" s="54">
        <f>COUNTIFS(أرشيف!F:F,B311)</f>
        <v>6</v>
      </c>
      <c r="D311" s="53" t="s">
        <v>312</v>
      </c>
      <c r="E311" s="54">
        <f>COUNTIFS(أرشيف!F:F,D311)</f>
        <v>9</v>
      </c>
      <c r="F311" s="53" t="s">
        <v>116</v>
      </c>
      <c r="G311" s="54">
        <f>COUNTIFS(أرشيف!F:F,F311)</f>
        <v>1</v>
      </c>
      <c r="H311" s="53" t="s">
        <v>574</v>
      </c>
      <c r="I311" s="54">
        <f>COUNTIFS(أرشيف!F:F,H311)</f>
        <v>4</v>
      </c>
      <c r="J311" s="53" t="s">
        <v>2875</v>
      </c>
      <c r="K311" s="54">
        <f>COUNTIFS(أرشيف!F:F,J311)</f>
        <v>1</v>
      </c>
      <c r="L311" s="53" t="s">
        <v>1903</v>
      </c>
      <c r="M311" s="54">
        <f>COUNTIFS(أرشيف!F:F,L311)</f>
        <v>1</v>
      </c>
      <c r="N311" s="53" t="s">
        <v>2405</v>
      </c>
      <c r="O311" s="54">
        <f>COUNTIFS(أرشيف!F:F,N311)</f>
        <v>1</v>
      </c>
    </row>
    <row r="312" spans="2:17" ht="14.25" customHeight="1">
      <c r="B312" s="53" t="s">
        <v>3863</v>
      </c>
      <c r="C312" s="54">
        <f>COUNTIFS(أرشيف!F:F,B312)</f>
        <v>3</v>
      </c>
      <c r="D312" s="53" t="s">
        <v>178</v>
      </c>
      <c r="E312" s="54">
        <f>COUNTIFS(أرشيف!F:F,D312)</f>
        <v>13</v>
      </c>
      <c r="F312" s="53" t="s">
        <v>104</v>
      </c>
      <c r="G312" s="54">
        <f>COUNTIFS(أرشيف!F:F,F312)</f>
        <v>1</v>
      </c>
      <c r="H312" s="53" t="s">
        <v>2143</v>
      </c>
      <c r="I312" s="54">
        <f>COUNTIFS(أرشيف!F:F,H312)</f>
        <v>1</v>
      </c>
      <c r="J312" s="53" t="s">
        <v>1865</v>
      </c>
      <c r="K312" s="54">
        <f>COUNTIFS(أرشيف!F:F,J312)</f>
        <v>1</v>
      </c>
      <c r="L312" s="53" t="s">
        <v>1385</v>
      </c>
      <c r="M312" s="54">
        <f>COUNTIFS(أرشيف!F:F,L312)</f>
        <v>1</v>
      </c>
      <c r="N312" s="53" t="s">
        <v>1554</v>
      </c>
      <c r="O312" s="54">
        <f>COUNTIFS(أرشيف!F:F,N312)</f>
        <v>12</v>
      </c>
    </row>
    <row r="313" spans="2:17" ht="14.25" customHeight="1">
      <c r="B313" s="53" t="s">
        <v>876</v>
      </c>
      <c r="C313" s="54">
        <f>COUNTIFS(أرشيف!F:F,B313)</f>
        <v>2</v>
      </c>
      <c r="D313" s="53" t="s">
        <v>122</v>
      </c>
      <c r="E313" s="54">
        <f>COUNTIFS(أرشيف!F:F,D313)</f>
        <v>9</v>
      </c>
      <c r="F313" s="53" t="s">
        <v>973</v>
      </c>
      <c r="G313" s="54">
        <f>COUNTIFS(أرشيف!F:F,F313)</f>
        <v>1</v>
      </c>
      <c r="H313" s="53" t="s">
        <v>2156</v>
      </c>
      <c r="I313" s="54">
        <f>COUNTIFS(أرشيف!F:F,H313)</f>
        <v>1</v>
      </c>
      <c r="J313" s="53" t="s">
        <v>733</v>
      </c>
      <c r="K313" s="54">
        <f>COUNTIFS(أرشيف!F:F,J313)</f>
        <v>4</v>
      </c>
      <c r="L313" s="53" t="s">
        <v>1238</v>
      </c>
      <c r="M313" s="54">
        <f>COUNTIFS(أرشيف!F:F,L313)</f>
        <v>1</v>
      </c>
      <c r="N313" s="53" t="s">
        <v>963</v>
      </c>
      <c r="O313" s="54">
        <f>COUNTIFS(أرشيف!F:F,N313)</f>
        <v>6</v>
      </c>
    </row>
    <row r="314" spans="2:17" ht="14.25" customHeight="1">
      <c r="B314" s="53" t="s">
        <v>1839</v>
      </c>
      <c r="C314" s="54">
        <f>COUNTIFS(أرشيف!F:F,B314)</f>
        <v>2</v>
      </c>
      <c r="D314" s="53" t="s">
        <v>260</v>
      </c>
      <c r="E314" s="54">
        <f>COUNTIFS(أرشيف!F:F,D314)</f>
        <v>8</v>
      </c>
      <c r="F314" s="53" t="s">
        <v>964</v>
      </c>
      <c r="G314" s="54">
        <f>COUNTIFS(أرشيف!F:F,F314)</f>
        <v>2</v>
      </c>
      <c r="H314" s="53" t="s">
        <v>2901</v>
      </c>
      <c r="I314" s="54">
        <f>COUNTIFS(أرشيف!F:F,H314)</f>
        <v>21</v>
      </c>
      <c r="J314" s="53" t="s">
        <v>2215</v>
      </c>
      <c r="K314" s="54">
        <f>COUNTIFS(أرشيف!F:F,J314)</f>
        <v>2</v>
      </c>
      <c r="L314" s="53" t="s">
        <v>2178</v>
      </c>
      <c r="M314" s="54">
        <f>COUNTIFS(أرشيف!F:F,L314)</f>
        <v>2</v>
      </c>
      <c r="N314" s="53" t="s">
        <v>2338</v>
      </c>
      <c r="O314" s="54">
        <f>COUNTIFS(أرشيف!F:F,N314)</f>
        <v>6</v>
      </c>
    </row>
    <row r="315" spans="2:17" ht="14.25" customHeight="1">
      <c r="B315" s="53" t="s">
        <v>2719</v>
      </c>
      <c r="C315" s="54">
        <f>COUNTIFS(أرشيف!F:F,B315)</f>
        <v>1</v>
      </c>
      <c r="D315" s="53" t="s">
        <v>16</v>
      </c>
      <c r="E315" s="54">
        <f>COUNTIFS(أرشيف!F:F,D315)</f>
        <v>20</v>
      </c>
      <c r="F315" s="53" t="s">
        <v>295</v>
      </c>
      <c r="G315" s="54">
        <f>COUNTIFS(أرشيف!F:F,F315)</f>
        <v>2</v>
      </c>
      <c r="H315" s="53" t="s">
        <v>2057</v>
      </c>
      <c r="I315" s="54">
        <f>COUNTIFS(أرشيف!F:F,H315)</f>
        <v>2</v>
      </c>
      <c r="J315" s="53" t="s">
        <v>2290</v>
      </c>
      <c r="K315" s="54">
        <f>COUNTIFS(أرشيف!F:F,J315)</f>
        <v>3</v>
      </c>
      <c r="L315" s="53" t="s">
        <v>2058</v>
      </c>
      <c r="M315" s="54">
        <f>COUNTIFS(أرشيف!F:F,L315)</f>
        <v>3</v>
      </c>
      <c r="N315" s="53" t="s">
        <v>2191</v>
      </c>
      <c r="O315" s="54">
        <f>COUNTIFS(أرشيف!F:F,N315)</f>
        <v>2</v>
      </c>
    </row>
    <row r="316" spans="2:17" ht="14.25" customHeight="1">
      <c r="B316" s="53" t="s">
        <v>444</v>
      </c>
      <c r="C316" s="54">
        <f>COUNTIFS(أرشيف!F:F,B316)</f>
        <v>1</v>
      </c>
      <c r="D316" s="53" t="s">
        <v>125</v>
      </c>
      <c r="E316" s="54">
        <f>COUNTIFS(أرشيف!F:F,D316)</f>
        <v>32</v>
      </c>
      <c r="F316" s="53" t="s">
        <v>2068</v>
      </c>
      <c r="G316" s="54">
        <f>COUNTIFS(أرشيف!F:F,F316)</f>
        <v>1</v>
      </c>
      <c r="H316" s="53" t="s">
        <v>321</v>
      </c>
      <c r="I316" s="54">
        <f>COUNTIFS(أرشيف!F:F,H316)</f>
        <v>2</v>
      </c>
      <c r="J316" s="53" t="s">
        <v>2285</v>
      </c>
      <c r="K316" s="54">
        <f>COUNTIFS(أرشيف!F:F,J316)</f>
        <v>1</v>
      </c>
      <c r="L316" s="53" t="s">
        <v>870</v>
      </c>
      <c r="M316" s="54">
        <f>COUNTIFS(أرشيف!F:F,L316)</f>
        <v>2</v>
      </c>
      <c r="N316" s="53" t="s">
        <v>2328</v>
      </c>
      <c r="O316" s="54">
        <f>COUNTIFS(أرشيف!F:F,N316)</f>
        <v>3</v>
      </c>
    </row>
    <row r="317" spans="2:17" ht="14.25" customHeight="1">
      <c r="B317" s="53" t="s">
        <v>280</v>
      </c>
      <c r="C317" s="54">
        <f>COUNTIFS(أرشيف!F:F,B317)</f>
        <v>1</v>
      </c>
      <c r="D317" s="53" t="s">
        <v>205</v>
      </c>
      <c r="E317" s="54">
        <f>COUNTIFS(أرشيف!F:F,D317)</f>
        <v>8</v>
      </c>
      <c r="F317" s="53" t="s">
        <v>2455</v>
      </c>
      <c r="G317" s="54">
        <f>COUNTIFS(أرشيف!F:F,F317)</f>
        <v>2</v>
      </c>
      <c r="H317" s="53" t="s">
        <v>2251</v>
      </c>
      <c r="I317" s="54">
        <f>COUNTIFS(أرشيف!F:F,H317)</f>
        <v>1</v>
      </c>
      <c r="J317" s="53" t="s">
        <v>530</v>
      </c>
      <c r="K317" s="54">
        <f>COUNTIFS(أرشيف!F:F,J317)</f>
        <v>3</v>
      </c>
      <c r="L317" s="53" t="s">
        <v>430</v>
      </c>
      <c r="M317" s="54">
        <f>COUNTIFS(أرشيف!F:F,L317)</f>
        <v>7</v>
      </c>
      <c r="N317" s="53" t="s">
        <v>2356</v>
      </c>
      <c r="O317" s="54">
        <f>COUNTIFS(أرشيف!F:F,N317)</f>
        <v>3</v>
      </c>
    </row>
    <row r="318" spans="2:17" ht="14.25" customHeight="1">
      <c r="B318" s="53" t="s">
        <v>3872</v>
      </c>
      <c r="C318" s="54">
        <f>COUNTIFS(أرشيف!F:F,B318)</f>
        <v>2</v>
      </c>
      <c r="D318" s="53" t="s">
        <v>220</v>
      </c>
      <c r="E318" s="54">
        <f>COUNTIFS(أرشيف!F:F,D318)</f>
        <v>12</v>
      </c>
      <c r="F318" s="53" t="s">
        <v>1295</v>
      </c>
      <c r="G318" s="54">
        <f>COUNTIFS(أرشيف!F:F,F318)</f>
        <v>1</v>
      </c>
      <c r="H318" s="53" t="s">
        <v>2244</v>
      </c>
      <c r="I318" s="54">
        <f>COUNTIFS(أرشيف!F:F,H318)</f>
        <v>1</v>
      </c>
      <c r="J318" s="53" t="s">
        <v>855</v>
      </c>
      <c r="K318" s="54">
        <f>COUNTIFS(أرشيف!F:F,J318)</f>
        <v>1</v>
      </c>
      <c r="L318" s="53" t="s">
        <v>1248</v>
      </c>
      <c r="M318" s="54">
        <f>COUNTIFS(أرشيف!F:F,L318)</f>
        <v>9</v>
      </c>
      <c r="N318" s="53" t="s">
        <v>1365</v>
      </c>
      <c r="O318" s="54">
        <f>COUNTIFS(أرشيف!F:F,N318)</f>
        <v>1</v>
      </c>
    </row>
    <row r="319" spans="2:17" ht="14.25" customHeight="1">
      <c r="B319" s="53" t="s">
        <v>1872</v>
      </c>
      <c r="C319" s="54">
        <f>COUNTIFS(أرشيف!F:F,B319)</f>
        <v>1</v>
      </c>
      <c r="D319" s="53" t="s">
        <v>238</v>
      </c>
      <c r="E319" s="54">
        <f>COUNTIFS(أرشيف!F:F,D319)</f>
        <v>12</v>
      </c>
      <c r="F319" s="53" t="s">
        <v>758</v>
      </c>
      <c r="G319" s="54">
        <f>COUNTIFS(أرشيف!F:F,F319)</f>
        <v>12</v>
      </c>
      <c r="H319" s="53" t="s">
        <v>2343</v>
      </c>
      <c r="I319" s="54">
        <f>COUNTIFS(أرشيف!F:F,H319)</f>
        <v>1</v>
      </c>
      <c r="J319" s="53" t="s">
        <v>1488</v>
      </c>
      <c r="K319" s="54">
        <f>COUNTIFS(أرشيف!F:F,J319)</f>
        <v>1</v>
      </c>
      <c r="L319" s="53" t="s">
        <v>469</v>
      </c>
      <c r="M319" s="54">
        <f>COUNTIFS(أرشيف!F:F,L319)</f>
        <v>14</v>
      </c>
      <c r="N319" s="53" t="s">
        <v>1379</v>
      </c>
      <c r="O319" s="54">
        <f>COUNTIFS(أرشيف!F:F,N319)</f>
        <v>7</v>
      </c>
    </row>
    <row r="320" spans="2:17" ht="14.25" customHeight="1">
      <c r="B320" s="53" t="s">
        <v>173</v>
      </c>
      <c r="C320" s="54">
        <f>COUNTIFS(أرشيف!F:F,B320)</f>
        <v>2</v>
      </c>
      <c r="D320" s="53" t="s">
        <v>217</v>
      </c>
      <c r="E320" s="54">
        <f>COUNTIFS(أرشيف!F:F,D320)</f>
        <v>16</v>
      </c>
      <c r="F320" s="53" t="s">
        <v>1415</v>
      </c>
      <c r="G320" s="54">
        <f>COUNTIFS(أرشيف!F:F,F320)</f>
        <v>1</v>
      </c>
      <c r="H320" s="53" t="s">
        <v>439</v>
      </c>
      <c r="I320" s="54">
        <f>COUNTIFS(أرشيف!F:F,H320)</f>
        <v>1</v>
      </c>
      <c r="J320" s="53" t="s">
        <v>2930</v>
      </c>
      <c r="K320" s="54">
        <f>COUNTIFS(أرشيف!F:F,J320)</f>
        <v>1</v>
      </c>
      <c r="L320" s="53" t="s">
        <v>878</v>
      </c>
      <c r="M320" s="54">
        <f>COUNTIFS(أرشيف!F:F,L320)</f>
        <v>4</v>
      </c>
      <c r="N320" s="53" t="s">
        <v>1915</v>
      </c>
      <c r="O320" s="54">
        <f>COUNTIFS(أرشيف!F:F,N320)</f>
        <v>1</v>
      </c>
      <c r="Q320" s="55"/>
    </row>
    <row r="321" spans="2:15" ht="14.25" customHeight="1">
      <c r="B321" s="53" t="s">
        <v>129</v>
      </c>
      <c r="C321" s="54">
        <f>COUNTIFS(أرشيف!F:F,B321)</f>
        <v>3</v>
      </c>
      <c r="D321" s="53" t="s">
        <v>559</v>
      </c>
      <c r="E321" s="54">
        <f>COUNTIFS(أرشيف!F:F,D321)</f>
        <v>14</v>
      </c>
      <c r="F321" s="53" t="s">
        <v>1422</v>
      </c>
      <c r="G321" s="54">
        <f>COUNTIFS(أرشيف!F:F,F321)</f>
        <v>1</v>
      </c>
      <c r="H321" s="53" t="s">
        <v>2099</v>
      </c>
      <c r="I321" s="54">
        <f>COUNTIFS(أرشيف!F:F,H321)</f>
        <v>1</v>
      </c>
      <c r="J321" s="53" t="s">
        <v>1487</v>
      </c>
      <c r="K321" s="54">
        <f>COUNTIFS(أرشيف!F:F,J321)</f>
        <v>4</v>
      </c>
      <c r="L321" s="53" t="s">
        <v>1460</v>
      </c>
      <c r="M321" s="54">
        <f>COUNTIFS(أرشيف!F:F,L321)</f>
        <v>6</v>
      </c>
      <c r="N321" s="53" t="s">
        <v>2850</v>
      </c>
      <c r="O321" s="54">
        <f>COUNTIFS(أرشيف!F:F,N321)</f>
        <v>1</v>
      </c>
    </row>
    <row r="322" spans="2:15" ht="14.25" customHeight="1">
      <c r="B322" s="53" t="s">
        <v>1640</v>
      </c>
      <c r="C322" s="54">
        <f>COUNTIFS(أرشيف!F:F,B322)</f>
        <v>1</v>
      </c>
      <c r="D322" s="53" t="s">
        <v>622</v>
      </c>
      <c r="E322" s="54">
        <f>COUNTIFS(أرشيف!F:F,D322)</f>
        <v>2</v>
      </c>
      <c r="F322" s="53" t="s">
        <v>1051</v>
      </c>
      <c r="G322" s="54">
        <f>COUNTIFS(أرشيف!F:F,F322)</f>
        <v>5</v>
      </c>
      <c r="H322" s="53" t="s">
        <v>880</v>
      </c>
      <c r="I322" s="54">
        <f>COUNTIFS(أرشيف!F:F,H322)</f>
        <v>1</v>
      </c>
      <c r="J322" s="53" t="s">
        <v>2473</v>
      </c>
      <c r="K322" s="54">
        <f>COUNTIFS(أرشيف!F:F,J322)</f>
        <v>1</v>
      </c>
      <c r="L322" s="53" t="s">
        <v>462</v>
      </c>
      <c r="M322" s="54">
        <f>COUNTIFS(أرشيف!F:F,L322)</f>
        <v>5</v>
      </c>
      <c r="N322" s="53" t="s">
        <v>655</v>
      </c>
      <c r="O322" s="54">
        <f>COUNTIFS(أرشيف!F:F,N322)</f>
        <v>8</v>
      </c>
    </row>
    <row r="323" spans="2:15" ht="14.25" customHeight="1">
      <c r="B323" s="75" t="s">
        <v>3875</v>
      </c>
      <c r="C323" s="75"/>
      <c r="D323" s="75"/>
      <c r="E323" s="75"/>
      <c r="F323" s="75"/>
      <c r="G323" s="75"/>
      <c r="H323" s="75"/>
      <c r="I323" s="75"/>
      <c r="J323" s="75"/>
      <c r="K323" s="75"/>
      <c r="L323" s="75"/>
      <c r="M323" s="75"/>
      <c r="N323" s="75"/>
      <c r="O323" s="75"/>
    </row>
    <row r="324" spans="2:15" ht="12.75" customHeight="1"/>
  </sheetData>
  <mergeCells count="105">
    <mergeCell ref="M69:M97"/>
    <mergeCell ref="P69:P97"/>
    <mergeCell ref="S68:S69"/>
    <mergeCell ref="B99:S99"/>
    <mergeCell ref="B100:S100"/>
    <mergeCell ref="B101:B102"/>
    <mergeCell ref="C101:I101"/>
    <mergeCell ref="J101:J110"/>
    <mergeCell ref="K101:Q101"/>
    <mergeCell ref="R101:R110"/>
    <mergeCell ref="E102:E110"/>
    <mergeCell ref="H102:H110"/>
    <mergeCell ref="M102:M110"/>
    <mergeCell ref="P102:P110"/>
    <mergeCell ref="S101:S102"/>
    <mergeCell ref="R45:R53"/>
    <mergeCell ref="B43:S43"/>
    <mergeCell ref="B44:S44"/>
    <mergeCell ref="S45:S46"/>
    <mergeCell ref="J45:J53"/>
    <mergeCell ref="E46:E53"/>
    <mergeCell ref="H46:H53"/>
    <mergeCell ref="C45:I45"/>
    <mergeCell ref="B45:B46"/>
    <mergeCell ref="B284:J284"/>
    <mergeCell ref="B285:J285"/>
    <mergeCell ref="B295:O295"/>
    <mergeCell ref="B250:J250"/>
    <mergeCell ref="B258:J258"/>
    <mergeCell ref="B259:J259"/>
    <mergeCell ref="B266:J266"/>
    <mergeCell ref="B267:J267"/>
    <mergeCell ref="K45:Q45"/>
    <mergeCell ref="M46:M53"/>
    <mergeCell ref="P46:P53"/>
    <mergeCell ref="B55:S55"/>
    <mergeCell ref="B56:S56"/>
    <mergeCell ref="B57:B58"/>
    <mergeCell ref="C57:I57"/>
    <mergeCell ref="J57:J64"/>
    <mergeCell ref="K57:Q57"/>
    <mergeCell ref="R57:R64"/>
    <mergeCell ref="E58:E64"/>
    <mergeCell ref="H58:H64"/>
    <mergeCell ref="M58:M64"/>
    <mergeCell ref="P58:P64"/>
    <mergeCell ref="S57:S58"/>
    <mergeCell ref="B66:S66"/>
    <mergeCell ref="B214:H214"/>
    <mergeCell ref="B221:H221"/>
    <mergeCell ref="B222:H222"/>
    <mergeCell ref="B231:H231"/>
    <mergeCell ref="B232:H232"/>
    <mergeCell ref="B206:H206"/>
    <mergeCell ref="B213:H213"/>
    <mergeCell ref="B274:J274"/>
    <mergeCell ref="B275:J275"/>
    <mergeCell ref="B323:O323"/>
    <mergeCell ref="B12:K12"/>
    <mergeCell ref="B141:I141"/>
    <mergeCell ref="B148:I148"/>
    <mergeCell ref="B149:I149"/>
    <mergeCell ref="B156:I156"/>
    <mergeCell ref="B157:I157"/>
    <mergeCell ref="B166:I166"/>
    <mergeCell ref="B167:I167"/>
    <mergeCell ref="K14:K16"/>
    <mergeCell ref="J17:J24"/>
    <mergeCell ref="K17:K24"/>
    <mergeCell ref="J25:J27"/>
    <mergeCell ref="K25:K27"/>
    <mergeCell ref="B242:J242"/>
    <mergeCell ref="B243:J243"/>
    <mergeCell ref="B249:J249"/>
    <mergeCell ref="B177:H177"/>
    <mergeCell ref="B178:H178"/>
    <mergeCell ref="B184:H184"/>
    <mergeCell ref="B185:H185"/>
    <mergeCell ref="B205:H205"/>
    <mergeCell ref="B196:H196"/>
    <mergeCell ref="B197:H197"/>
    <mergeCell ref="B4:I4"/>
    <mergeCell ref="B5:I5"/>
    <mergeCell ref="B140:I140"/>
    <mergeCell ref="B131:I131"/>
    <mergeCell ref="B132:I132"/>
    <mergeCell ref="B120:I120"/>
    <mergeCell ref="B11:K11"/>
    <mergeCell ref="B112:I112"/>
    <mergeCell ref="B113:I113"/>
    <mergeCell ref="B119:I119"/>
    <mergeCell ref="J28:J35"/>
    <mergeCell ref="K28:K35"/>
    <mergeCell ref="J36:J40"/>
    <mergeCell ref="K36:K40"/>
    <mergeCell ref="I41:K41"/>
    <mergeCell ref="J14:J16"/>
    <mergeCell ref="B67:S67"/>
    <mergeCell ref="B68:B69"/>
    <mergeCell ref="C68:I68"/>
    <mergeCell ref="J68:J97"/>
    <mergeCell ref="K68:Q68"/>
    <mergeCell ref="R68:R97"/>
    <mergeCell ref="E69:E97"/>
    <mergeCell ref="H69:H9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أرشيف</vt:lpstr>
      <vt:lpstr>إحصاءات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2017-03-01T15:51:37Z</dcterms:modified>
</cp:coreProperties>
</file>