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مدرسة البيانات 2025\الاحتجاجات الاجتماعية والاقصادية في مصر\"/>
    </mc:Choice>
  </mc:AlternateContent>
  <bookViews>
    <workbookView xWindow="0" yWindow="0" windowWidth="20430" windowHeight="7140"/>
  </bookViews>
  <sheets>
    <sheet name="Data" sheetId="1" r:id="rId1"/>
    <sheet name="Stat" sheetId="2" r:id="rId2"/>
  </sheets>
  <definedNames>
    <definedName name="_xlnm._FilterDatabase" localSheetId="0" hidden="1">Data!$A$1:$AK$473</definedName>
    <definedName name="_xlchart.v1.0" hidden="1">Stat!$B$5:$B$7</definedName>
    <definedName name="_xlchart.v1.1" hidden="1">Stat!$C$4</definedName>
    <definedName name="_xlchart.v1.2" hidden="1">Stat!$C$5:$C$7</definedName>
    <definedName name="_xlchart.v1.3" hidden="1">Stat!$D$4</definedName>
    <definedName name="_xlchart.v1.4" hidden="1">Stat!$D$5:$D$7</definedName>
    <definedName name="_xlchart.v1.5" hidden="1">Stat!$B$5:$B$7</definedName>
    <definedName name="_xlchart.v1.6" hidden="1">Stat!$C$4</definedName>
    <definedName name="_xlchart.v1.7" hidden="1">Stat!$C$5:$C$7</definedName>
    <definedName name="_xlchart.v1.8" hidden="1">Stat!$D$4</definedName>
    <definedName name="_xlchart.v1.9" hidden="1">Stat!$D$5:$D$7</definedName>
  </definedNames>
  <calcPr calcId="152511"/>
  <extLst>
    <ext uri="GoogleSheetsCustomDataVersion2">
      <go:sheetsCustomData xmlns:go="http://customooxmlschemas.google.com/" r:id="rId5" roundtripDataChecksum="PfT7bqRU8d1kwRP6X5ksAW9gwCZzxsfXjFig6Wy9DqE="/>
    </ext>
  </extLst>
</workbook>
</file>

<file path=xl/calcChain.xml><?xml version="1.0" encoding="utf-8"?>
<calcChain xmlns="http://schemas.openxmlformats.org/spreadsheetml/2006/main">
  <c r="C46" i="2" l="1"/>
  <c r="D46" i="2"/>
  <c r="E46" i="2"/>
  <c r="F46" i="2"/>
  <c r="C47" i="2"/>
  <c r="D47" i="2"/>
  <c r="E47" i="2"/>
  <c r="F47" i="2"/>
  <c r="C48" i="2"/>
  <c r="D48" i="2"/>
  <c r="E48" i="2"/>
  <c r="F48" i="2"/>
  <c r="C49" i="2"/>
  <c r="D49" i="2"/>
  <c r="E49" i="2"/>
  <c r="F49" i="2"/>
  <c r="C50" i="2"/>
  <c r="D50" i="2"/>
  <c r="E50" i="2"/>
  <c r="F50" i="2"/>
  <c r="C51" i="2"/>
  <c r="D51" i="2"/>
  <c r="E51" i="2"/>
  <c r="F51" i="2"/>
  <c r="C52" i="2"/>
  <c r="D52" i="2"/>
  <c r="E52" i="2"/>
  <c r="F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C70" i="2"/>
  <c r="D70" i="2"/>
  <c r="E70" i="2"/>
  <c r="F70" i="2"/>
  <c r="C71" i="2"/>
  <c r="D71" i="2"/>
  <c r="E71" i="2"/>
  <c r="F71" i="2"/>
  <c r="C72" i="2"/>
  <c r="D72" i="2"/>
  <c r="E72" i="2"/>
  <c r="F72" i="2"/>
  <c r="D45" i="2"/>
  <c r="E45" i="2"/>
  <c r="F45" i="2"/>
  <c r="C45" i="2"/>
  <c r="C34" i="2"/>
  <c r="D34" i="2"/>
  <c r="E34" i="2"/>
  <c r="F34" i="2"/>
  <c r="C35" i="2"/>
  <c r="D35" i="2"/>
  <c r="E35" i="2"/>
  <c r="F35" i="2"/>
  <c r="D33" i="2"/>
  <c r="E33" i="2"/>
  <c r="F33" i="2"/>
  <c r="C33" i="2"/>
  <c r="C18" i="2"/>
  <c r="D18" i="2"/>
  <c r="E18" i="2"/>
  <c r="F18" i="2"/>
  <c r="C19" i="2"/>
  <c r="D19" i="2"/>
  <c r="E19" i="2"/>
  <c r="F19" i="2"/>
  <c r="C20" i="2"/>
  <c r="D20" i="2"/>
  <c r="E20" i="2"/>
  <c r="F20" i="2"/>
  <c r="C21" i="2"/>
  <c r="D21" i="2"/>
  <c r="E21" i="2"/>
  <c r="F21" i="2"/>
  <c r="C22" i="2"/>
  <c r="D22" i="2"/>
  <c r="E22" i="2"/>
  <c r="F22" i="2"/>
  <c r="C23" i="2"/>
  <c r="D23" i="2"/>
  <c r="E23" i="2"/>
  <c r="F23" i="2"/>
  <c r="D17" i="2"/>
  <c r="E17" i="2"/>
  <c r="F17" i="2"/>
  <c r="C17" i="2"/>
  <c r="C209" i="2"/>
  <c r="D209" i="2"/>
  <c r="C210" i="2"/>
  <c r="D210" i="2"/>
  <c r="C211" i="2"/>
  <c r="D211" i="2"/>
  <c r="D208" i="2"/>
  <c r="C208" i="2"/>
  <c r="C196" i="2"/>
  <c r="E196" i="2" s="1"/>
  <c r="D196" i="2"/>
  <c r="C197" i="2"/>
  <c r="E197" i="2" s="1"/>
  <c r="D197" i="2"/>
  <c r="C198" i="2"/>
  <c r="E198" i="2" s="1"/>
  <c r="D198" i="2"/>
  <c r="D195" i="2"/>
  <c r="C195" i="2"/>
  <c r="C159" i="2"/>
  <c r="E159" i="2" s="1"/>
  <c r="D159" i="2"/>
  <c r="C160" i="2"/>
  <c r="D160" i="2"/>
  <c r="C161" i="2"/>
  <c r="D161" i="2"/>
  <c r="C162" i="2"/>
  <c r="D162" i="2"/>
  <c r="C163" i="2"/>
  <c r="E163" i="2" s="1"/>
  <c r="D163" i="2"/>
  <c r="C164" i="2"/>
  <c r="D164" i="2"/>
  <c r="C165" i="2"/>
  <c r="D165" i="2"/>
  <c r="C166" i="2"/>
  <c r="D166" i="2"/>
  <c r="C167" i="2"/>
  <c r="E167" i="2" s="1"/>
  <c r="D167" i="2"/>
  <c r="C168" i="2"/>
  <c r="D168" i="2"/>
  <c r="C169" i="2"/>
  <c r="D169" i="2"/>
  <c r="C170" i="2"/>
  <c r="D170" i="2"/>
  <c r="C171" i="2"/>
  <c r="E171" i="2" s="1"/>
  <c r="D171" i="2"/>
  <c r="C172" i="2"/>
  <c r="D172" i="2"/>
  <c r="C173" i="2"/>
  <c r="D173" i="2"/>
  <c r="C174" i="2"/>
  <c r="D174" i="2"/>
  <c r="C175" i="2"/>
  <c r="E175" i="2" s="1"/>
  <c r="D175" i="2"/>
  <c r="C176" i="2"/>
  <c r="D176" i="2"/>
  <c r="C177" i="2"/>
  <c r="D177" i="2"/>
  <c r="C178" i="2"/>
  <c r="D178" i="2"/>
  <c r="C179" i="2"/>
  <c r="E179" i="2" s="1"/>
  <c r="D179" i="2"/>
  <c r="C180" i="2"/>
  <c r="D180" i="2"/>
  <c r="C181" i="2"/>
  <c r="E181" i="2" s="1"/>
  <c r="D181" i="2"/>
  <c r="C182" i="2"/>
  <c r="E182" i="2" s="1"/>
  <c r="D182" i="2"/>
  <c r="C183" i="2"/>
  <c r="E183" i="2" s="1"/>
  <c r="D183" i="2"/>
  <c r="C184" i="2"/>
  <c r="D184" i="2"/>
  <c r="C185" i="2"/>
  <c r="D185" i="2"/>
  <c r="D158" i="2"/>
  <c r="C158" i="2"/>
  <c r="E185" i="2"/>
  <c r="E184" i="2"/>
  <c r="E180" i="2"/>
  <c r="E178" i="2"/>
  <c r="E177" i="2"/>
  <c r="E176" i="2"/>
  <c r="E174" i="2"/>
  <c r="E173" i="2"/>
  <c r="E172" i="2"/>
  <c r="E170" i="2"/>
  <c r="E169" i="2"/>
  <c r="E168" i="2"/>
  <c r="E166" i="2"/>
  <c r="E165" i="2"/>
  <c r="E164" i="2"/>
  <c r="E162" i="2"/>
  <c r="E161" i="2"/>
  <c r="E160" i="2"/>
  <c r="E208" i="2" l="1"/>
  <c r="D199" i="2"/>
  <c r="C199" i="2"/>
  <c r="E195" i="2"/>
  <c r="E199" i="2" s="1"/>
  <c r="C186" i="2"/>
  <c r="D186" i="2"/>
  <c r="E158" i="2"/>
  <c r="E186" i="2" s="1"/>
  <c r="E209" i="2" l="1"/>
  <c r="E210" i="2"/>
  <c r="E211" i="2"/>
  <c r="C212" i="2"/>
  <c r="E212" i="2" l="1"/>
  <c r="D212" i="2"/>
  <c r="C122" i="2" l="1"/>
  <c r="D122" i="2"/>
  <c r="C123" i="2"/>
  <c r="D123" i="2"/>
  <c r="C124" i="2"/>
  <c r="D124" i="2"/>
  <c r="C125" i="2"/>
  <c r="D125" i="2"/>
  <c r="C126" i="2"/>
  <c r="D126" i="2"/>
  <c r="C127" i="2"/>
  <c r="D127" i="2"/>
  <c r="C128" i="2"/>
  <c r="D128" i="2"/>
  <c r="E128" i="2" s="1"/>
  <c r="C129" i="2"/>
  <c r="D129" i="2"/>
  <c r="E129" i="2" s="1"/>
  <c r="C130" i="2"/>
  <c r="D130" i="2"/>
  <c r="C131" i="2"/>
  <c r="D131" i="2"/>
  <c r="C132" i="2"/>
  <c r="D132" i="2"/>
  <c r="C133" i="2"/>
  <c r="D133" i="2"/>
  <c r="E133" i="2" s="1"/>
  <c r="C134" i="2"/>
  <c r="D134" i="2"/>
  <c r="C135" i="2"/>
  <c r="D135" i="2"/>
  <c r="C136" i="2"/>
  <c r="D136" i="2"/>
  <c r="E136" i="2" s="1"/>
  <c r="C137" i="2"/>
  <c r="D137" i="2"/>
  <c r="E137" i="2" s="1"/>
  <c r="C138" i="2"/>
  <c r="E138" i="2" s="1"/>
  <c r="D138" i="2"/>
  <c r="C139" i="2"/>
  <c r="D139" i="2"/>
  <c r="C140" i="2"/>
  <c r="D140" i="2"/>
  <c r="E140" i="2" s="1"/>
  <c r="C141" i="2"/>
  <c r="D141" i="2"/>
  <c r="E141" i="2" s="1"/>
  <c r="C142" i="2"/>
  <c r="E142" i="2" s="1"/>
  <c r="D142" i="2"/>
  <c r="C143" i="2"/>
  <c r="D143" i="2"/>
  <c r="C144" i="2"/>
  <c r="E144" i="2" s="1"/>
  <c r="D144" i="2"/>
  <c r="C145" i="2"/>
  <c r="E145" i="2" s="1"/>
  <c r="D145" i="2"/>
  <c r="C146" i="2"/>
  <c r="E146" i="2" s="1"/>
  <c r="D146" i="2"/>
  <c r="C147" i="2"/>
  <c r="D147" i="2"/>
  <c r="C148" i="2"/>
  <c r="D148" i="2"/>
  <c r="E148" i="2" s="1"/>
  <c r="D121" i="2"/>
  <c r="C121" i="2"/>
  <c r="C149" i="2" s="1"/>
  <c r="E147" i="2"/>
  <c r="E143" i="2"/>
  <c r="E139" i="2"/>
  <c r="E135" i="2"/>
  <c r="E134" i="2"/>
  <c r="E132" i="2"/>
  <c r="E131" i="2"/>
  <c r="E130" i="2"/>
  <c r="E127" i="2"/>
  <c r="E126" i="2"/>
  <c r="E125" i="2"/>
  <c r="E124" i="2"/>
  <c r="E123" i="2"/>
  <c r="E122" i="2"/>
  <c r="C110" i="2"/>
  <c r="E110" i="2" s="1"/>
  <c r="D110" i="2"/>
  <c r="C111" i="2"/>
  <c r="E111" i="2" s="1"/>
  <c r="D111" i="2"/>
  <c r="D109" i="2"/>
  <c r="C109" i="2"/>
  <c r="C99" i="2"/>
  <c r="D99" i="2"/>
  <c r="D98" i="2"/>
  <c r="C98" i="2"/>
  <c r="C83" i="2"/>
  <c r="D83" i="2"/>
  <c r="C84" i="2"/>
  <c r="D84" i="2"/>
  <c r="E84" i="2" s="1"/>
  <c r="C85" i="2"/>
  <c r="E85" i="2" s="1"/>
  <c r="D85" i="2"/>
  <c r="C86" i="2"/>
  <c r="D86" i="2"/>
  <c r="C87" i="2"/>
  <c r="D87" i="2"/>
  <c r="C88" i="2"/>
  <c r="D88" i="2"/>
  <c r="D82" i="2"/>
  <c r="C82" i="2"/>
  <c r="D149" i="2" l="1"/>
  <c r="E149" i="2"/>
  <c r="E121" i="2"/>
  <c r="D112" i="2"/>
  <c r="E109" i="2"/>
  <c r="C112" i="2"/>
  <c r="E112" i="2" s="1"/>
  <c r="D100" i="2"/>
  <c r="E99" i="2"/>
  <c r="E86" i="2"/>
  <c r="E88" i="2"/>
  <c r="E98" i="2"/>
  <c r="C100" i="2"/>
  <c r="E100" i="2" s="1"/>
  <c r="E83" i="2"/>
  <c r="E87" i="2"/>
  <c r="D89" i="2"/>
  <c r="C89" i="2"/>
  <c r="E89" i="2" s="1"/>
  <c r="E82" i="2"/>
  <c r="C6" i="2" l="1"/>
  <c r="D6" i="2"/>
  <c r="C7" i="2"/>
  <c r="D7" i="2"/>
  <c r="D5" i="2"/>
  <c r="C5" i="2"/>
  <c r="C73" i="2" l="1"/>
  <c r="E73" i="2"/>
  <c r="F24" i="2"/>
  <c r="D24" i="2"/>
  <c r="D36" i="2"/>
  <c r="D73" i="2"/>
  <c r="E5" i="2"/>
  <c r="E24" i="2"/>
  <c r="E36" i="2"/>
  <c r="G17" i="2"/>
  <c r="G33" i="2"/>
  <c r="D8" i="2"/>
  <c r="E7" i="2"/>
  <c r="G19" i="2"/>
  <c r="F36" i="2"/>
  <c r="F73" i="2"/>
  <c r="E6" i="2"/>
  <c r="G23" i="2"/>
  <c r="G22" i="2"/>
  <c r="G21" i="2"/>
  <c r="G20" i="2"/>
  <c r="G18" i="2"/>
  <c r="G35" i="2"/>
  <c r="G34" i="2"/>
  <c r="G72" i="2"/>
  <c r="G71" i="2"/>
  <c r="G70" i="2"/>
  <c r="G69" i="2"/>
  <c r="G68" i="2"/>
  <c r="G67" i="2"/>
  <c r="G66" i="2"/>
  <c r="G65" i="2"/>
  <c r="G64" i="2"/>
  <c r="G63" i="2"/>
  <c r="G62" i="2"/>
  <c r="G61" i="2"/>
  <c r="G60" i="2"/>
  <c r="G59" i="2"/>
  <c r="G58" i="2"/>
  <c r="G57" i="2"/>
  <c r="G56" i="2"/>
  <c r="G55" i="2"/>
  <c r="G54" i="2"/>
  <c r="G53" i="2"/>
  <c r="G52" i="2"/>
  <c r="G51" i="2"/>
  <c r="G50" i="2"/>
  <c r="G49" i="2"/>
  <c r="G48" i="2"/>
  <c r="G47" i="2"/>
  <c r="G46" i="2"/>
  <c r="C8" i="2"/>
  <c r="C24" i="2"/>
  <c r="C36" i="2"/>
  <c r="G45" i="2"/>
  <c r="E8" i="2" l="1"/>
  <c r="G36" i="2"/>
  <c r="G24" i="2"/>
  <c r="G73" i="2"/>
</calcChain>
</file>

<file path=xl/sharedStrings.xml><?xml version="1.0" encoding="utf-8"?>
<sst xmlns="http://schemas.openxmlformats.org/spreadsheetml/2006/main" count="9044" uniqueCount="1228">
  <si>
    <t>الكود الأخير</t>
  </si>
  <si>
    <t>يوم الواقعة</t>
  </si>
  <si>
    <t>النطاق الزمني</t>
  </si>
  <si>
    <t>المحافظه</t>
  </si>
  <si>
    <t>الاقليم الجغرافي</t>
  </si>
  <si>
    <t>الدائرة/ القسم/المركز</t>
  </si>
  <si>
    <t>المكان</t>
  </si>
  <si>
    <t>اسم مميز للواقعة، حسب حدث أو سياق متصل</t>
  </si>
  <si>
    <t>وصف</t>
  </si>
  <si>
    <t>نوع الفعل الاحتجاجي</t>
  </si>
  <si>
    <t>سبب الفعل الاحتجاجي</t>
  </si>
  <si>
    <t>تصنيف سبب الفعل الاحتجاجي</t>
  </si>
  <si>
    <t>الفئات المنظمة للفعل الاحتجاجي</t>
  </si>
  <si>
    <t>تصنيف الفئه المنظمه للفعل الاحتجاجي</t>
  </si>
  <si>
    <t>حجم المشاركة</t>
  </si>
  <si>
    <t>الجهة المواجهة للفعالية</t>
  </si>
  <si>
    <t xml:space="preserve">فعل قمعي </t>
  </si>
  <si>
    <t>رد فعل قمعي</t>
  </si>
  <si>
    <t>جهة القمع</t>
  </si>
  <si>
    <t>عدد القتلى</t>
  </si>
  <si>
    <t>بيانات القتلى</t>
  </si>
  <si>
    <t>عدد الإصابات</t>
  </si>
  <si>
    <t>بيانات المصابين</t>
  </si>
  <si>
    <t>عدد حالات القبض</t>
  </si>
  <si>
    <t>بيانات حالات القبض</t>
  </si>
  <si>
    <t>ردود فعل تالية</t>
  </si>
  <si>
    <t>إجراءات قانونية ورسمية</t>
  </si>
  <si>
    <t>اتهامات أو مضمون دعاوى قانونية</t>
  </si>
  <si>
    <t>ملاحظات</t>
  </si>
  <si>
    <t>نص الخبر</t>
  </si>
  <si>
    <t>رابط 1</t>
  </si>
  <si>
    <t xml:space="preserve">رابط 2 </t>
  </si>
  <si>
    <t>رابط 3</t>
  </si>
  <si>
    <t>رابط 4</t>
  </si>
  <si>
    <t>رابط 5</t>
  </si>
  <si>
    <t>رابط 6</t>
  </si>
  <si>
    <t>1__هاجر عثمان</t>
  </si>
  <si>
    <t>الربع الأول من 2025</t>
  </si>
  <si>
    <t>الاسكندريه</t>
  </si>
  <si>
    <t>المنشية</t>
  </si>
  <si>
    <t>محطه مياه شرب السيوف</t>
  </si>
  <si>
    <t>احتجاجات عمال شركة المياة بالإسكندرية</t>
  </si>
  <si>
    <t>وقفة احتجاجية</t>
  </si>
  <si>
    <t>تظاهره ميدانيه</t>
  </si>
  <si>
    <t>مطالبة بصرف العلاوات الاستثنائية والخاصة المتوقفة منذ عام 2016، بالإضافة إلى تطبيق الحد الأدنى للأجور، ستة آلاف جنيه، ومطالب أخرى متعلقة بزيادة بدل الوجبة، والمخاطر، والمجهود، وزيادة قيمة بوليصة التأمين، التي تُصرف عند الخروج على المعاش</t>
  </si>
  <si>
    <t>مطالب اقتصاديه</t>
  </si>
  <si>
    <t>عمال محطه مياه شرب السيوف</t>
  </si>
  <si>
    <t>قطاع عام/موظفون</t>
  </si>
  <si>
    <t xml:space="preserve"> </t>
  </si>
  <si>
    <t>إدارة شركة مياة الشرب بالإسكندرية</t>
  </si>
  <si>
    <t>عمال «مياه» الإسكندرية يعلقون احتجاجهم بعد وعود ببحث المطالب.. ومتحدث الشركة: لم نتأخر عنهم في شيء كتابة أحمد عشماوي12 يناير 2025 وقفة عمال محطة المنشية1 لمياه الشرب - المصدر: مدى مصر أنهى العاملون بمحطتي مياه الشرب «المنشية 1» و«النزهة»، التابعتين لشركة مياه الإسكندرية، وقفتهم الاحتجاجية التي نظموها أمس، بعد تلقيهم وعودًا من رئيس الشركة بالإسكندرية ببحث مطالبهم مع رئيس الشركة القابضة لمياه الشرب والصرف الصحي، ممدوح رسلان. وجاء احتجاج العاملين أمس، بعد وقفة مشابهة لعمال محطة مياه «السيوف» الأسبوع الماضي، للمطالبة بصرف العلاوات الاستثنائية والخاصة المتوقفة منذ عام 2016، بالإضافة إلى تطبيق الحد الأدنى للأجور، ستة آلاف جنيه، ومطالب أخرى متعلقة بزيادة بدل الوجبة، والمخاطر، والمجهود، وزيادة قيمة بوليصة التأمين، التي تُصرف عند الخروج على المعاش، حسبما قال عدد من العمال المحتجين لـ«مدى مصر». في «المنشية 1» تلقى العاملون وعودًا من رئيس شركة مياه الإسكندرية، أحمد جابر، ببحث مطالبهم بشأن صرف العلاوات المتأخرة، مع رئيس الشركة القابضة والرد عليهم في غضون أسبوع أو عشرة أيام، وفي «النزهة» تلقى العاملون الوعود نفسها من رئيس مياه الإسكندرية، وإن نقلها لهم مدير قطاع الأمن الداخلي لـ«مياه الشرب» بالإسكندرية، أحمد شيبة. المسؤول الإعلامي للشركة القابضة لمياه الشرب، أحمد رياض، قال لـ«مدى مصر»، بشأن احتجاجات العمال، إن رئيس الشركة بالإسكندرية التقى بالمحتجين «والموضوع انتهى». وعن العلاوات المتأخرة المستحقة للعمال وحصول بعضهم على أحكام قضائية، تلزم «القابضة لمياه الشرب» بصرفها للعمال، قال رياض، إن العلاوات تصرف وفقًا للقانون وبناءً على التعليمات المنظمة لها من وزارة المالية، وأن «القابضة للمياه» لم يسبق لها أن تأخرت عن عمالها في أي شيء، وأن الإدارات القانونية بفروع الشركة هي الجهة المخولة بالنظر في المستحقات الخاصة بالعمال لتنفيذ الإجراءات القانونية. وسبق أن عقدت لجنة القوى العاملة بمجلس النواب اجتماعًا في ديسمبر الماضي بحضور رئيس مجلس إدارة الشركة القابضة لمياه الشرب والصرف الصحي، لمناقشة طلبات الإحاطة المقدمة من النواب بشأن تضرر العاملين بالشركة وشركاتها التابعة، من عدم تطبيق قرار الحد الأدنى للأجور وعدم صرف الزيادات والعلاوات الدورية، ولمتابعة توصيات اجتماع سابق للجنة بشأن موقف القابضة لمياه الشرب من تنفيذ الأحكام النهائية الصادرة بصرف علاوات العمال.</t>
  </si>
  <si>
    <t>https://www.madamasr.com/2025/01/12/news/u/%d8%b9%d9%85%d8%a7%d9%84-%d9%85%d9%8a%d8%a7%d9%87-%d8%a7%d9%84%d8%a5%d8%b3%d9%83%d9%86%d8%af%d8%b1%d9%8a%d8%a9-%d9%8a%d8%b9%d9%84%d9%82%d9%88%d9%86-%d8%a7%d8%ad%d8%aa%d8%ac%d8%a7%d8%ac/</t>
  </si>
  <si>
    <t>2__هاجر عثمان</t>
  </si>
  <si>
    <t>القاهره</t>
  </si>
  <si>
    <t>اقليم القاهره الكبرى</t>
  </si>
  <si>
    <t>السيدة زينب</t>
  </si>
  <si>
    <t>نقابة الأطباء</t>
  </si>
  <si>
    <t>رفض الأطباء لقانون المسؤولية الطبية</t>
  </si>
  <si>
    <t xml:space="preserve">استغاثة </t>
  </si>
  <si>
    <t>استغاثه</t>
  </si>
  <si>
    <t>مطالب الأطباء في خطابهم لرئيس الجمهورية بعشرة تعديلات لتوجيه مجلس النواب لإدخالها على مشروع قانون المسؤولية الطبية قبل إقراره.</t>
  </si>
  <si>
    <t>مطالب اجتماعيه</t>
  </si>
  <si>
    <t xml:space="preserve">الأطباء </t>
  </si>
  <si>
    <t xml:space="preserve">رئيس الجمهورية </t>
  </si>
  <si>
    <t>أطباء يطالبون السيسي بالتدخل لتعديل «المسؤولية الطبية».. و«النقيب» يجهز لطلب جلسة استماع في «النواب» كتابة رنا ممدوح5 يناير 2025 أعد نقيب الأطباء، اليوم، بمشاركة عدد من نقباء وأمناء عموم النقابات الفرعية، قائمة بالمواد المطلوب تعديلها في قانون المسؤولية الطبية، لطلب جلسة استماع بشأنها في مجلس النواب، وبالتزامن، طالب نحو 640 طبيبًا، رئيس الجمهورية، عبد الفتاح السيسي، بالتوجيه بتعديل مشروع القانون خلال عرضه على «النواب»، حتى يحقق التوازن المطلوب بين حقوق المرضى والأطباء. عضو مجلس النقابة، أبو بكر القاضي، قال لـ«مدى مصر» إن المجلس دعا لاجتماع مع ممثلين عن النقابات الفرعية، اليوم، لمناقشة آلية التعامل مع مشروع القانون، واستكمال الخطوات التي اتخذتها النقابة للوصول إلى مسودة مقبولة للأطباء بعد استجابة لجنة الصحة بمجلس النواب لعدد من الملاحظات، وانتهى الاجتماع بإعداد النقيب وعدد من نقباء وأمناء عموم النقابات الفرعية، قائمة بالمواد المطلوب تعديلها خلال عرض المشروع على الجلسة العامة لـ«النواب». بحسب القاضي شملت قائمة مطالبات النقابة من «النواب»، إلغاء النص الخاص بتوقيع غرامات على الأطباء، باعتبارها عقوبة جنائية من لا يستطيع دفعها يحبس، «أنا دكتور ومش معايا أدفع مليون جنيه ولا مائة ألف جنيه وبالتالي هتحبس»، واستبداله بالنص على وجود صندوق لتعويض المضارين من الأخطاء الطبية الواردة. وأوضح عضو المجلس أن المتعارف عليه أن هناك خطًأ طبيًا واردًا وآخر جسيمًا، والنوع الثاني يمكن للمشرع أن يعاقب الطبيب إذا ارتكبه، كما يشاء، بالحبس والغرامة، بشرط أن يتم تعريفه بصيغة واضحة لضمان عقاب أي طبيب يقوم بتدخل في غير تخصصه، أو تحت تأثير مخدر أو مسكر، في حين يجب أن يكون هناك تقييم طبي لخطأ الطبيب الملتزم الذي يعمل في تخصصه ويلتزم بالبروتوكولات المتعارف عليها عالميًا. كما أشار القاضي إلى ضرورة تضمين مشروع القانون النص على عدم بدء التحقيق مع الطبيب إلا بعد صدور تقرير من اللجنة الطبية العليا لتوصيف الفعل، «خطأ جسيم أو وارد» لكي يتم تحديد هل هي مسؤولية جنائية أم مسؤولية مدنية. وأوضح القاضي أن المجلس سيرسل قائمة المطالب إلى مجلس النواب، ويطلب عقد جلسة استماع لعرضها، مؤكدًا ثقة المجلس في السلطة التشريعية، ومشيرًا إلى أنهم يدافعون عن حقوق الأطباء ومصلحة المريض. من جهتها، قالت عضوة مجلس نقابة سوهاج، إيمان سلامة، لـ«مدى مصر» إن لجنة الصحة بمجلس النواب استجابت لما يقارب 50% من مطالب الأطباء تجاه مشروع قانون المسؤولية الطبية، وهناك وعود من البرلمان بالاستجابة لمطالب أخرى خلال الجلسة العامة، مشددة «مش متوقعين نحصل على كل مطالبنا ولكن نأمل ألا يضاف القانون لقائمة المتاعب التي يعمل في ظلها الأطباء». بخلاف القائمة التي يستعد المجلس لإرسالها لـ«النواب»، أرسل مئات الأطباء، اليوم، خطابًا مفتوحًا إلى رئاسة الجمهورية، تضمن عشرة تعديلات طالبوا الرئيس بتوجيه مجلس النواب لإدخالها على مشروع قانون المسؤولية الطبية قبل إقراره. التعديلات التي تضمنها الخطاب الموقع من أكثر من 640 طبيبًا، منهم أعضاء سابقون في مجلس النقابة العامة، وأعضاء سابقون وحاليون في مجالس النقابات الفرعية، اعتبرها القاضي اجتهادات من الأطباء بجانب المسار الرسمي الذي تسير فيه النقابة. عضو مجلس النقابة العامة السابق، محمد مقبل، وهو أحد الموقعين على الخطاب المرسل للرئيس، قال لـ«مدى مصر» إن مشروع القانون بشكله الحالي يهدد الأمان الوظيفي للأطباء في مصر، ويساعد في «تطفيش الطبيب المصري من العمل في مصر وخصوصًا العمل الحكومي»، مضيفًا أن الأطباء يطالبون بإقرار هذا القانون منذ عشر سنوات، لكن إعداده وإقراره بهذه السرعة يحتاج وقفة، لافتًا إلى أن المشروع يضع الأطباء بين المطرقة والسندان «نسيب العيان يموت ولا ننقذه وممكن نتسجن». وشدد عضو المجلس السابق على أن فلسفة القانون بشكله الحالي تشجع على هجرة الأطباء من المستشفيات الحكومية، لأن الأطباء يعملون بها في ظل ندرة المستلزمات والإمكانيات «بنغزل برجل حمار، بأقل الإمكانيات بنحاول نقدم خدمة صحية» حسبما قال، في حين سيؤثر الأطباء السلامة بعد تطبيق القانون ويأخذون الاحتياطات كافة، «إحنا مش بنشتغل في دار الفؤاد أو المستشفيات المجهزة اللي شبهها، وفي ظل إقرار القانون بصيغته الحالية أنا مضطر أتوقف عن تقديم الخدمة الصحية لغاية ما توفر لي مستلزمات وإمكانيات طبية، خصوصًا في الحالات الصعبة»، بحسب مقبل، الذي أضاف: «الطبيب مضطر يحوّل العيان من مستشفى لآخر هربًا من المسؤولية». التعديلات الواردة في الخطاب الموجه للرئيس اشتملت على تضمين المشروع نصًا واضحًا يفيد بسريان القانون على مقدمي الخدمة وكذلك المنشآت الطبية من المصريين والأجانب، وهو ما فسره مقبل بأن قانون تأجير المستشفيات الصادر قبل بضعة أشهر توسع في السماح للأجانب بالعمل في المستشفيات بما فيها الحكومية، غير أن مشروع القانون المعروض على «النواب» لم يتضمن مساواة الأجانب بالمصريين في حال ارتكابهم لخطأ طبي. كما تضمنت المطالب إعادة تعريف الإهمال الطبي الجسيم ليكون «وقوع ضرر نتيجة ممارسة المهنة بشكل متعمد خارج نطاق التخصص في غير حالات الطوارئ، أو تعمد الإيذاء، أو العمل تحت تأثير مخدر، أو استخدام طرق علاجية تجريبية في غير حالات التجارب السريرية بضوابطها المعتمدة، أو العمل بالمخالفة لقوانين الدولة مثل تجارة الأعضاء أو الإجهاض غير القانوني». وجاء على رأس التعديلات التي طالب الأطباء رئيس الجمهورية بتبنيها، أن تكون اللجنة الطبية العليا المنصوص عليها في القانون هي الخبير الفني الوحيد لدى جهات التحقيق، وهو ما فسره مقبل بأن القائمين على إعداد المشروع يرددون أن اعتماد جهات التقاضي على لجنة غير قضائية في توصيف الجرم غير دستوري، لكن هذا لا يتفق مع مهنة الطب، مشددًا على أن المتعارف عليه في كل دول العالم أن من يحدد طبيعة الفعل ويصفه كمضاعفة من مضاعفات المرض، أو خطأ وارد، أو إهمال جسيم، هم الأطباء من التخصصات الطبية المرتبطة بالفعل، مضيفًا أنه في حال وجود شكوى من مريض بارتكاب طبيب خطًأ طبيًا في التعامل معه، يجب أن تكلف لجنة طبية تضم التخصصات المعنية وتقوم بإعداد تقرير تصف فيه الفعل لعرضه على جهات التحقيق والتقاضي لاتخاذ قرارها في ضوئه. التعديلات التي اشتملها الخطاب تضمنت كذلك النص على تحمل صندوق التعويضات بكل منشأة طبية التعويضات كاملة التي توقع على الأطباء بها، وليس مجرد المساهمة في دفعها، وقصر توقيع عقوبتي الحبس والغرامة على الطبيب في حال وجود إهمال جسيم، وتشديد عقوبة ممارسة مهنة الطب دون ترخيص، وهو ما فسره مقبل بأن القانون يعاقب الأطباء على الأخطاء الطبية ولا يتطرق إلى منتحلي مهنة الطب الذين يفتحون عيادات ويجرون عمليات تجميل. كما تضمنت التعديلات المرسلة إلى الرئيس، تضمين القانون نصًا يحمّل إدارة المستشفى أو المنشأة الطبية مسؤولية تجهيزها وكفاءتها للإجراء الطبي، إضافة إلى حذف النص على «مع عدم الإخلال بأي عقوبة أشد منصوص عليها في أي قانون آخر»، والنص صراحة على عدم جواز الحبس الاحتياطي في الاتهامات المقدمة ضد مقدم الخدمة الصحية في أثناء تأدية مهنته أو بسببها، مع تشديد عقوبة الاعتداء على المنشآت الطبية. من جهته، اعتبر عضو مجلس النقابة العامة المستقيل أحمد علي، أن لجوء الأطباء لرئيس الجمهورية لتعديل القانون واحدة من القرارات الجيدة في التعامل مع أزمة «المسؤولية الطبية». كان علي استقال من مجلس النقابة، الخميس الماضي، بعد إعلان النقيب تأجيل جمعية عمومية طارئة كانت مقررة لمناقشة ملف مشروع القانون، وهو الإلغاء الذي أتى بعد يوم من جلسة في لجنة الصحة بمجلس النواب، طالب برلمانيون ووزير الصحة خلالها النقيب بإلغاء الجمعية. مقبل من جانبه شدد على أن النقابة أخطأت في إدارة الموقف وإلغاء الجمعية العمومية الطارئة التي كان هدفها إظهار خطورة القانون وحجم غضب الأطباء منه. بدوره، أكد علي أن نقيب الأطباء أخطأ في إدارة الأزمة، وأن إعلانه إلغاء الجمعية العمومية بشكل منفرد هو قرار خاطئ، لافتًا إلى أن تبرير النقيب لاحقًا إلغائه للجمعية بالحفاظ على «الأمان الشخصي للأطباء» هو أمر مريب ويفتح باب الفتنة، مشيرًا إلى أن أمن الأطباء والجمعية العمومية مسؤولية وزارة الداخلية وليس النقيب، وأنه لم يسبق الاعتداء على الأطباء خلال أي جمعية عمومية. ولفت علي إلى أنه وأربعة أعضاء بمجلس النقابة، هم: طارق منصور وأحمد الهواري وأحمد السيد وإبراهيم الزيات قدموا استقالتهم اعتراضًا على انفراد النقيب بالقرار، مشيرًا إلى إصراره على الاستقالة، رغم تلقيه اتصالات من أعضاء بمجلس النقابة للعدول عنها، فيما قال الطبيب أحمد السيد إنه تلقى اتصالات مشابهة طالبه خلالها أعضاء مجلس النقابة بالتفكير في التراجع عن الاستقالة بعد انعقاد الجلسة العامة لـ«النواب» والاستجابة لمطالب الأطباء خلال الأيام القليلة المقبلة. علي لفت إلى أنه في حال إصرار باقي المستقيلين على استقالتهم، سيكون على المجلس الحالي (24 عضوًا إضافة للنقيب) تصعيد ثمانية أعضاء، خمسة بدلًا من المستقيلين الأسبوع الماضي، وثلاثة بدلًا من الأعضاء: محمد سمير المسافر للخارج منذ مدة طويلة، وأسامة محمود وأحمد حسين اللذين سبق واستقالا قبل أزمة قانون المسؤولية الطبية بوقت طويل.</t>
  </si>
  <si>
    <t>https://www.madamasr.com/2025/01/05/news/u/%d8%a3%d8%b7%d8%a8%d8%a7%d8%a1-%d9%8a%d8%b7%d8%a7%d9%84%d8%a8%d9%88%d9%86-%d8%a7%d9%84%d8%b3%d9%8a%d8%b3%d9%8a-%d8%a8%d8%a7%d9%84%d8%aa%d8%af%d8%ae%d9%84-%d9%84%d8%aa%d8%b9%d8%af%d9%8a%d9%84/</t>
  </si>
  <si>
    <t>3__هاجر عثمان</t>
  </si>
  <si>
    <t>أعد نقيب الأطباء بمشاركة عدد من نقباء وأمناء عموم النقابات الفرعية، قائمة بالمواد المطلوب تعديلها في قانون المسؤولية الطبية، لطلب جلسة استماع بشأنها في مجلس النواب</t>
  </si>
  <si>
    <t xml:space="preserve">نقابة الأطباء </t>
  </si>
  <si>
    <t xml:space="preserve">مجلس النواب </t>
  </si>
  <si>
    <t xml:space="preserve">أعد نقيب الأطباء، اليوم، بمشاركة عدد من نقباء وأمناء عموم النقابات الفرعية، قائمة بالمواد المطلوب تعديلها في قانون المسؤولية الطبية، لطلب جلسة استماع بشأنها في مجلس النواب، وبالتزامن، طالب نحو 640 طبيبًا، رئيس الجمهورية، عبد الفتاح السيسي، بالتوجيه بتعديل مشروع القانون خلال عرضه على «النواب»، حتى يحقق التوازن المطلوب بين حقوق المرضى والأطباء.
عضو مجلس النقابة، أبو بكر القاضي، قال لـ«مدى مصر» إن المجلس دعا لاجتماع مع ممثلين عن النقابات الفرعية، اليوم، لمناقشة آلية التعامل مع مشروع القانون، واستكمال الخطوات التي اتخذتها النقابة للوصول إلى مسودة مقبولة للأطباء بعد استجابة لجنة الصحة بمجلس النواب لعدد من الملاحظات، وانتهى الاجتماع بإعداد النقيب وعدد من نقباء وأمناء عموم النقابات الفرعية، قائمة بالمواد المطلوب تعديلها خلال عرض المشروع على الجلسة العامة لـ«النواب».
بحسب القاضي شملت قائمة مطالبات النقابة من «النواب»، إلغاء النص الخاص بتوقيع غرامات على الأطباء، باعتبارها عقوبة جنائية من لا يستطيع دفعها يحبس، «أنا دكتور ومش معايا أدفع مليون جنيه ولا مائة ألف جنيه وبالتالي هتحبس»، واستبداله بالنص على وجود صندوق لتعويض المضارين من الأخطاء الطبية الواردة.
وأوضح عضو المجلس أن المتعارف عليه أن هناك خطًأ طبيًا واردًا وآخر جسيمًا، والنوع الثاني يمكن للمشرع أن يعاقب الطبيب إذا ارتكبه، كما يشاء، بالحبس والغرامة، بشرط أن يتم تعريفه بصيغة واضحة لضمان عقاب أي طبيب يقوم بتدخل في غير تخصصه، أو تحت تأثير مخدر أو مسكر، في حين يجب أن يكون هناك تقييم طبي لخطأ الطبيب الملتزم الذي يعمل في تخصصه ويلتزم بالبروتوكولات المتعارف عليها عالميًا.
كما أشار القاضي إلى ضرورة تضمين مشروع القانون النص على عدم بدء التحقيق مع الطبيب إلا بعد صدور تقرير من اللجنة الطبية العليا لتوصيف الفعل، «خطأ جسيم أو وارد» لكي يتم تحديد هل هي مسؤولية جنائية أم مسؤولية مدنية.
وأوضح القاضي أن المجلس سيرسل قائمة المطالب إلى مجلس النواب، ويطلب عقد جلسة استماع لعرضها، مؤكدًا ثقة المجلس في السلطة التشريعية، ومشيرًا إلى أنهم يدافعون عن حقوق الأطباء ومصلحة المريض.
من جهتها، قالت عضوة مجلس نقابة سوهاج، إيمان سلامة، لـ«مدى مصر» إن لجنة الصحة بمجلس النواب استجابت لما يقارب 50% من مطالب الأطباء تجاه مشروع قانون المسؤولية الطبية، وهناك وعود من البرلمان بالاستجابة لمطالب أخرى خلال الجلسة العامة، مشددة «مش متوقعين نحصل على كل مطالبنا ولكن نأمل ألا يضاف القانون لقائمة المتاعب التي يعمل في ظلها الأطباء».
بخلاف القائمة التي يستعد المجلس لإرسالها لـ«النواب»، أرسل مئات الأطباء، اليوم، خطابًا مفتوحًا إلى رئاسة الجمهورية، تضمن عشرة تعديلات طالبوا الرئيس بتوجيه مجلس النواب لإدخالها على مشروع قانون المسؤولية الطبية قبل إقراره.
التعديلات التي تضمنها الخطاب الموقع من أكثر من 640 طبيبًا، منهم أعضاء سابقون في مجلس النقابة العامة، وأعضاء سابقون وحاليون في مجالس النقابات الفرعية، اعتبرها القاضي اجتهادات من الأطباء بجانب المسار الرسمي الذي تسير فيه النقابة.
عضو مجلس النقابة العامة السابق، محمد مقبل، وهو أحد الموقعين على الخطاب المرسل للرئيس، قال لـ«مدى مصر» إن مشروع القانون بشكله الحالي يهدد الأمان الوظيفي للأطباء في مصر، ويساعد في «تطفيش الطبيب المصري من العمل في مصر وخصوصًا العمل الحكومي»، مضيفًا أن الأطباء يطالبون بإقرار هذا القانون منذ عشر سنوات، لكن إعداده وإقراره بهذه السرعة يحتاج وقفة، لافتًا إلى أن المشروع يضع الأطباء بين المطرقة والسندان «نسيب العيان يموت ولا ننقذه وممكن نتسجن». 
وشدد عضو المجلس السابق على أن فلسفة القانون بشكله الحالي تشجع على هجرة الأطباء من المستشفيات الحكومية، لأن الأطباء يعملون بها في ظل ندرة المستلزمات والإمكانيات «بنغزل برجل حمار، بأقل الإمكانيات بنحاول نقدم خدمة صحية» حسبما قال، في حين سيؤثر الأطباء السلامة بعد تطبيق القانون ويأخذون الاحتياطات كافة، «إحنا مش بنشتغل في دار الفؤاد أو المستشفيات المجهزة اللي شبهها، وفي ظل إقرار القانون بصيغته الحالية أنا مضطر أتوقف عن تقديم الخدمة الصحية لغاية ما توفر لي مستلزمات وإمكانيات طبية، خصوصًا في الحالات الصعبة»، بحسب مقبل، الذي أضاف: «الطبيب مضطر يحوّل العيان من مستشفى لآخر هربًا من المسؤولية».
التعديلات الواردة في الخطاب الموجه للرئيس اشتملت على تضمين المشروع نصًا واضحًا يفيد بسريان القانون على مقدمي الخدمة وكذلك المنشآت الطبية من المصريين والأجانب، وهو ما فسره مقبل بأن قانون تأجير المستشفيات الصادر قبل بضعة أشهر توسع في السماح للأجانب بالعمل في المستشفيات بما فيها الحكومية، غير أن مشروع القانون المعروض على «النواب» لم يتضمن مساواة الأجانب بالمصريين في حال ارتكابهم لخطأ طبي.
كما تضمنت المطالب إعادة تعريف الإهمال الطبي الجسيم ليكون «وقوع ضرر نتيجة ممارسة المهنة بشكل متعمد خارج نطاق التخصص في غير حالات الطوارئ، أو تعمد الإيذاء، أو العمل تحت تأثير مخدر، أو استخدام طرق علاجية تجريبية في غير حالات التجارب السريرية بضوابطها المعتمدة، أو العمل بالمخالفة لقوانين الدولة مثل تجارة الأعضاء أو الإجهاض غير القانوني».
وجاء على رأس التعديلات التي طالب الأطباء رئيس الجمهورية بتبنيها، أن تكون اللجنة الطبية العليا المنصوص عليها في القانون هي الخبير الفني الوحيد لدى جهات التحقيق، وهو ما فسره مقبل بأن القائمين على إعداد المشروع يرددون أن اعتماد جهات التقاضي على لجنة غير قضائية في توصيف الجرم غير دستوري، لكن هذا لا يتفق مع مهنة الطب، مشددًا على أن المتعارف عليه في كل دول العالم أن من يحدد طبيعة الفعل ويصفه كمضاعفة من مضاعفات المرض، أو خطأ وارد، أو إهمال جسيم، هم الأطباء من التخصصات الطبية المرتبطة بالفعل، مضيفًا أنه في حال وجود شكوى من مريض بارتكاب طبيب خطًأ طبيًا في التعامل معه، يجب أن تكلف لجنة طبية تضم التخصصات المعنية وتقوم بإعداد تقرير تصف فيه الفعل لعرضه على جهات التحقيق والتقاضي لاتخاذ قرارها في ضوئه.
التعديلات التي اشتملها الخطاب تضمنت كذلك النص على تحمل صندوق التعويضات بكل منشأة طبية التعويضات كاملة التي توقع على الأطباء بها، وليس مجرد المساهمة في دفعها، وقصر توقيع عقوبتي الحبس والغرامة على الطبيب في حال وجود إهمال جسيم، وتشديد عقوبة ممارسة مهنة الطب دون ترخيص، وهو ما فسره مقبل بأن القانون يعاقب الأطباء على الأخطاء الطبية ولا يتطرق إلى منتحلي مهنة الطب الذين يفتحون عيادات ويجرون عمليات تجميل.
كما تضمنت التعديلات المرسلة إلى الرئيس، تضمين القانون نصًا يحمّل إدارة المستشفى أو المنشأة الطبية مسؤولية تجهيزها وكفاءتها للإجراء الطبي، إضافة إلى حذف النص على «مع عدم الإخلال بأي عقوبة أشد منصوص عليها في أي قانون آخر»، والنص صراحة على عدم جواز الحبس الاحتياطي في الاتهامات المقدمة ضد مقدم الخدمة الصحية في أثناء تأدية مهنته أو بسببها، مع تشديد عقوبة الاعتداء على المنشآت الطبية.
من جهته، اعتبر عضو مجلس النقابة العامة المستقيل أحمد علي، أن لجوء الأطباء لرئيس الجمهورية لتعديل القانون واحدة من القرارات الجيدة في التعامل مع أزمة «المسؤولية الطبية».
كان علي استقال من مجلس النقابة، الخميس الماضي، بعد إعلان النقيب تأجيل جمعية عمومية طارئة كانت مقررة لمناقشة ملف مشروع القانون، وهو الإلغاء الذي أتى بعد يوم من جلسة في لجنة الصحة بمجلس النواب، طالب برلمانيون ووزير الصحة خلالها النقيب بإلغاء الجمعية.
مقبل من جانبه شدد على أن النقابة أخطأت في إدارة الموقف وإلغاء الجمعية العمومية الطارئة التي كان هدفها إظهار خطورة القانون وحجم غضب الأطباء منه.
بدوره، أكد علي أن نقيب الأطباء أخطأ في إدارة الأزمة، وأن إعلانه إلغاء الجمعية العمومية بشكل منفرد هو قرار خاطئ، لافتًا إلى أن تبرير النقيب لاحقًا إلغائه للجمعية بالحفاظ على «الأمان الشخصي للأطباء» هو أمر مريب ويفتح باب الفتنة، مشيرًا إلى أن أمن الأطباء والجمعية العمومية مسؤولية وزارة الداخلية وليس النقيب، وأنه لم يسبق الاعتداء على الأطباء خلال أي جمعية عمومية.
ولفت علي إلى أنه وأربعة أعضاء بمجلس النقابة، هم: طارق منصور وأحمد الهواري وأحمد السيد وإبراهيم الزيات قدموا استقالتهم اعتراضًا على انفراد النقيب بالقرار، مشيرًا إلى إصراره على الاستقالة، رغم تلقيه اتصالات من أعضاء بمجلس النقابة للعدول عنها، فيما قال الطبيب أحمد السيد إنه تلقى اتصالات مشابهة طالبه خلالها أعضاء مجلس النقابة بالتفكير في التراجع عن الاستقالة بعد انعقاد الجلسة العامة لـ«النواب» والاستجابة لمطالب الأطباء خلال الأيام القليلة المقبلة.
علي لفت إلى أنه في حال إصرار باقي المستقيلين على استقالتهم، سيكون على المجلس الحالي (24 عضوًا إضافة للنقيب) تصعيد ثمانية أعضاء، خمسة بدلًا من المستقيلين الأسبوع الماضي، وثلاثة بدلًا من الأعضاء: محمد سمير المسافر للخارج منذ مدة طويلة، وأسامة محمود وأحمد حسين اللذين سبق واستقالا قبل أزمة قانون المسؤولية الطبية بوقت طويل.
</t>
  </si>
  <si>
    <t>4__هاجر عثمان</t>
  </si>
  <si>
    <t>محطة مياة شرب المنشية1</t>
  </si>
  <si>
    <t>مطالبين بصرف العلاوات الاستثنائية والخاصة المتوقفة منذ  عام 2016، و تطبيق الحد الأدنى للأجور6 آلاف جنيه</t>
  </si>
  <si>
    <t>عمال محطة مياة المنشية 1</t>
  </si>
  <si>
    <t xml:space="preserve">نظم العاملون بمحطتي مياه الشرب «المنشية1» و«النزهة»، التابعتين لشركة مياه الإسكندرية، اليوم، وقفتين احتجاجيتين، للمطالبة بصرف العلاوات الاستثنائية والخاصة المتوقفة منذ أعوام، بالإضافة إلى تطبيق الحد الأدنى للأجور، ستة آلاف جنيه، بموجب قرار المجلس القومي لتنظيم الأجور، حسبما قال عدد من العمال المحتجين لـ«مدى مصر»، مشيرين إلى وقفة أخرى لعمال محطة «السيوف»، الأسبوع الماضي.
أحد المشاركين في وقفة «المنشية1» قال، مشترطًا عدم الكشف عن هويته، إن العلاوات متوقفة منذ عام 2016، رغم حصول بعض العاملين على أحكام قضائية تلزم الشركة بصرفها، مضيفًا أنه يعمل بالشركة منذ 16 عامًا ويتقاضى حاليًا 4500 جنيه.
وأوضح العامل أن أحمد جابر، رئيس شركة مياه الإسكندرية، وأحمد شيبة، مدير قطاع الأمن الداخلي لمياه الشرب بالإسكندرية، حضرا إلى الوقفة، وقدما وعودًا إلى المحتجين «بأن الموضوع هيتحل في أقرب وقت»، إلا أن المحتجين رفضوا إنهاء الوقفة إلا بعد تعهد رئيس مجلس إدارة الشركة شخصيًا بصرف العلاوات المتأخرة وتطبيق الحد الأدنى للأجور. لكن حتى نشر الخبر لم يتواصل رئيس الشركة مع المحتجين.
بالتزامن مع وقفة عمال «المنشية1»، قال أحد المشاركين في وقفة «النزهة»، طالبًا عدم ذكر اسمه، إن وقفة العاملين بالمحطة، اليوم، جاءت أيضًا للمطالبة بصرف العلاوات، المتأخرة منذ عام 2016،  مشيرًا إلى رفض العاملين بـ«النزهة»، لوعود سابقة من الإدارة بصرف علاوتين أو خمسة علاوات متأخرة، وأصروا على صرف جميع مستحقاتهم من العلاوات بأثر رجعي، مشيرًا إلى مطالب أخرى للمحتجين تتعلق بزيادة بدل الوجبة، والمخاطر، والمجهود، بالإضافة إلى زيادة قيمة بوليصة التأمين، التي تُصرف عند الخروج على المعاش، وكانت آخر زيادة لها عام 2010 «من 90 إلى 120 شهرًا»، وتوقفت الزيادة منذ ذلك الوقت، مضيفًا أنه من المفترض ألا تقل قيمتها الآن عن 300 شهر، بالنظر إلى قفزات الأسعار والغلاء.
وقالت المصادر من «المنشية1» و«النزهة»، إن عمال محطة «السيوف»، نظموا أيضًا وقفة احتجاجية، الأسبوع الماضي، للمطالبة بنفس المطالب، وأنهوها بعد وعود من مدير أمن الشركة ببحث المطالب مع الإدارة خلال أسبوع، مشيرين إلى أن عمال «السيوف» سيعودوا للاحتجاج إذا لم تستجب الإدارة لمطالبهم.
وكانت عضو مجلس النواب، نشوى شريف، تقدمت في فبراير 2022، بطلب إحاطة موجه إلى عصام الجزار، وزير الإسكان والمرافق والمجتمعات العمرانية السابق، بشأن وقف صرف العلاوات الخاصة والاستثنائية للعاملين بشركة مياه الشرب والصرف الصحي منذ عام 2016، بالرغم من المادة رقم 38 من لائحة الشركات التابعة للشركة القابضة لمياه الشرب والصرف الصحي، والتي تنص على «تطبيق أحكام القوانين الصادرة بشأن العلاوات الخاصة والتي تقررها الدولة للعاملين وضمها إلى الأجور الأساسية». وفي الشهر نفسه تقدم عضو مجلس النواب، أحمد مهنى، بطلب إحاطة موجه إلى وزير المالية، بشأن عدم تنفيذ الأحكام القضائية الصادرة لصالح العاملين بمياه الشرب بالاسكندرية، بضم العلاوات المختلفة إلى الأجر الأساسي. 
</t>
  </si>
  <si>
    <t>https://www.madamasr.com/2025/01/11/news/u/%d9%88%d9%82%d9%81%d8%a7%d8%aa-%d8%a7%d8%ad%d8%aa%d8%ac%d8%a7%d8%ac%d9%8a%d8%a9-%d9%84%d8%b9%d9%85%d8%a7%d9%84-%d8%b4%d8%b1%d9%83%d8%a9-%d8%a7%d9%84%d9%85%d9%8a%d8%a7%d9%87-%d8%a8%d8%a7/</t>
  </si>
  <si>
    <t>5__هاجر عثمان</t>
  </si>
  <si>
    <t>سموحة</t>
  </si>
  <si>
    <t>محطة مياة شرب النزهة</t>
  </si>
  <si>
    <t>مطالبين بصرف العلاوات الاستثنائية والخاصة المتوقفة منذ أعوام، وتطبيق الحد الأدنى للأجور</t>
  </si>
  <si>
    <t>عمال محطة مياة النزهة</t>
  </si>
  <si>
    <t>6__هاجر عثمان</t>
  </si>
  <si>
    <t>تم ايقاف الاضراب بعد تلقيهم وعودًا من رئيس الشركة بالإسكندرية ببحث مطالبهم مع رئيس الشركة القابضة لمياه الشرب والصرف الصحي</t>
  </si>
  <si>
    <t>7__هاجر عثمان</t>
  </si>
  <si>
    <t>8__هاجر عثمان</t>
  </si>
  <si>
    <t>مدينة نصر</t>
  </si>
  <si>
    <t>جهاز حماية وتنمية البحيرات والثروة السمكية</t>
  </si>
  <si>
    <t>صيادو دمياط في جهاز «الثروة السمكية» للتظلم من حظر الصيد</t>
  </si>
  <si>
    <t>وفد الصيادون ذهب لمقابلة المسؤولين لمعرفة مصير المراكب الممنوعة من الصيد في البحر الأحمر وخليج السويس، لمدة خمس سنوات، منذ مايو 2024، وفق قرارين من محافظي البحر الأحمر وجنوب سيناء</t>
  </si>
  <si>
    <t>الصيادين وأصحاب المراكب بمدينة عزبة البرج، محافظة دمياط</t>
  </si>
  <si>
    <t>قطاع خاص وباليوميه</t>
  </si>
  <si>
    <t xml:space="preserve">توجه عدد من الصيادين وأصحاب المراكب بمدينة عزبة البرج، محافظة دمياط، اليوم، إلى جهاز حماية وتنمية البحيرات والثروة السمكية بالقاهرة، لمقابلة المسؤولين ومعرفة مصير المراكب الممنوعة من الصيد في البحر الأحمر وخليج السويس، لمدة خمس سنوات، منذ مايو الماضي، وفق قرارين من محافظي البحر الأحمر وجنوب سيناء.
عدد من المشاركين في وفد الصيادين قالوا لـ«مدى مصر» إن مدير عام المصائد أخبرهم أنه غير مسؤول عن القرار، وعليهم أن يتوجهوا إلى محافظ البحر الأحمر الصادر عنه قرار المنع، ما دفعهم إلى التوجه لوزارة البيئة. 
أحد أصحاب المراكب قال إن مصدر رزق مئات الصيادين متوقف، رغم أنهم مجبرون على دفع الضرائب والتأمينات، وأنهم تلقوا وعودًا تلو الأخرى من المسؤولين بالجهاز بحل مشكلتهم، دون أن تُسفر هذه الوعود عن شيء. 
يعاني الصيادون من تضارب قرارات الجهات المتعددة المسؤولة عن تنظيم عملية الصيد البحري، حيث كان جهاز حماية وتنمية البحيرات والثروة السمكية، أصدر، في مارس الماضي، قرارًا، اطلع عليه «مدى مصر»، يحدد فترة منع الصيد في البحر الأحمر -خارج خليج السويس- لمراكب الجر والشانشولا خلال موسم الصيد، في الفترة من يونيو إلى سبتمبر، وحظر الصيد في خليجي السويس والعقبة ومنطقة الغردقة في الفترة من مايو إلى أكتوبر. لكن في أبريل، أصدر محافظ البحر الأحمر، اللواء عمرو حفني، قرارًا برقم 266 لسنة 2024، اطلع عليه «مدى مصر»، بإيقاف عمل مراكب الصيد بالجر والشانشولا لمدة خمس سنوات، جنوب خط جبل الزيت، على أن يقتصر عملها شمالًا في منطقة خليج السويس، بدءًا من مايو الماضي، «حفاظًا على موارد البحر الأحمر الفريدة كأحد ركائز الأمن القومي والصالح العام». وبحسب طلب إحاطة للنائب ضياء الدين داود، في مايو الماضي، أصدر محافظ جنوب سيناء هو الآخر، قرارًا برقم 129 لسنة 2024، يحظر بشكل كامل أنشطة صيد حرفة الجر في خليجي السويس والعقبة لمدة لا تقل عن خمس سنوات. رغم ذلك، أعلن الجهاز في سبتمبر الماضي انطلاق موسم الصيد 2024 في خليج السويس. 
ورغم تبرير وزارة البيئة قراري المحافظيّن بحماية السائحين من هجمات أسماك القرش، بعد تكرارها، إلا أن القرارين المطبقين، منذ مايو الماضي، لم يحولا دون هجوم القرش، ففي ديسمبر الماضي، هاجمت سمكة قرش سائحين في البحر الأحمر بمنطقة مرسى علم، ما أسفر عن وفاة أحدهما وإصابة الآخر، بحسب بيان لوزارة البيئة. 
محمد شرابي، نقيب الصيادين في محافظة كفر الشيخ، قال لـ«مدى مصر» إن عددًا من مراكب الصيادين في المحافظة ممنوعة ومتعطلة عن العمل أيضًا بسبب قرار محافظ البحر الأحمر. وطالب شرابي بوضع الأجهزة المعنية لحلول مناسبة للصيادين بما يحافظ على البيئة البحرية، وألا يُترك الصيادون هكذا دون حلول، سواءً كان ذلك بتغيير رخص عمل المراكب العاملة بحرفة الجر إلى العمل بحرف أخرى، أو منحهم تراخيص للعمل في البحر المتوسط. 
من جانبه، قال رئيس جهاز حماية وتنمية البحيرات والثروة السمكية، صلاح مصلحي، لـ«مدى مصر» إن المناقشات جارية مع الجهات المعنية، للتوصل إلى حل في «أقرب فرصة». 
</t>
  </si>
  <si>
    <t>https://www.madamasr.com/2025/01/13/news/%d8%b3%d9%8a%d8%a7%d8%b3%d8%a9/%d8%b5%d9%8a%d8%a7%d8%af%d9%88-%d8%af%d9%85%d9%8a%d8%a7%d8%b7-%d9%81%d9%8a-%d8%ac%d9%87%d8%a7%d8%b2-%d8%a7%d9%84%d8%ab%d8%b1%d9%88%d8%a9-%d8%a7%d9%84%d8%b3%d9%85%d9%83%d9%8a%d8%a9-%d9%84/</t>
  </si>
  <si>
    <t>9__هاجر عثمان</t>
  </si>
  <si>
    <t>العبور</t>
  </si>
  <si>
    <t>الشركة التركية المصرية لصناعة الملابس/T&amp;C</t>
  </si>
  <si>
    <t>احتجاجات عمال الشركة التركية المصرية لصناعة الملابس/T&amp;C</t>
  </si>
  <si>
    <t>اضراب عن العمل</t>
  </si>
  <si>
    <t>مطالبين بزيادة سنوية  50% على الراتب ورفع قيمة الحافز وبدل الوجبة إلى 1000 جنيه</t>
  </si>
  <si>
    <t>عمال الشركة التركية المصرية لصناعة الملابس/T&amp;C</t>
  </si>
  <si>
    <t>6000عامل</t>
  </si>
  <si>
    <t>إدارة الشركة التركية المصرية لصناعة الملابس/T&amp;C</t>
  </si>
  <si>
    <t xml:space="preserve">دخل نحو 6 آلاف عامل بالشركة التركية المصرية لصناعة الملابس/T&amp;C بمدينة العبور، في اضراب عن العمل، اليوم، للمطالبة بزيادة سنوية 50% على الراتب، ورفع قيمة الحافز وبدل الوجبة إلى 1000 جنيه لكل منهما، وفق 3 عمال مشاركين في الاضراب لـ المنصة.
وتجمع العمال في ساحة الشركة ونظموا مسيرات جابت أرجاء المصانع، هاتفين "عايزين حقوقنا، واحد اتنين.. الزيادة فين، مطالبنا هي هي.. 50 في المية".
وقال أحد العمال لـ المنصة إنهم نوهوا لعزمهم بدء الاضراب اليوم، ما لم تستجب الإدارة لمطالبهم، لافتًا إلى عقد اجتماع أمس بين أعضاء في مجلس الإدارة ومديري الأقسام ومشرفي الخطوط لمناقشة الأمر دون دعوة أحد من العمال لحضوره.
وأضاف العامل، الذي طلب عدم نشر اسمه، "الاجتماع ما خرجش بأي نتائج، وقبل الاضراب حاول المشرفون يهدوا العمال ويقنعوهم يصبروا لآخر الشهر، لما يشوفوا الزيادة قد إيه، لكنهم رفضوا".
وقالت عاملة أخرى لـ المنصة إن إجمالي دخل العامل الشهري لا يزيد عن 6200 جنيه موزعة بين 4 آلاف جنيه راتب، و600 جنيه حافز و600 جنيه بدل وجبة، متسائلة "نعيش إزاي بالمبلغ ده؟ بدل الوجبة مش بيكفينا ناكل عيش وجبنة في الشغل، واللي بيتبقى من المرتب، مش بيكفي بيوتنا لنص الشهر، طيب نجيب منين، ونصرف على ولادنا إزاي في الغلاء ده؟".
وقال عامل ثالث إن الإدارة تدعي تطبيق الحد الأدنى للأجور، لكن ذلك غير صحيح، حيث تحايلت على الأمر باحتساب البدلات والحوافز ضمن الراتب، فيما أقرت بداية العام الماضي 2024 زيادةً سنويةً بنسبة 25%، وهي "زيادة ضئيلة قياسًا بالزيادة التي حصل عليها عمال فرع الشركة في تركيا، والتي وصلت لـ50%"، وفق العامل.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 للتأمين ليوم آخر بحجة حاجة العمل، كما يرفض طبيب الشركة في كثير من الحالات توقيع الكشف على العمال" حسب العمال الثلاثة.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حيث فوجئوا بخصم أيام من الرصيد، فضلًا عن أيام أعياد وإجازات رسمية عملوا خلالها ولم يتم احتسابها.
ونهاية يناير/كانون الثاني 2024 دخل عمال الشركة في اضراب عن العمل للمطالبة بتحسين الرواتب، وزيادتها بنسبة 50% واستمر الاضراب عدة أيام قبل أن يقرر العمال إنهاءه، بعد إقرار زيادة بنحو 25%.
وتأسست شركة T&amp;C المتخصصة في تصنيع ملابس الجينز الجاهزة لصالح عدد من العلامات 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التي تسمح للمنتجات المصرية بدخول الأسواق الأجنبية دون جمارك، بشرط أن تحوي على نسبة مكون إسرائيلي تصل إلى نحو 12%.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</si>
  <si>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https://manassa.news/news/21751</t>
  </si>
  <si>
    <t>https://www.madamasr.com/2025/01/16/news/u/%d8%a5%d8%b6%d8%b1%d8%a7%d8%a8-%d8%b9%d9%85%d8%a7%d9%84-%d8%aa%d9%8a-%d8%a2%d9%86%d8%af-%d8%b3%d9%8a-%d9%84%d9%84%d9%85%d8%b7%d8%a7%d9%84%d8%a8%d8%a9-%d8%a8%d8%b2%d9%8a%d8%a7%d8%af%d8%a9/</t>
  </si>
  <si>
    <t>https://revsoc.me/workers-farmers/49475/</t>
  </si>
  <si>
    <t>10__هاجر عثمان</t>
  </si>
  <si>
    <t>القليوبيه</t>
  </si>
  <si>
    <t>داخل الشركة التركية المصرية لصناعة الملابس/T&amp;C</t>
  </si>
  <si>
    <t>مسيرة احتجاجية</t>
  </si>
  <si>
    <t xml:space="preserve">دخل نحو 6 آلاف عامل بالشركة التركية المصرية لصناعة الملابس/T&amp;C بمدينة العبور، في إضراب عن العمل، اليوم، للمطالبة بزيادة سنوية 50% على الراتب، ورفع قيمة الحافز وبدل الوجبة إلى 1000 جنيه لكل منهما، وفق 3 عمال مشاركين في الإضراب لـ المنصة.
وتجمع العمال في ساحة الشركة ونظموا مسيرات جابت أرجاء المصانع، هاتفين "عايزين حقوقنا، واحد اتنين.. الزيادة فين، مطالبنا هي هي.. 50 في المية".
وقال أحد العمال لـ المنصة إنهم نوهوا لعزمهم بدء الإضراب اليوم، ما لم تستجب الإدارة لمطالبهم، لافتًا إلى عقد اجتماع أمس بين أعضاء في مجلس الإدارة ومديري الأقسام ومشرفي الخطوط لمناقشة الأمر دون دعوة أحد من العمال لحضوره.
وأضاف العامل، الذي طلب عدم نشر اسمه، "الاجتماع ما خرجش بأي نتائج، وقبل الإضراب حاول المشرفون يهدوا العمال ويقنعوهم يصبروا لآخر الشهر، لما يشوفوا الزيادة قد إيه، لكنهم رفضوا".
وقالت عاملة أخرى لـ المنصة إن إجمالي دخل العامل الشهري لا يزيد عن 6200 جنيه موزعة بين 4 آلاف جنيه راتب، و600 جنيه حافز و600 جنيه بدل وجبة، متسائلة "نعيش إزاي بالمبلغ ده؟ بدل الوجبة مش بيكفينا ناكل عيش وجبنة في الشغل، واللي بيتبقى من المرتب، مش بيكفي بيوتنا لنص الشهر، طيب نجيب منين، ونصرف على ولادنا إزاي في الغلاء ده؟".
وقال عامل ثالث إن الإدارة تدعي تطبيق الحد الأدنى للأجور، لكن ذلك غير صحيح، حيث تحايلت على الأمر باحتساب البدلات والحوافز ضمن الراتب، فيما أقرت بداية العام الماضي 2024 زيادةً سنويةً بنسبة 25%، وهي "زيادة ضئيلة قياسًا بالزيادة التي حصل عليها عمال فرع الشركة في تركيا، والتي وصلت لـ50%"، وفق العامل.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 للتأمين ليوم آخر بحجة حاجة العمل، كما يرفض طبيب الشركة في كثير من الحالات توقيع الكشف على العمال" حسب العمال الثلاثة.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حيث فوجئوا بخصم أيام من الرصيد، فضلًا عن أيام أعياد وإجازات رسمية عملوا خلالها ولم يتم احتسابها.
ونهاية يناير/كانون الثاني 2024 دخل عمال الشركة في إضراب عن العمل للمطالبة بتحسين الرواتب، وزيادتها بنسبة 50% واستمر الإضراب عدة أيام قبل أن يقرر العمال إنهاءه، بعد إقرار زيادة بنحو 25%.
وتأسست شركة T&amp;C المتخصصة في تصنيع ملابس الجينز الجاهزة لصالح عدد من العلامات 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التي تسمح للمنتجات المصرية بدخول الأسواق الأجنبية دون جمارك، بشرط أن تحوي على نسبة مكون إسرائيلي تصل إلى نحو 12%.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</si>
  <si>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11__هاجر عثمان</t>
  </si>
  <si>
    <t xml:space="preserve">واصل الآلاف من عمال الشركة التركية المصرية لصناعة الملابس/T&amp;C بمدينة العبور، لليوم الثالث على التوالي، اضرابهم عن العمل للمطالبة بزيادة سنوية 50% على الراتب، ورفع قيمة الحافز وبدل الوجبة إلى 1000 جنيه لكل منهما، حسب اثنين من العمال لـ المنصة.
وأجهض العمال محاولات الإدارة كسر الاضراب عن طريق نشر شائعات بشأن تشغيل بعض الأقسام، حيث استمر العمال في تنظيم مسيرات تجوب أقسام ومصانع الشركة لحشد العمال والتأكد من استمرار كافة الأقسام في الاضراب، حسب العاملين.
وقال أحد العمال إنهم احتشدوا صباح اليوم في ساحة الشركة، لكن أنباء انتشرت بينهم بأن عمال أقسام التحضيرات والتعبئة والمخازن استأنفوا العمل، فتوجه عدد من العمال المضربين في مسيرة إلى هذه الأقسام، حيث اتضح لهم عدم دقة الأنباء المتداولة.
 وأضاف العامل لـ المنصة، طالبًا عدم نشر اسمه "اتأكدنا إنها مجرد شائعات نشرتها الإدارة وسط العمال علشان يفرقوا بينا، كل اللي حصل إن بعض المشرفين في قسم التعبئة ضغطوا على العمال وهددوهم علشان يشتغلوا فلما العمال رفضوا، اشتغل 3 مشرفين بإيديهم لمدة ساعة ومقدروش يكملوا شغل".
وأوضح عامل ثانِ أن لجنة من مديرية العمل بالقليوبية زارت الشركة أمس الأول الخميس، لمحاولة تهدئة العمال وإقناعهم بإنهاء الاضراب لكنها فشلت في التوصل إلى حل.
وقال لـ المنصة "مسؤولي مديرية العمل كانوا عايزينا ننهي الاضراب ونرجع نشتغل من غير أي ضمان، رفضنا طبعًا وقولنالهم إن مطالبنا واضحة زيادة 50% ينزل بيها قرار إداري نرجع نشتغل على طول، لكن قبل كده مفيش قوة تقدر تخلينا نفض الاضراب".
ويعاني العمال من تدني أجورهم، في ظل الارتفاع المستمر للأسعار، حيث يبلغ متوسط رواتب العمال في الشركة 4000 جنيه، إضافة لـ600 جنيه حافز و600 جنيه أخرى بدل وجبة، حسب عمال تحدثوا لـ المنصة، في وقت سابق.
ويخشى العمال تكرار سيناريوا العام الماضي حيث أقرت الشركة زيادةً سنويةً بنسبة 25%، عقب إنهائهم اضراب عن العمل نظموه نهاية يناير/كانون الثاني 2024، وهي زيادة ضئيلة قياسًا بالزيادة التي حصل عليها عمال فرع الشركة في تركيا والتي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حيث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التي تسمح للمنتجات المصرية بدخول الأسواق الأجنبية دون جمارك، بشرط أن تحوي على نسبة مكون إسرائيلي تصل إلى نحو 12%.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</si>
  <si>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https://manassa.news/news/21771</t>
  </si>
  <si>
    <t>https://www.madamasr.com/2025/01/18/news/u/%d9%81%d9%8a-%d8%a7%d9%84%d9%8a%d9%88%d9%85-%d8%a7%d9%84%d8%ab%d8%a7%d9%84%d8%ab-%d9%84%d8%a5%d8%b6%d8%b1%d8%a7%d8%a8-%d8%aa%d9%8a-%d8%a2%d9%86%d8%af-%d8%b3%d9%8a-%d9%85%d9%86-%d8%a3%d8%ac/</t>
  </si>
  <si>
    <t>12__هاجر عثمان</t>
  </si>
  <si>
    <t>13__هاجر عثمان</t>
  </si>
  <si>
    <t>ضغط وتهديد إداري</t>
  </si>
  <si>
    <t>14__هاجر عثمان</t>
  </si>
  <si>
    <t>15__هاجر عثمان</t>
  </si>
  <si>
    <t>تهديد بالفصل والحبس  اذا لم يستأنفوا العمل</t>
  </si>
  <si>
    <t xml:space="preserve">صعَّد عمال وعاملات الشركة التركية المصرية لصناعة الملابس/T&amp;C بمدينة العبور اضرابهم عن العمل للمطالبة بزيادة الرواتب، إذ منعوا حاويات الشحن من دخول المخازن، واستمروا في الهتاف حتى أخرجوها من بوابات الشركة، وفق اثنين من العمال تحدثا لـ المنصة.
واستمر الآلاف من العمال في الاحتشاد بساحة الشركة لليوم الرابع من اضرابهم، ونظموا مسيرات جابت أنحاء الشركة، ورددوا هتافات "قولي بتبني مصانع ليه.. وأنا واقع في عرض جنيه، يوم اتنين تلاتة.. وهتنزل بالزيادة، 50% يا بلاش.. دي زيادة متنفعناش، مش خايفين... ومكملين".
ويطالب العمال بزيادة سنوية 50% على الراتب، ورفع قيمة الحافز وبدل الوجبة إلى 1000 جنيه لكل منهما.
وقالت إحدى العاملات لـ المنصة إن الحاويات التي منعوها من الدخول كان من المفترض أن تقوم بتحميل طلبية متجهة إلى الولايات المتحدة الأمريكية، التي تستوعب أسواقها أغلب إنتاج الشركة.
وأضافت العاملة، التي طلبت عدم نشر اسمها، أن مسؤولين بمكتب عمل مدينة العبور وأعضاء من مجلس النواب جاءوا إلى الشركة عقب منعهم دخول الحاويات بنحو ساعة وتحدثوا مع العمال، ثم توجهوا للقاء رئيس مجلس الإدارة مجدي طلبة.
وقال عامل ثانٍ لـ المنصة، طالبًا عدم نشر اسمه، إن العمال أبلغوا مسؤول مكتب العمل بما يمارسه مدير الـHR محمد عبد الرحمن ضد العمال، وما يوجهه لهم من إهانة "في أول يوم للاضراب قال إن العمال هيشتغلوا غصب عنهم، دول كلاب أقدر أجيبهم تحت رجلي في أي وقت"، مطالبين بإقالته.
ويعاني العمال من تدني أجورهم، في ظل الارتفاع المستمر للأسعار، إذ يبلغ متوسط رواتبهم في الشركة 4000 جنيه، إضافة لـ600 جنيه حافز و600 أخرى بدل وجبة.
كما يعاني العمال من تعسف الإدارة في السماح لهم بالذهاب إلى التأمين الصحي، وتشترط موافقة مشرف الخط أولًا، الذي لا يسمح لهم في أغلب الأحوال ويطلب تأجيل الذهاب للتأمين ليوم آخر بحجة حاجة العمل، إضافة لعدم السماح للعمال بالاستفادة من حقهم القانوني في الإجازات العارضة ورفضها، حسبما قال عمال بالشركة في حديث سابق لـ المنصة.
ويخاف العمال من تكرار سيناريو العام الماضي، إذ أقرت الشركة زيادةً سنويةً بنسبة 25%، عقب إنهائهم اضرابًا عن العمل نظموه بداية فبراير/شباط من العام الماضي، وهي زيادة ضئيلة قياسًا بالزيادة التي حصل عليها عمال فرع الشركة في تركيا 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</si>
  <si>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https://manassa.news/news/21792</t>
  </si>
  <si>
    <t>https://www.madamasr.com/2025/01/19/news/%d8%b3%d9%8a%d8%a7%d8%b3%d8%a9/%d8%a8%d8%b9%d8%af-%d9%84%d9%82%d8%a7%d8%a6%d9%87%d8%a7-%d9%85%d8%b3%d8%a4%d9%88%d9%84%d9%8a-%d8%a7%d9%84%d8%b9%d9%85%d9%84-%d8%a5%d8%af%d8%a7%d8%b1%d8%a9-%d8%aa%d9%8a-%d8%a2%d9%86/</t>
  </si>
  <si>
    <t>16__هاجر عثمان</t>
  </si>
  <si>
    <t xml:space="preserve">صعَّد عمال وعاملات الشركة التركية المصرية لصناعة الملابس/T&amp;C بمدينة العبور إضرابهم عن العمل للمطالبة بزيادة الرواتب، إذ منعوا حاويات الشحن من دخول المخازن، واستمروا في الهتاف حتى أخرجوها من بوابات الشركة، وفق اثنين من العمال تحدثا لـ المنصة.
واستمر الآلاف من العمال في الاحتشاد بساحة الشركة لليوم الرابع من إضرابهم، ونظموا مسيرات جابت أنحاء الشركة، ورددوا هتافات "قولي بتبني مصانع ليه.. وأنا واقع في عرض جنيه، يوم اتنين تلاتة.. وهتنزل بالزيادة، 50% يا بلاش.. دي زيادة متنفعناش، مش خايفين... ومكملين".
ويطالب العمال بزيادة سنوية 50% على الراتب، ورفع قيمة الحافز وبدل الوجبة إلى 1000 جنيه لكل منهما.
وقالت إحدى العاملات لـ المنصة إن الحاويات التي منعوها من الدخول كان من المفترض أن تقوم بتحميل طلبية متجهة إلى الولايات المتحدة الأمريكية، التي تستوعب أسواقها أغلب إنتاج الشركة.
وأضافت العاملة، التي طلبت عدم نشر اسمها، أن مسؤولين بمكتب عمل مدينة العبور وأعضاء من مجلس النواب جاءوا إلى الشركة عقب منعهم دخول الحاويات بنحو ساعة وتحدثوا مع العمال، ثم توجهوا للقاء رئيس مجلس الإدارة مجدي طلبة.
وقال عامل ثانٍ لـ المنصة، طالبًا عدم نشر اسمه، إن العمال أبلغوا مسؤول مكتب العمل بما يمارسه مدير الـHR محمد عبد الرحمن ضد العمال، وما يوجهه لهم من إهانة "في أول يوم للإضراب قال إن العمال هيشتغلوا غصب عنهم، دول كلاب أقدر أجيبهم تحت رجلي في أي وقت"، مطالبين بإقالته.
ويعاني العمال من تدني أجورهم، في ظل الارتفاع المستمر للأسعار، إذ يبلغ متوسط رواتبهم في الشركة 4000 جنيه، إضافة لـ600 جنيه حافز و600 أخرى بدل وجبة.
كما يعاني العمال من تعسف الإدارة في السماح لهم بالذهاب إلى التأمين الصحي، وتشترط موافقة مشرف الخط أولًا، الذي لا يسمح لهم في أغلب الأحوال ويطلب تأجيل الذهاب للتأمين ليوم آخر بحجة حاجة العمل، إضافة لعدم السماح للعمال بالاستفادة من حقهم القانوني في الإجازات العارضة ورفضها، حسبما قال عمال بالشركة في حديث سابق لـ المنصة.
ويخاف العمال من تكرار سيناريو العام الماضي، إذ أقرت الشركة زيادةً سنويةً بنسبة 25%، عقب إنهائهم إضرابًا عن العمل نظموه بداية فبراير/شباط من العام الماضي، وهي زيادة ضئيلة قياسًا بالزيادة التي حصل عليها عمال فرع الشركة في تركيا 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</si>
  <si>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17__هاجر عثمان</t>
  </si>
  <si>
    <t>رفض العمال عرض من اداره الشركه بزياده الرواتب بقيمه 700 جنيه اضافه لزياده 100 جنيه علي الحافز و200 جنيه علي بدل الوجبه مقابل انهاء اضرابهم - تهديد بالفصل والحبس  اذا لم يستأنفوا العمل - احتجز احد العمال الذين قادوا الهتافات خلال الايام الماضيه لقرابه ساعه</t>
  </si>
  <si>
    <t>اداره الشركه - إدارة الشركة التركية المصرية لصناعة الملابس/T&amp;C - امن الشركه</t>
  </si>
  <si>
    <t>رفض العمال عرض الشركه</t>
  </si>
  <si>
    <t xml:space="preserve">واصل عمال الشركة التركية المصرية لصناعة الملابس/T&amp;C بمدينة العبور اضرابهم عن العمل لليوم الخامس، للمطالبة بزيادة الرواتب بنسبة 50%، فيما وجهت الإدارة للعمال تهديدات بالفصل والحبس، إذا لم يستأنفوا العمل، وفق اثنين من العمال لـ المنصة.
وصعد عاملات وعمال الشركة المضربون احتجاجاتهم أمس، ومنعوا حاويات الشحن من دخول المخازن، واستمروا في الهتاف حتى أخرجوها من بوابات الشركة.
واحتجز أمن الشركة لقرابة ساعة أحد العمال الذين قادوا الهتافات خلال الأيام الماضية، وهو حديث الانضمام للعمل بالشركة، حسب إحدى العاملات قالت لـ المنصة إنه تعرض لتهديد من مديري الشركة بتسليمه للشرطة، وأجبروه على عدم الحضور إلى العمل اليوم.
وأشارت العاملة، التي طلبت عدم نشر اسمها، إلى أن التهديدات طالت عددًا من العمال وتصاعدت حدتها منذ صباح الاثنين.
وقال عامل آخر لـ المنصة إن العمال انتظروا استجابة الإدارة لمطالبهم، خاصة بعد عودة المديرين من تركيا إلى الشركة أمس، لكن استمرت الإدارة في تجاهل مطالبهم، واكتفت بإصدار منشور قصير يدعو لإنهاء الاضراب، متعهدة بالإعلان عن الزيادة يوم الأحد المقبل 26 يناير/كانون الثاني الحالي، وهو ما قُوبل بالرفض من قبل العمال.
ويطالب العمال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ذهابهم للتأمين ليوم آخر بحجة حاجة العمل، كما يرفض طبيب الشركة في كثير من الحالات توقيع الكشف على العمال" حسبما قال عمال في اليوم الأول للاضراب لـ المنصة.
ويخشى العمال تكرار سيناريو العام الماضي، إذ أقرت الشركة زيادةً سنويةً بنسبة 25%، عقب إنهائهم اضرابًا عن العمل نظموه نهاية يناير/كانون الثاني 2024، وهي زيادة ضئيلة قياسًا بالزيادة التي حصل عليها عمال فرع الشركة في تركيا والتي وصلت لـ50%.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</si>
  <si>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https://manassa.news/news/21819</t>
  </si>
  <si>
    <t>https://manassa.news/news/21831</t>
  </si>
  <si>
    <t>18__هاجر عثمان</t>
  </si>
  <si>
    <t>إجازة إجبارية لجبر العمال على فض الاضراب</t>
  </si>
  <si>
    <t xml:space="preserve">قررت إدارة الشركة التركية المصرية لصناعة الملابس/T&amp;C بمدينة العبور، منح العمال إجازة إجبارية، اليوم الثلاثاء، ما اعتبره العمال محاولة لكسر اضرابهم عن العمل الذي بدأوه الخميس الماضي، للمطالبة بتعديل الرواتب، وفق عاملين تحدثا لـ المنصة.
ويطالب العمال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ورفض العمال أمس الاثنين، عرضًا من إدارة الشركة بزيادة الرواتب بقيمة 700 جنيه إضافة لزيادة 100 جنيه على الحافز و200 جنيه على بدل الوجبة مقابل إنهاء اضرابهم، عقب اجتماع جمع ممثلين للعمال مع إدارة الشركة، وحضره مسؤولين بمديرية العمل بالقليوبية، والنائبة سولاف درويش وكيلة لجنة القوى العاملة بمجلس النواب، وسط تهديدات من الإدارة لعدد من العمال بالفصل والحبس.
وقالت إحدى العاملات لـ المنصة، إن المدير التركي للشركة أبلغ رئيس حركة السيارات قرار الإدارة أمس، بعدم إرسال أتوبيسات نقل العمال الثلاثاء، ومنح العمال إجازة.
وأوضحت العاملة، التي طلبت عدم نشر اسمها، أن العمال كانوا يتوقعون هذا الإجراء، خاصة بعد منعهم حاويات الشحن من دخول المخازن يوم الأحد، حيث غادرت الحاويات دون تحميل المنتجات واضطرت للعودة مجددًا بعد انتهاء الوردية.
وقال عامل آخر، لـ المنصة إن الإدارة تخوفت من تصعيد العمال اليوم الثلاثاء، بعد فشل الاجتماع التفاوضي أمس الاثنين، ورفض العمال للعرض المقدم من الإدارة، لذا قررت منحهم إجازة إجبارية، كما أنها تراهن على إرهاق وملل العمال، وبالتالي موافقتهم على أي عرض تقدمه.
ويؤكد العامل الذي طلب عدم ذكر اسمه أن العمال واعون لذلك، ويصرون على مواصلة الاضراب، غدًا الأربعاء مع عودتهم للعمل، وحتى تنفيذ مطالبهم.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ذهابهم للتأمين ليوم آخر بحجة حاجة العمل، كما يرفض طبيب الشركة في كثير من الحالات توقيع الكشف على العمال" حسبما قال عمال لـ المنصة في اليوم الأول للاضراب.
ويخشى العمال تكرار سيناريو العام الماضي، إذ أقرت الشركة زيادةً سنويةً بنسبة 25%، عقب إنهائهم اضرابًا عن العمل نظموه نهاية يناير/كانون الثاني 2024، وهي زيادة ضئيلة قياسًا بالزيادة التي حصل عليها عمال فرع الشركة في تركيا والتي وصلت لـ50%.
ونهاية يناير/كانون الثاني 2024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</si>
  <si>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https://manassa.news/news/21841</t>
  </si>
  <si>
    <t>https://revsoc.me/workers-farmers/49499/</t>
  </si>
  <si>
    <t>19__هاجر عثمان</t>
  </si>
  <si>
    <t>20__هاجر عثمان</t>
  </si>
  <si>
    <t>الفيوم</t>
  </si>
  <si>
    <t>اقليم شمال الصعيد</t>
  </si>
  <si>
    <t>كوم أوشيم</t>
  </si>
  <si>
    <t>مصنع سيراميكا إينوفا</t>
  </si>
  <si>
    <t>احتجاجات عمال مصنع سيراميكا إينوفا</t>
  </si>
  <si>
    <t>مطالبين بتطبيق الحد الأدنى للأجور 6 الاف جنيه، وصرف رواتبهم المتأخرة منذ شهرين، وتوفير وسائل مواصلات تُقلهم من ضواحي ومراكز الفيوم إلى المصنع، عدم خصم أجر أيام الإجازات الإجبارية التي يمنحها المصنع للعمال</t>
  </si>
  <si>
    <t>عمال مصنع سيراميكا إينوفا</t>
  </si>
  <si>
    <t>4000عامل</t>
  </si>
  <si>
    <t>إدارة مصنع سيراميكا إينوفا</t>
  </si>
  <si>
    <t>تهديد أمني</t>
  </si>
  <si>
    <t xml:space="preserve">إدارة مصنع سيراميكا إينوفا </t>
  </si>
  <si>
    <t xml:space="preserve">لليوم الثاني، يواصل نحو أربعة آلاف عامل بمصنع «سيراميكا إينوفا» بالفيوم، اضرابًا عن العمل للمطالبة بتطبيق الحد الأدنى للأجور (ستة آلاف جنيه)، وصرف رواتبهم المتأخرة منذ شهرين، وتوفير وسائل مواصلات تُقلهم من ضواحي ومراكز الفيوم إلى المصنع، بالإضافة إلى عدم خصم أجر أيام الإجازات الإجبارية التي يمنحها المصنع للعمال، حسبما قال عدد من العمال لـ«مدى مصر».    
وقال العمال إن جميع خطوط الإنتاج المصنع، البالغة 22 خطًا، توقفت، مشيرين إلى أنهم قطعوا الطريق أمام المصنع، أمس، لدقائق معدودة: «كنا واقفين محدش سأل فينا.. بعد قطع الطريق الدنيا اتقلبت». 
وبحسب العمال، حضر إلى المصنع «ناس من أمن الدولة» وهاني تعليب، رئيس مباحث قسم شرطة طامية، التابع له المصنع، «وكان واقف معانا قلبًا وقالبًا..انتوا ليكوا حق وأنا حاسس بيكوا.. محدش يطلع على الطريق.. ليك حق طالب بيه جوه مصنعك.. بدون تخريب»، بالإضافة إلى حضور النائب عن حزب مستقبل وطن، محسن أبو سنة، و«ناس من المحافظة» عقدوا جلسة تفاوض مع إدارة المصنع، كانت نتيجتها وعود من المصنع بصرف الرواتب، وهو ما رفضه العمال وصاغوا منشورًا جماعيًا بكامل مطالبهم لعرضها على إدارة المصنع، وانتهت المفاوضات إلى تعهد أبو سنة باصطحاب عشرة ممثلين للعمال للقاء محافظ الفيوم، السبت المقبل، لبحث مطالب العمال.
الفئة الأكبر من عمال المصنع تتراوح أجورهم الشاملة ما بين 3700 و4500 جنيه، بينما يصل متوسط أجور عدد قليل من العمال، الذين يعملون منذ أكثر من 20 عامًا، إلى خمسة آلاف جنيه. بجانب ضعف أجور العمال، أوقفت إدارة المصنع، منذ أغسطس الماضي، حركة الأتوبيسات التي تنقل العمال من ضواحي ومراكز الفيوم إلى المصنع وقصرتها على اثنين فقط، بسبب أن المقاول المختص بالسيارات له مديونية لدى المصنع، حسبما قال العمال، وحينها طلبت إدارة المصنع من العمال تدوين مصروفات المواصلات حتى يتم ردها لهم، لكن منذ سبتمبر الماضي لم يتلق العمال أي مقابل للمواصلات. بالإضافة إلى ذلك، يعطي المصنع العمال إجازات إجبارية، تُخصم من رصيد الإجازات أو الأجر، كما قال العمال، بالإضافة إلى تأخر صرف الرواتب باستمرار. 
وقال العمال إنهم سبق أن نظموا، في يناير من العام الماضي، اضرابًا للمطالبة بزيادة أجورهم التي كان تبلغ حينها ثلاثة آلاف جنيه في المتوسط، بما يقل عن الحد الأدنى للأجور حينها (3500 جنيه)، واستجابت الإدارة لمطالبهم «وكل واحد زاد.. من 900 إلى 1000 جنيه». وفي ديسمبر الماضي، نظم العمال وقفة احتجاجية بنفس مطالب الاضراب الحالي، قبل أن يتلقوا وعودًا من الإدارة بتنفيذ مطالبهم، وهو ما لم يتحقق، ما دفعهم إلى الاضراب عن العمل منذ أمس. «الإدارة قالتنا في ديسمبر الماضي.. اقفوا جنب مصنعكم لأنه متعثر»، يقول أحد العمال، مضيفًا: «عايز أعرف إزاي المصنع بيطلّع إنتاج ومتعثر؟». 
تأسست «سيراميكا إينوفا»، عام 1989، على يد رئيس مجلس الإدارة ، محمد فوزي ، وتعمل في الأرضيات والبلاط المزخرف والأدوات الصحية. 
وكان كامل الوزير، وزير الصناعة والنقل، أعلن، في نوفمبر الماضي، أن الرئيس عبد الفتاح السيسي صدّق على تنفيذ مبادرة «السيراميك مقابل الديون»، بموجبها تُحصّل وزارة المالية «سيراميك» من المصانع التي عليها مديونيات لوزارتي البترول والكهرباء أو هيئة التأمينات الاجتماعية، وتقوم «المالية» بإعطاء السيراميك للجهات التي تستخدمه مثل وزارة الإسكان والمرافق، والهيئة الهندسية للقوات المسلحة.
ونقلت جريدة البورصة»،عن حسام السلاب، رئيس شعبة السيراميك بغرفة البناء، في نوفمبر الماضي، أن طاقة قطاع السيراميك تصل إلى 400 مليون متر سنويًا، إلا أن إنتاجها الفعلي لا يتجاوز 170 مليون متر، بسبب أوضاع السوق وارتفاع أسعار السيراميك بنسبة 33% مدفوعة بارتفاع أسعار الغاز الذي يتم تقديره قيمته بالدولار، ما أدى إلى زيادة سعره.
</t>
  </si>
  <si>
    <t>https://www.madamasr.com/2025/01/23/news/u/%d8%a5%d8%b6%d8%b1%d8%a7%d8%a8-4-%d8%a2%d9%84%d8%a7%d9%81-%d8%b9%d8%a7%d9%85%d9%84-%d8%a8%d9%80%d8%b3%d9%8a%d8%b1%d8%a7%d9%85%d9%8a%d9%83%d8%a7-%d8%a5%d9%8a%d9%86%d9%88%d9%81%d8%a7-%d9%84/</t>
  </si>
  <si>
    <t>https://manassa.news/news/21904</t>
  </si>
  <si>
    <t>21__هاجر عثمان</t>
  </si>
  <si>
    <t>مددت الشركه الاجازه الاجباريه لليوم الثالث علي التوالي برساله عبر واتساب ولم توفر اتوبيسات لنقلهم الي مقر الشركة</t>
  </si>
  <si>
    <t>تمديد الإجازة الإجبارية لعمال T&amp;C.. وسيارات الأمن المركزي تطوق مداخل الشركة أخبار وتقارير_ أحمد خليفة منشور الخميس 23 يناير 2025 مددت إدارة الشركة التركية المصرية لصناعة الملابس/T&amp;C بمدينة العبور، الإجازة الإجبارية للعمال لليوم الثالث على التوالي برسالة عبر واتساب، ولم توفر أوتوبيسات لنقلهم إلى مقر الشركة، على خلفية  اضراب عن العمل بدأوه الخميس الماضي للمطالبة بزيادة الرواتب، حسب عاملتين بالشركة لـ المنصة. وقالت العاملتان إن مجلس الإدارة امتنع عن صرف حافز شهر ديسمبر/كانون الأول الماضي، الذي كان من المفترض صرفه يوم 20 يناير/كانون الثاني الجاري، ما اعتبرتاه عقابًا للعمال على اضرابهم. فيما قال 3 عمال آخرون يقيمون بالقرب من مقر الشركة بالعبور لـ المنصة إنهم شاهدوا مساء أمس، سيارات من الأمن المركزي تطوق مداخل الشركة، خوفًا من حضور العمال للشركة ومواصلة الاضراب. ويطالب العمال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ورفض العمال الاثنين الماضي، عرضًا من إدارة الشركة بزيادة الرواتب بقيمة 700 جنيه إضافة لزيادة 100 جنيه على الحافز و200 جنيه على بدل الوجبة مقابل إنهاء اضرابهم، عقب اجتماع جمع ممثلين للعمال مع إدارة الشركة، وحضره مسؤولين بمديرية العمل بالقليوبية، والنائبة سولاف درويش وكيلة لجنة القوى العاملة بمجلس النواب، وسط تهديدات من الإدارة لعدد من العمال بالفصل والحبس. كما يعاني العمال من "تعسف الإدارة في السماح للعمال بالذهاب إلى التأمين الصحي، حيث تشترط موافقة مشرف الخط أولًا، الذي لا يسمح لهم في أغلب الأحوال ويطلب تأجيل ذهابهم للتأمين ليوم آخر بحجة حاجة العمل، كما يرفض طبيب الشركة في كثير من الحالات توقيع الكشف على العمال" حسبما قال عمال لـ المنصة في اليوم الأول للاضراب. ويخشى العمال تكرار سيناريو العام الماضي، إذ أقرت الشركة زيادةً سنويةً بنسبة 25%، عقب إنهائهم اضرابًا عن العمل نظموه نهاية يناير/كانون الثاني 2024، وهي زيادة ضئيلة قياسًا بالزيادة التي حصل عليها عمال فرع الشركة في تركيا والتي وصلت لـ50%. ونهاية يناير/كانون الثاني 2024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t>
  </si>
  <si>
    <t>https://manassa.news/news/21896</t>
  </si>
  <si>
    <t>22__هاجر عثمان</t>
  </si>
  <si>
    <t>الجيزه</t>
  </si>
  <si>
    <t>6 أكتوبر</t>
  </si>
  <si>
    <t>شركة الوجه القبلي للصناعات الدوائية "سيديكو"</t>
  </si>
  <si>
    <t>احتجاجات عمال شركة الوجه القبلي للصناعات الدوائية "سيديكو"</t>
  </si>
  <si>
    <t>احتجاجًا على تحديد الزيادة السنوية في الأجور بنسبة 22% من الأجر الأساسي رغم مطالبهم لزيادتها ل35% ، بالإضافة إلى رفع حافز الإنتاج بنسبة 75% من الزيادة التي أجريت على الأساسي</t>
  </si>
  <si>
    <t>عمال شركة الوجه القبلي للصناعات الدوائية "سيديكو"</t>
  </si>
  <si>
    <t>وقف العمل لأجل غير مسمى، بدعوى إجراء أعمال صيانة، مع خصم فترة التوقف " الإجازة الأجبارية "من رصيد الإجازات الاعتيادية للعاملين</t>
  </si>
  <si>
    <t>اداره الشركه</t>
  </si>
  <si>
    <t xml:space="preserve">بعد ساعات من تنظيم العاملين بشركة سيديكو للأدوية تظاهرة احتجاجية على تدني الزيادة السنوية في الأجور، أصدرت إدارة الشركة، في وقت متأخر من مساء أمس، قرارًا بتعطيل العمل بدءًا من الأحد المقبل ولأجل غير مسمى، بدعوى إجراء أعمال صيانة، مع خصم فترة التوقف من رصيد الإجازات الاعتيادية للعاملين، حسبما قال أحد المشاركين في التظاهرة لـ«مدى مصر». 
وأوضح المصدر أن العاملين فوجئوا بصدور القرار، منتصف الليل تقريبًا، بعد تداوله إلكترونيًا عبر مديري الشركة، عقب تنظيم العاملين تظاهرة امتدت لنصف ساعة فقط، احتجاجًا على تحديد الزيادة السنوية في الأجور بنسبة 22% من الأجر الأساسي، بالإضافة إلى رفع حافز الإنتاج بنسبة 75% من الزيادة التي أجريت على الأساسي. 
وبحسب المصدر، كانت المفاوضات مع الإدارة عقب احتجاج العمال في نوفمبر الماضي بسبب الأجور أيضًا، انتهت إلى ضرورة الاتفاق المسبق مع العاملين، والتفاوض معهم بشأن الزيادة السنوية قبل الإعلان عنها، وهو ما لم يحدث، مضيفًا: «مطالبنا في نوفمبر الماضي تضمنت زيادة سنوية لا تقل عن 35%». المصدر الذي يعمل في الشركة منذ أكثر من عشرين سنة، قال إن إجمالي أجره لا يتعدى 9400 جنيه، مضيفًا: «الشركة ضاعفت منتجاتها العام الماضي بنسب متفاوتة تصل إلى 300%»، وهو ما كان من المفترض أن ينعكس على أجور العاملين، في ظل ارتفاع معدلات التضخم وتدني قيمة الأجور، بحسب المصدر.
كان ممثلون عن العمال، بينهم أعضاء من اللجنة النقابية، قد اتفقوا مع الشركة في نوفمبر الماضي على منح العاملين 40% من الراتب الأساسي (مكافأة الخطة الإنتاجية ربع السنوية)، تصرف نهاية عام 2024 في موعد لا يتعدى الخامس من يناير الجاري، وهي مكافأة يحصل عليها العمال في حال إتمام الخطة المقررة لربع عام، ولم يحصلوا عليها في الربع الأول من 2024 لأسباب خارجة عن إرادتهم، تتمثل في إتمام تحديثات بالمصانع، حسبما أوضح وقتها عضو في اللجنة النقابية لـ«مدى مصر». 
كما جرى الاتفاق على منح جميع العاملين بالشركة 50% من الراتب الأساسي كمكافأة تشجيعية، في نوفمبر الماضي، بالإضافة إلى ألف جنيه لجميع العاملين، خلال ديسمبر، وهو ما تم بالفعل. لكن الشركة امتنعت عن صرف مكافأة تعادل أجر شهر من الراتب الأساسي، كانت قد وعدت بها إذا تم تحقيق 75% من خطة المبيعات السنوية، وهو ما تم تحقيقه بالفعل، رغم ادعاء الشركة العكس.
</t>
  </si>
  <si>
    <t>https://www.madamasr.com/2025/01/24/news/u/%D8%A5%D8%AF%D8%A7%D8%B1%D8%A9-%D8%B3%D9%8A%D8%AF%D9%8A%D9%83%D9%88-%D9%84%D9%84%D8%A3%D8%AF%D9%88%D9%8A%D8%A9-%D8%AA%D9%88%D9%82%D9%81-%D8%A7%D9%84%D8%A5%D9%86%D8%AA%D8%A7%D8%AC-%D8%A8/</t>
  </si>
  <si>
    <t>https://www.madamasr.com/2025/02/10/news/%d8%b3%d9%8a%d8%a7%d8%b3%d8%a9/%d8%a5%d8%b6%d8%b1%d8%a7%d8%a8-%d8%b9%d9%85%d8%a7%d9%84-%d8%b3%d9%8a%d8%af%d9%8a%d9%83%d9%88-%d9%84%d9%84%d9%85%d8%b7%d8%a7%d9%84%d8%a8%d8%a9-%d8%a8%d8%b2%d9%8a%d8%a7%d8%af%d8%a9-%d8%a7/</t>
  </si>
  <si>
    <t>23__هاجر عثمان</t>
  </si>
  <si>
    <t>مطالبين بتطبيق الحد الأدنى للأجور، وصرف رواتبهم المتأخرة منذ شهرين، وتوفير وسائل مواصلات تُقلهم من ضواحي ومراكز الفيوم إلى المصنع، عدم خصم أجر أيام الإجازات الإجبارية التي يمنحها المصنع للعمال</t>
  </si>
  <si>
    <t xml:space="preserve">عمال مصنع سيراميكا إينوفا </t>
  </si>
  <si>
    <t xml:space="preserve">واصل عمال مصنع سيراميكا إينوفا (الفراعنة سابقًا) بمحافظة الفيوم، اليوم، اضرابًا عن العمل بدأ الأربعاء الماضي، للمطالبة بتطبيق الحد الأدنى للأجور وقيمته 6 آلاف جنيه، وإقرار زيادة سنوية لا تقل عن 20%، وصرف راتب شهر ديسمبر/كانون الأول الماضي، ووقف الفصل التعسفي للعمال، وفق ثلاثة عمال تحدثوا لـ المنصة.
ويطالب العمال البالغ عددهم نحو 4 آلاف عامل بعودة تشغيل سيارات كانت تقلهم من أماكن إقامتهم إلى مقر المصنع بمنطقة كوم أوشيم، التي قلصتها الإدارة بواقع 70%، ما يضطر العمال لتأجير سيارات على حسابهم، فيما تمتنع الشركة عن صرف بدل الانتقال، حسب العمال الثلاثة، الذين طلبوا عدم نشر اسمهم، مؤكدين أن "رواتبهم لا تتخطى 4 آلاف جنيه". 
وانضم 2000 عامل بمصنع الملكة للأدوات الصحية، التابع لمجموعة إينوفا، اليوم، إلى الاضراب للمطالبة بتطبيق الحد الأدنى للأجور، حيث "لا يعاني عمال الملكة من بقية المشكلات التي يعانيها عمال إينوفا"، حسب أحد العمال بمصنع الملكة لـ المنصة.
وقال أحد عمال مصنع إينوفا إن 10 من ممثلي العمال توجهوا اليوم للقاء محافظ الفيوم أحمد الأنصاري، بحضور أعضاء بمجلس النواب لمناقشة مطالبهم ومحاولة حل الأزمة.
وأوضح عامل آخر أن من بين الإجراءات التعسفية التي فرضتها الإدارة دمج الوردية الثانية مع الثالثة لتقليص عدد السيارات، مما أدى إلى إجبار العمال على العمل لمدة 16 ساعة متواصلة، مقابل منحهم يوم راحة في اليوم التالي، مبينًا أن هذا النظام أثّر سلبًا على صحة العمال، مشيرًا إلى أن "إلغاء دمج الوردتين يعد من أبرز المطالب التي سيجرون مفاوضات بشأنها اليوم".
كما تتضمن المطالب وقف النقل والفصل التعسفيين، حيث 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 عامل ثالث.
وتأسست شركة سيراميكا الفراعنة نهاية الثمانينيات، وضمت في البداية شركاء أجانب إلى جانب مؤسسها رجل الأعمال محمد فوزي، قبل أن يستحوذ فوزي على كامل أسهمها.
ولشركة سيراميكا الفراعنة تاريخ كبير من الاحتجاجات والاضرابات، بداية من عام 2009، واشتدت وتيرة الاضرابات في الشركة، في أعقاب ثورة 25 يناير.
</t>
  </si>
  <si>
    <t>https://manassa.news/news/21923</t>
  </si>
  <si>
    <t>24__هاجر عثمان</t>
  </si>
  <si>
    <t>25__هاجر عثمان</t>
  </si>
  <si>
    <t>للمطالبة بتطبيق الحد الأدنى للأجور وقيمته 6 آلاف جنيه، وإقرار زيادة سنوية لا تقل عن 20%، وصرف راتب شهر ديسمبر الماضي، ووقف الفصل التعسفي للعمال، وعودة تشغيل سيارات كانت تقلهم من أماكن إقامتهم إلى مقر المصنع بمنطقة كوم أوشيم، التي قلصتها الإدارة بواقع 70%، ما يضطر العمال لتأجير سيارات على حسابهم، فيما تمتنع الشركة عن صرف بدل الانتقال.</t>
  </si>
  <si>
    <t>26__هاجر عثمان</t>
  </si>
  <si>
    <t>تهديد بالفصل وإبلاغ الأمن الوطني وإجازة إجبارية لجبر العمال على فض الاضراب</t>
  </si>
  <si>
    <t>محمد عماره احمد سالم - عبد الرحمن مصطفي السيد - احمد حسن عبد العزيز - محمد نبيل سالم محمد</t>
  </si>
  <si>
    <t>حبس 4 ايام علي ذمه التحقيق</t>
  </si>
  <si>
    <t>تم اقتيادهم الي قسم شرطة بلبيس وتحويلهم لقسم اول العبور - قضيه رقم 264 لسنه 2025 جنح العبور</t>
  </si>
  <si>
    <t>اثاره الشغب وتعطيل العمل وتحريض العمال علي الاضراب والاضرار بمصالح الشركه</t>
  </si>
  <si>
    <t xml:space="preserve">أجهض عمال الشركة التركية المصرية لصناعة الملابس/T&amp;C بمدينة العبور، محاولات الإدارة تقسيمهم لإنهاء اضراب عن العمل بدأ في 16 يناير/كانون الثاني الجاري، وأصر العمال على استمرار اضرابهم للمطالبة بزيادة رواتبهم والحافز وبدل الوجبة الشهري، حسبما قالت عاملتان بالشركة لـ المنصة.
وأفادت العاملتان، اللتان طلبتا عدم نشر اسميهما، بأن إدارة الشركة استدعت عمال قسمي التعبئة والمغسلة للعمل اليوم، وتمديد الإجازة الإجبارية لباقي الأقسام، وأوضحتا أن الحضور اقتصر على عدد قليل جدًا من العمال تعرضوا لتهديد بالفصل حال عدم إنهاء الاضراب.
ويطالب العمال المضربون،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وقالت إحدى العاملتين إن مناقشات جرت بين عمال الشركة عبر مجموعاتهم على فيسبوك وواتساب منذ مساء الخميس الماضي، حول قرار الحضور للعمل اليوم، بعد إبلاغهم بأن حافلات نقل العمال ستعمل لقسمي التعبئة والمغسلة فقط.
وأضافت "كنا ندرك منذ البداية أنها محاولة لتفريقنا، وتعددت الآراء؛ حيث رأى البعض أن نحضر جميعًا ونواصل الاضراب، بينما اقترح آخرون الامتناع التام عن الذهاب، فيما رأى فريق ثالث أن يقتصر الحضور على عمال التعبئة والمغسلة فقط، وفي النهاية، اتفقنا على أن من يختار الذهاب السبت يمكنه ذلك، بشرط رفض العمل تحت أي ضغط".
وأوضحت عاملة أخرى أن العدد المحدود الذي توجه للعمل، ومعظمهم من قسم التعبئة، "تعرضوا لضغوط شديدة من إدارة الشركة، شملت تهديدات بالفصل وإبلاغ الأمن الوطني عنهم بتهمة التحريض على تعطيل الإنتاج في حال استمرارهم في الاضراب".
وأشارت إلى أن بعض العمال استأنفوا العمل تحت هذه التهديدات، لكنها اعتبرت أن العدد القليل لا يشكل كسرًا للاضراب ولا يؤثر على استمراريته، ووصفت محاولة الإدارة لتقسيم صفوفهم بأنها "فاشلة".
وأشارت العاملتان إلى أن الإدارة أبلغت العمال أنه سيتم إقرار زيادة سنوية تتراوح ما بين 17 إلى 20%، لكن العمال أصروا على زيادة 50%، ورفع قيمة كل من الحافز وبدل الوجبة.
ويخشى العمال تكرار سيناريو العام الماضي، إذ أقرت الشركة زيادةً سنويةً بنسبة 25%، عقب إنهائهم اضرابًا عن العمل نظموه نهاية يناير 2024، وهي زيادة ضئيلة قياسًا بالزيادة التي حصل عليها عمال فرع الشركة في تركيا والتي وصلت لـ50%.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</si>
  <si>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https://manassa.news/news/21930</t>
  </si>
  <si>
    <t>https://manassa.news/news/21945</t>
  </si>
  <si>
    <t>https://manassa.news/news/21982</t>
  </si>
  <si>
    <t>https://manassa.news/news/22001</t>
  </si>
  <si>
    <t>27__هاجر عثمان</t>
  </si>
  <si>
    <t xml:space="preserve">مصنع الملكة للأدوات الصحية </t>
  </si>
  <si>
    <t xml:space="preserve">احتجاجات عمال مصنع الملكة للأدوات الصحية </t>
  </si>
  <si>
    <t xml:space="preserve">للمطالبة بتطبيق الحد الأدنى للأجور </t>
  </si>
  <si>
    <t xml:space="preserve">عمال مصنع الملكة للأدوات الصحية التابع لمجموعة إينوفا </t>
  </si>
  <si>
    <t>2000عامل</t>
  </si>
  <si>
    <t>إدارة شركة مجموعة سيراميكا إينوفا</t>
  </si>
  <si>
    <t>28__هاجر عثمان</t>
  </si>
  <si>
    <t>29__هاجر عثمان</t>
  </si>
  <si>
    <t>ضغط وتهديد أمني - اجازه اجباريه جديده غدا الاثنين</t>
  </si>
  <si>
    <t>قوات الشرطة - اداره الشركه</t>
  </si>
  <si>
    <t>ابراهيم رأفت السيد - محمد محمود عبد الوهاب - اسلام جلال اسماعيل - محمد عبد الناصر عبد الرحمن - محمد احمد مجدي</t>
  </si>
  <si>
    <t xml:space="preserve">ألقت قوات من الشرطة، أمس السبت، القبض على عدد من عمال الشركة التركية المصرية لصناعة الملابس/T&amp;C بمدينة العبور، من منازلهم، على خلفية مشاركتهم في اضراب عن العمل المستمر منذ 16 يناير/كانون الثاني الحالي، للمطالبة بزيادة الرواتب، وفق عاملين تحدثا لـ المنصة.
لم يعرف حتى الآن عدد المقبوض عليهم بالتحديد، إلا أن العاملين رجحا أن يصل عددهم إلى 25 شخصًا، فيما أكد أحد العمال لـ المنصة القبض على 4 من منازلهم بمركز بلبيس بمحافظة الشرقية، واقتيادهم إلى قسم شرطة بلبيس، وتحويلهم صباح اليوم الأحد لقسم أول العبور.
ويستمر العمال في اضرابهم لليوم الحادي عشر، في وقت كثفت الشرطة من وجودها على مداخل الشركة بعدد من سيارات الأمن المركزي.
وقالت عاملة أخرى لـ المنصة إن إدارة الشركة تواصل سياسة "تقسيم العمال" باستدعاء أقسام محددة للعمل، ومد الإجازة الإجبارية لأقسام أخرى، في محاولة للضغط عليهم لكسر الاضراب، حيث استدعت أمس عمال قسمي التعبئة والمغسلة، وزادت عليهم اليوم عمال قسم "القص".
وأضافت العاملة، التي طلب عدم نشر اسمها، أن الضغط على العمال وتهديدهم مستمر من مديري الأقسام لإرغامهم على العمل، لكن الأقسام الثلاثة متوقفة بشكل كامل، مؤكدة أن ما حدث أمس من أن بعض العمال استأنفوا العمل تحت التهديد لم يتكرر اليوم.
وقال أحد أهالي المقبوض عليهم من قرية الزوامل بمركز بلبيس لـ المنصة والموجود حاليًا أمام قسم أول العبور، إنه ألقي القبض على قريبه العامل بالشركة أحمد حسن عبد العزيز بعد صلاة العشاء أمس السبت، وعندما ذهبوا إلى القسم وجدوا أهالي آخرين من عدة قرى يسألون عن  ذويهم، مضيفًا أن العمال الآن داخل قسم أول العبور، وأن أهالي من أماكن مختلفة يسألون عن ذويهم وجميعهم عمال بالشركة.
ورفض العمال عرضًا جديدًا من الإدارة بزيادة سنوية تتراوح بين 17 إلى 20%، وجددوا مطالبهم بزيادة سنوية 50%، ورفع قيمة الحافز وبدل الوجبة إلى 1000 جنيه لكل منهما، إذ يعانون من تدني أجورهم في ظل الارتفاع المستمر للأسعار، إذ يبلغ متوسط رواتبهم في الشركة 4000 جنيه، إضافة لـ600 جنيه حافز و600 أخرى بدل وجبة.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</si>
  <si>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https://www.madamasr.com/2025/01/26/news/u/%d8%a7%d9%84%d9%82%d8%a8%d8%b6-%d8%b9%d9%84%d9%89-%d8%b9%d8%af%d8%af-%d9%85%d9%86-%d8%b9%d9%85%d8%a7%d9%84-%d8%aa%d9%8a-%d8%a3%d9%86%d8%af-%d8%b3%d9%8a-%d9%88%d8%a7%d9%84%d8%a5%d8%b6/</t>
  </si>
  <si>
    <t>30__هاجر عثمان</t>
  </si>
  <si>
    <t>داخل مصنع سيراميكا إينوفا</t>
  </si>
  <si>
    <t>صرف راتب شهر ديسمبر في موعد أقصاه الثلاثاء المقبل، وانتظام صرف رواتب العمال بما لا يتجاوز يوم 5 من كل شهر، وتطبيق نظام التناوب لحل أزمة المواصلات، ومنع النقل التعسفي للعمال، وإقرار الزيادة السنوية بحيث لا تقل عن العام الماضي من 800 إلى 1500 جنيه".</t>
  </si>
  <si>
    <t xml:space="preserve">استمر عمال مصنع سيراميكا إينوفا (الفراعنة سابقًا) بمحافظة الفيوم، لليوم الخامس، في إضرابهم عن العمل للمطالبة بتطبيق الحد الأدنى للأجور وقيمته 6 آلاف جنيه، وإقرار زيادة سنوية لا تقل عن 20%، وصرف راتب شهر ديسمبر/كانون الأول الماضي، ووقف الفصل التعسفي للعمال، فيما حضرت قوات الشرطة بكثافة أمام بوابات الشركة، وفق عاملين تحدثا لـ المنصة.
وانضم 2000 عامل بمصنع الملكة للأدوات الصحية، التابع لمجموعة إينوفا، أمس السبت، إلى الإضراب للمطالبة بتطبيق الحد الأدنى للأجور، حيث "لا يعاني عمال الملكة من بقية المشكلات التي يعانيها عمال إينوفا".
وحضر 10 من ممثلي العمال، أمس السبت، اجتماعًا بديوان عام محافظة الفيوم مع الدكتور محمد التوني، نائب المحافظ، بحضور نائبي مجلس النواب محسن أبو سمنة، ويوسف الشاذلي، والقيادي بالحزب المصري الديمقراطي الاجتماعي أيمن الصفتي، حيث عرض العمال مطالبهم.
وتضمنت المطالب، حسب أحد العمال، "صرف راتب شهر ديسمبر في موعد أقصاه الثلاثاء المقبل، وانتظام صرف رواتب العمال بما لا يتجاوز يوم 5 من كل شهر، وتطبيق نظام التناوب لحل أزمة المواصلات، ومنع النقل التعسفي للعمال، وإقرار الزيادة السنوية بحيث لا تقل عن العام الماضي من 800 إلى 1500 جنيه".
وأضاف العامل لـ المنصة، طالبًا عدم نشر اسمه، أن نائب المحافظ أكد على مشروعية مطالبهم، ووعد بالتواصل مع ملاك المصنع والرد السريع عليها، لكن لم يصلهم حتى الآن أي شيء بخصوص رد الإدارة.
وقال عامل ثانٍ إن قوات الشرطة حضرت بكثافة الآن أمام بوابات الشركة، وأن العمال ملتزمون بالاحتجاج داخل أسوار الشركة، مشيرًا إلى أن عمال سيراميك الحوائط والأرضيات بـ"إينوفا" تجمعوا في ساحة الشركة، فيما بقي عمال مصنع الملكة للأدوات الصحية الذين انضموا للإضراب أمس، داخل مصنعهم، مواصلين إضرابهم.
وتضم الشركة نحو 4 آلاف عامل بينهم عشرات العاملات، وهم يعانون من تدني الأجور، حيث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فيما تمتنع الشركة عن صرف بدل الانتقال كما وعدت.
وتعرض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ولشركة سيراميكا الفراعنة تاريخ كبير من الاحتجاجات والإضرابات، بداية من عام 2009، واشتدت وتيرة الإضرابات في الشركة، في أعقاب ثورة 25 يناير.
</t>
  </si>
  <si>
    <t>https://manassa.news/news/21950</t>
  </si>
  <si>
    <t>31__هاجر عثمان</t>
  </si>
  <si>
    <t>ضغط وتهديد أمني</t>
  </si>
  <si>
    <t>تواجد أمني مكثف ومحاصرة بوابات الشركة</t>
  </si>
  <si>
    <t xml:space="preserve">استمر عمال مصنع سيراميكا إينوفا (الفراعنة سابقًا) بمحافظة الفيوم، لليوم الخامس، في اضرابهم عن العمل للمطالبة بتطبيق الحد الأدنى للأجور وقيمته 6 آلاف جنيه، وإقرار زيادة سنوية لا تقل عن 20%، وصرف راتب شهر ديسمبر/كانون الأول الماضي، ووقف الفصل التعسفي للعمال، فيما حضرت قوات الشرطة بكثافة أمام بوابات الشركة، وفق عاملين تحدثا لـ المنصة.
وانضم 2000 عامل بمصنع الملكة للأدوات الصحية، التابع لمجموعة إينوفا، أمس السبت، إلى الاضراب للمطالبة بتطبيق الحد الأدنى للأجور، حيث "لا يعاني عمال الملكة من بقية المشكلات التي يعانيها عمال إينوفا".
وحضر 10 من ممثلي العمال، أمس السبت، اجتماعًا بديوان عام محافظة الفيوم مع الدكتور محمد التوني، نائب المحافظ، بحضور نائبي مجلس النواب محسن أبو سمنة، ويوسف الشاذلي، والقيادي بالحزب المصري الديمقراطي الاجتماعي أيمن الصفتي، حيث عرض العمال مطالبهم.
وتضمنت المطالب، حسب أحد العمال، "صرف راتب شهر ديسمبر في موعد أقصاه الثلاثاء المقبل، وانتظام صرف رواتب العمال بما لا يتجاوز يوم 5 من كل شهر، وتطبيق نظام التناوب لحل أزمة المواصلات، ومنع النقل التعسفي للعمال، وإقرار الزيادة السنوية بحيث لا تقل عن العام الماضي من 800 إلى 1500 جنيه".
وأضاف العامل لـ المنصة، طالبًا عدم نشر اسمه، أن نائب المحافظ أكد على مشروعية مطالبهم، ووعد بالتواصل مع ملاك المصنع والرد السريع عليها، لكن لم يصلهم حتى الآن أي شيء بخصوص رد الإدارة.
وقال عامل ثانٍ إن قوات الشرطة حضرت بكثافة الآن أمام بوابات الشركة، وأن العمال ملتزمون بالاحتجاج داخل أسوار الشركة، مشيرًا إلى أن عمال سيراميك الحوائط والأرضيات بـ"إينوفا" تجمعوا في ساحة الشركة، فيما بقي عمال مصنع الملكة للأدوات الصحية الذين انضموا للاضراب أمس، داخل مصنعهم، مواصلين اضرابهم.
وتضم الشركة نحو 4 آلاف عامل بينهم عشرات العاملات، وهم يعانون من تدني الأجور، حيث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فيما تمتنع الشركة عن صرف بدل الانتقال كما وعدت.
وتعرض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ولشركة سيراميكا الفراعنة تاريخ كبير من الاحتجاجات والاضرابات، بداية من عام 2009، واشتدت وتيرة الاضرابات في الشركة، في أعقاب ثورة 25 يناير.
</t>
  </si>
  <si>
    <t>32__هاجر عثمان</t>
  </si>
  <si>
    <t>للمطالبة بتطبيق الحد الأدنى للأجور وقيمته 6 آلاف جنيه، وإقرار زيادة سنوية لا تقل عن 20%، وصرف راتب شهر ديسمبر/كانون الأول الماضي، ووقف الفصل التعسفي للعمال،</t>
  </si>
  <si>
    <t xml:space="preserve">ضغط وتهديد أمني </t>
  </si>
  <si>
    <t>https://revsoc.me/workers-farmers/49519/</t>
  </si>
  <si>
    <t>33__هاجر عثمان</t>
  </si>
  <si>
    <t>تهديد بالفصل والحبس</t>
  </si>
  <si>
    <t xml:space="preserve">أخلت محكمة الخانكة الجزئية، اليوم الثلاثاء، سبيل 9 من عمال الشركة التركية المصرية لصناعة الملابس/T&amp;C، قُبض عليهم من منازلهم مساء السبت الماضي، على خلفية مشاركتهم في اضراب عن العمل للمطالبة بزيادة الرواتب، بكفالة 2000 جنيه، وفق محمود مجدي وسامح سمير المحاميين الحقوقيين لـ المنصة.
وحتى نشر الخبر لم تستأنف النيابة على قرار المحكمة بإخلاء سبيل العمال التسعة.
فيما أنهى عمال الشركة اضرابهم اليوم، بعد 12 يومًا، تحت ضغط التهديدات بالفصل والحبس، التي مارستها الشركة منذ بداية الاضراب في 16 يناير/كانون الثاني الجاري، حسب عاملين تحدثا لـ المنصة.
وكانت نيابة العبور، أمرت بـحبس 9 من عمال الشركة، يومي الأحد والاثنين، 4 أيام على ذمة التحقيق، في القضية رقم 264 لسنة 2025 جنح العبور، بتهمة إثارة الشغب، وتعطيل العمل وتحريض العمال على الاضراب، والإضرار بمصالح الشركة.
وقال المحامي بدار الخدمات النقابية والعمالية محمود مجدي لـ المنصة إن البلاغ مقدَّم من إدارة الشركة، وكان أمر الضبط والإحضار صادرًا بحق 11 عاملًا إلا أنه لم يتم القبض سوى على 9 عمال، والذين أخلت المحكمة سبيلهم اليوم وهم " محمد عمارة أحمد سالم، عبد الرحمن مصطفى السيد، أحمد حسن عبد العزيز، محمد نبيل سالم محمد، إبراهيم رأفت السيد، محمد محمود عبد الوهاب، إسلام جلال إسماعيل، محمد عبد الناصر عبد الرحمن، محمد أحمد مجدي".
وقال سامح سمير المحامي بالمركز المصري للحقوق الاقتصادية والاجتماعية لـ المنصة إنهم دفعوا خلال مرافعتهم أمام المحكمة بانتفاء الجريمة في التهم الموجهة للعمال لمشروعية الاضراب، وعدم وجود تحريض من العمال على الشغب، ولا دليل على إلحاق أي ضرر بالشركة، وأنهم استخدموا حقهم الشرعي للمطالبة بتطبيق الحد الأدنى للأجور المقرر من الدولة.
وأكد العاملان اللذان تحدثا لـ المنصة أن جميع أقسام الشركة عادت للعمل صباح اليوم، على الرغم من إصرار الشركة على إقرار زيادة سنوية 17% يضاف إليها 3% يحددها مشرفو الأقسام، للمستحقين من العمال، ورفض الإدارة الاستجابة لأي من مطالبهم.
وكان العمال طالبوا خلال الاضراب، بزيادة سنوية 50%، ورفع قيمة الحافز وبدل الوجبة إلى 1000 جنيه لكل منهما، إذ يعانون من تدني أجورهم في ظل الارتفاع المستمر للأسعار، إذ يبلغ متوسط رواتبهم في الشركة 4000 جنيه، إضافة لـ600 جنيه حافز و600 أخرى بدل وجبة.
ومارست إدارة الشركة خلال الاضراب ضغطًا شديدًا على العمال وهددتهم بالفصل والحبس، وحاولت تقسيمهم، باستدعاء أقسام معينة، بهدف الضغط عليها للعودة للعمل، ومنح إجازات إجبارية لأقسام أخرى، فيما كثفت الشرطة وجودها أمام بوابات الشركة بالعديد من سيارات الأمن المركزي منذ 16 يناير وحتى اليوم.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زيادة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</si>
  <si>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https://revsoc.me/workers-farmers/49567/</t>
  </si>
  <si>
    <t>https://www.madamasr.com/2025/01/28/news/%d8%b3%d9%8a%d8%a7%d8%b3%d8%a9/%d8%ac%d9%86%d8%ad-%d8%a7%d9%84%d8%ae%d8%a7%d9%86%d9%83%d8%a9-%d8%aa%d9%82%d8%b1%d8%b1-%d8%a5%d8%ae%d9%84%d8%a7%d8%a1-%d8%b3%d8%a8%d9%8a%d9%84-9-%d9%85%d9%86-%d8%b9%d9%85%d8%a7%d9%84/</t>
  </si>
  <si>
    <t>https://manassa.news/news/22008</t>
  </si>
  <si>
    <t>https://revsoc.me/workers-farmers/49565/</t>
  </si>
  <si>
    <t>https://manassa.news/news/22022</t>
  </si>
  <si>
    <t>34__هاجر عثمان</t>
  </si>
  <si>
    <t>تم انهاء الاضراب بعد صرف الإدارة زيادة سنوية من 500 إلى 1000 وفقًا لسنوات عمل كل عامل</t>
  </si>
  <si>
    <t>منحة مالية لعمال سيراميكا إينوفا مع استمرار الاضراب.. و"الملكة" يعود للعمل أخبار وتقارير_ أحمد خليفة منشور الثلاثاء 28 يناير 2025 استمر عمال مصنع سيراميكا إينوفا (الفراعنة سابقًا) بمحافظة الفيوم في اضرابهم عن العمل للمطالبة بزيادة الرواتب، وصرف راتب شهر ديسمبر/كانون الأول الماضي، ووقف الفصل التعسفي، فيما بدأ العمال أمس صرف إعانة مالية من "صندوق إعانات الطوارئ للعمال" التابع لوزارة العمل، لحين صرف رواتبهم، وفق اثنين من العمال لـ المنصة. وأنهى أمس الاثنين عمال مصنع الملكة للأدوات الصحية، التابع لمجموعة إينوفا اضرابهم عن العمل الذي بدأوه السبت الماضي، للمطالبة بتطبيق الحد الأدنى للأجور، بعد صرف الإدارة زيادة سنوية من 500 إلى 1000 وفقًا لسنوات عمل كل عامل، وهي تقريبًا نفس الزيادة التي حصلوا عليها العام الماضي، حسبما قال أحد عمال الملكة لـ المنصة. وقال القيادي بالحزب المصري الديمقراطي الاجتماعي بالفيوم أيمن الصفتي، وهو أحد الوسطاء لحل أزمة العمال مع الإدارة، إنه عقب اجتماع مع نائب المحافظ الدكتور محمد التوني، الذي ضم نواب بالبرلمان، جرت اتصالات بين المحافظة ووزارتي العمل والصناعة، وتقرر صرف منحة مالية تتراوح بين 600 و2500 جنيه لعمال إينوفا، حسب سنوات العمل. وأضاف الصفتي لـ المنصة أن اجتماعًا عقد أمس بديوان محافظة الفيوم بحضور مالك الشركة محمد فوزي للتوصل إلى حل للأزمة، ومناقشة مطالب العمال وعلى رأسها صرف الرواتب المتأخرة. وفي مايو/أيار من العام الماضي 2024 وجه الرئيس عبد الفتاح السيسي بضرورة تخصيص خمسة مليارات جنيه دعمًا لصندوق إعانات الطوارئ للعمال التابع لوزارة العمل، وزيادة الحد الأدني لإعانات الأجور للعمال إلى 1500 جنيه، بدلًا من 600 جنيه. وفي الشهر نفسه، قالت وزارة العمل إن صندوق إعانات الطوارئ للعمال أنفق منذ تأسيسه عام 2002، وحتى نهاية سبتمبر/أيلول 2023، مليارين و217 مليونًا و400 ألف جنيه، استفاد منها 423 ألفًا و832 عاملًا يعملون في 3985 منشأة، كما أنفق الصندوق إعانات خلال الفترة من 1 مايو 2023 وحتى 17 أبريل/نيسان 2024، مبلغًا قيمته 29 مليونًا و800 ألف جنيه، استفاد منها 30 منشأة يعمل بها 5177 عاملًا. ويطالب عمال إينوفا البالغ عددهم نحو 4 آلاف عامل بينهم عشرات العاملات، بتطبيق الحد الأدنى للأجور وقيمته 6 آلاف جنيه، وإقرار زيادة سنوية لا تقل عن 20%، وصرف راتب شهر ديسمبر، وفق العاملين اللذين تحدثا لـ المنصة. وحسب العاملين، يعاني عمال إينوفا من تدنى رواتبهم التي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وتمتنع الشركة عن صرف بدل الانتقال كما وعدت، كما يطالبون بوقف الفصل التعسفي للعمال، إذ 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وبدء الاضراب عمال سيراميك الحوائط والأرضيات، في 22 يناير الجاري ثم انضم لهم نحو 2000 عامل بمصنع الملكة للأدوات الصحية، التابع لمجموعة إينوفا، السبت الماضي، إلى الاضراب للمطالبة بتطبيق الحد الأدنى للأجور، حيث "لا يعاني عمال الملكة من بقية المشكلات التي يعانيها عمال إينوفا"، حسب أحد العمال بمصنع الملكة لـ المنصة.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والاضرابات، بداية من عام 2009، واشتدت وتيرة الاضرابات في الشركة في أعقاب ثورة 25 يناير.</t>
  </si>
  <si>
    <t>https://manassa.news/news/21984</t>
  </si>
  <si>
    <t>35__هاجر عثمان</t>
  </si>
  <si>
    <t>اخلاء سبيل من محكمه الخانكه الجزئية 9 عمال بكفاله ماليه 2000 جنيه تم القبض عليهم من منازلهم السبت الماضي</t>
  </si>
  <si>
    <t>تم اخلاء سبيل المقبوض عليهم وانهي عمال الشركه اضرابهم اليوم - استأنفت نيابه العبور علي قرار اخلاء السبيل - رفضت غرفه المشوره الاستئناف وايدت اخلاء السبيل</t>
  </si>
  <si>
    <t>36__هاجر عثمان</t>
  </si>
  <si>
    <t>الشرقيه</t>
  </si>
  <si>
    <t>اقليم القناه وسيناء</t>
  </si>
  <si>
    <t>العاشر من رمضان</t>
  </si>
  <si>
    <t>مصنع النساجون الشرقيون</t>
  </si>
  <si>
    <t>احتجاجات عمال مصنع النساجون الشرقيون</t>
  </si>
  <si>
    <t> اعتراضًا على قيمة الزيادة السنوية التي أقرتها الشركة، التي تراوحت بين 300 إلى 800 جنيه، مطالبين بتعديل الرواتب وإقرار زيادة لا تقل عن 2500 جنيه، تتناسب مع ارتفاع الأسعار</t>
  </si>
  <si>
    <t>عمال مصنع النساجون الشرقيون</t>
  </si>
  <si>
    <t>الاف</t>
  </si>
  <si>
    <t>إدارة شركة النساجون الشرقيون</t>
  </si>
  <si>
    <t xml:space="preserve">نظم عمال الوردية الأولى بشركة النساجون الشرقيون بالعاشر من رمضان، اليوم الأربعاء، وقفة احتجاجية، اعتراضًا على قيمة الزيادة السنوية التي أقرتها الشركة، التي تراوحت بين 300 إلى 800 جنيه، مطالبين بتعديل الرواتب وإقرار زيادة لا تقل عن 2500 جنيه، تتناسب مع ارتفاع الأسعار، وفق عاملين تحدثا لـ المنصة.
وامتنعت الشركة عن إرسال السيارات التي تقل عمال الوردية الثانية، خوفًا من انضمامهم إلى عمال الوردية الأولى في الوقفة الاحتجاجية.
وقال أحد العمال لـ المنصة إن أغلب عمال مصانع الشركة انضموا للوقفة الاحتجاجية ومنها مصانع "النساجون القديم، وإفكو، وماك 1 و2، وموكيت ماك، والألياف، ومصنع المنسوجات، وحورس، والكينج توت، وغيرها"، مشيرًا إلى أن الاحتجاجات بدأت أمس، حيث نظم عمال الورديتين الثانية والثالثة وقفتين احتجاجيتين لمدة ساعتين قبل بدء العمل.
وأضاف العامل، الذي طلب عدم نشر اسمه، "فيه عمال بقالها 30 سنة مرتبها محصلش 10 آلاف، وفي ناس من 10 سنين مرتبها مكملش 7 آلاف، مرتبهم تقريبًا مساوي لمرتبات التعيينات الجديدة، طيب ده يبقى عدل؟ يعني بعد شغل 10 أو 15 سنة مرتبي زي اللي متعين النهاردا في الشركة".
وأوضح العامل أنه في مقابل مرتباتهم الهزيلة يتقاضى المديرون مرتبات خيالية، تصل لمئات الآلاف "دي سياسة رئيسة مجلس الإدارة، بتظبط المديرين علشان يستغلونا ويضغطوا علينا، إحنا نشتغل علشان يسكنوا في فلل ويركبوا عربيات، مش بس كده، النهاردا واحد من المديرين قال علينا شوية فلاحين بهايم عاوزين كرباج، هو إحنا رجعنا لعصر الإقطاع؟".
وقال عامل ثانٍ لـ المنصة إن هناك ظلمًا كبيرًا، وتفاوتًا في الزيادات والأرباح بين عمال مجموعة النساجون "أغلب عمال الشركة أخدوا أرباح سنوية ما اتخطتش 500 جنيه، في نفس الوقت عمال شركات تانية تابعة لمجموعة النساجون زي البتروكيماويات في السويس وبورسعيد العمال هناك بياخدو أرباح 15 و20 ألف".
وأضاف العامل، الذي طلب عدم نشر اسمه، أن كل مطالبهم تتلخص في زيادة ملائمة لارتفاع الأسعار، ولمجهودهم وسنوات خبرتهم في الشركة، حتى يستطيعوا الإنفاق على أسرهم "بقالي 10 سنين في الشركة مرتبي 6300 جنيه، بدفع إيجار وكهربا ومايه، ومصاريف مدارس لـ3 أولاد، طيب ناكل ونشرب إزاي".
وتأسست شركة النساجون الشرقيون في عام 1981، وهي مدرجة بالبورصة المصرية منذ عام 1994 وهي إحدى الشركات الكبرى المتخصصة بتصنيع السجاد والموكيت ومستلزمات الإنتاج والسلع الوسيطة، كما تقوم بتصينع المواد التكميلية لصناعة السجاد، مثل حبيبات البولي بروبلين التي تعتبر مكونًا رئيسيًا في إنتاج الألياف الصناعية، ثم غزل وصباغة الخيوط، ونسج الخيوط، والقيام بعمليات التجهيز والتعبئة تمهيدًا لتسويق المنتجات مكتملة الصنع عبر مراكز التوزيع الرئيسية بالسوق المحلي ومنافذ التجزئة الموزعة بكل بلدان العالم.
وتمتلك "النساجون الشرقيون" شبكة مصانع عملاقة في مصر، والصين والولايات المتحدة، كما تقوم بتصدير منتجاتها لأكثر من 130 دولة حول العالم. ويتبعها عدد من الشركات، منها "شركة النساجون الشرقيون إنترناشونال وشركة النساجون الشرقيون للمنسوجات، وشركة موكي والشركة المصرية للألياف- إفكو".
</t>
  </si>
  <si>
    <t>https://manassa.news/news/22032</t>
  </si>
  <si>
    <t>https://manassa.news/news/22050</t>
  </si>
  <si>
    <t>37__هاجر عثمان</t>
  </si>
  <si>
    <t xml:space="preserve">تم صرف إعانة مالية من "صندوق إعانات الطوارئ للعمال" التابع لوزارة العمل، لحين صرف رواتبهم، ولكن ظل الاضراب مستمر </t>
  </si>
  <si>
    <t xml:space="preserve">استمر عمال مصنع سيراميكا إينوفا (الفراعنة سابقًا) بمحافظة الفيوم في اضرابهم عن العمل للمطالبة بزيادة الرواتب، وصرف راتب شهر ديسمبر/كانون الأول الماضي، ووقف الفصل التعسفي، فيما بدأ العمال أمس صرف إعانة مالية من "صندوق إعانات الطوارئ للعمال" التابع لوزارة العمل، لحين صرف رواتبهم، وفق اثنين من العمال لـ المنصة.
وأنهى أمس الاثنين عمال مصنع الملكة للأدوات الصحية، التابع لمجموعة إينوفا اضرابهم عن العمل الذي بدأوه السبت الماضي، للمطالبة بتطبيق الحد الأدنى للأجور، بعد صرف الإدارة زيادة سنوية من 500 إلى 1000 وفقًا لسنوات عمل كل عامل، وهي تقريبًا نفس الزيادة التي حصلوا عليها العام الماضي، حسبما قال أحد عمال الملكة لـ المنصة.
وقال القيادي بالحزب المصري الديمقراطي الاجتماعي بالفيوم أيمن الصفتي، وهو أحد الوسطاء لحل أزمة العمال مع الإدارة، إنه عقب اجتماع مع نائب المحافظ الدكتور محمد التوني، الذي ضم نواب بالبرلمان، جرت اتصالات بين المحافظة ووزارتي العمل والصناعة، وتقرر صرف منحة مالية تتراوح بين 600 و2500 جنيه لعمال إينوفا، حسب سنوات العمل.
وأضاف الصفتي لـ المنصة أن اجتماعًا عقد أمس بديوان محافظة الفيوم بحضور مالك الشركة محمد فوزي للتوصل إلى حل للأزمة، ومناقشة مطالب العمال وعلى رأسها صرف الرواتب المتأخرة.
وفي مايو/أيار من العام الماضي 2024 وجه الرئيس عبد الفتاح السيسي بضرورة تخصيص خمسة مليارات جنيه دعمًا لصندوق إعانات الطوارئ للعمال التابع لوزارة العمل، وزيادة الحد الأدني لإعانات الأجور للعمال إلى 1500 جنيه، بدلًا من 600 جنيه.
وفي الشهر نفسه، قالت وزارة العمل إن صندوق إعانات الطوارئ للعمال أنفق منذ تأسيسه عام 2002، وحتى نهاية سبتمبر/أيلول 2023، مليارين و217 مليونًا و400 ألف جنيه، استفاد منها 423 ألفًا و832 عاملًا يعملون في 3985 منشأة، كما أنفق الصندوق إعانات خلال الفترة من 1 مايو 2023 وحتى 17 أبريل/نيسان 2024، مبلغًا قيمته 29 مليونًا و800 ألف جنيه، استفاد منها 30 منشأة يعمل بها 5177 عاملًا.
ويطالب عمال إينوفا البالغ عددهم نحو 4 آلاف عامل بينهم عشرات العاملات، بتطبيق الحد الأدنى للأجور وقيمته 6 آلاف جنيه، وإقرار زيادة سنوية لا تقل عن 20%، وصرف راتب شهر ديسمبر، وفق العاملين اللذين تحدثا لـ المنصة.
وحسب العاملين، يعاني عمال إينوفا من تدنى رواتبهم التي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وتمتنع الشركة عن صرف بدل الانتقال كما وعدت، 
كما يطالبون بوقف الفصل التعسفي للعمال، إذ تعرض المئات من عمال إينوفا للتسريح خلال عام 2024، وأغلقت الكثير من خطوط الشركة، جراء الأزمات المالية التي لاحقت الشركة، والديون المتراكمة عليها للكهرباء والغاز والتأمينات، حسبما قال عمال لـ المنصة في وقت سابق.
وبدء الاضراب عمال سيراميك الحوائط والأرضيات، في 22 يناير الجاري ثم انضم لهم نحو 2000 عامل بمصنع الملكة للأدوات الصحية، التابع لمجموعة إينوفا، السبت الماضي، إلى الاضراب للمطالبة بتطبيق الحد الأدنى للأجور، حيث "لا يعاني عمال الملكة من بقية المشكلات التي يعانيها عمال إينوفا"، حسب أحد العمال بمصنع الملكة لـ المنصة. 
وتأسست شركة مجموعة الفراعنة لإنتاج السيراميك والبروسلين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والاضرابات، بداية من عام 2009، واشتدت وتيرة الاضرابات في الشركة في أعقاب ثورة 25 يناير.
</t>
  </si>
  <si>
    <t>https://revsoc.me/workers-farmers/49562/</t>
  </si>
  <si>
    <t>https://revsoc.me/workers-farmers/49569/</t>
  </si>
  <si>
    <t>38__هاجر عثمان</t>
  </si>
  <si>
    <t>اضراب جزئي عن العمل</t>
  </si>
  <si>
    <t>بعد وعود بتعديل الزيادة السنوية.. عمال النساجون الشرقيون يعلقون احتجاجاتهم ويعودون للعمل أخبار وتقارير_ أحمد خليفة منشور الخميس 30 يناير 2025 علَّق عمال شركة النساجون الشرقيون بالعاشر من رمضان احتجاجاتهم التي بدأت الثلاثاء الماضي اعتراضًا على تدني الزيادة السنوية التي أقرتها الشركة، وعادوا لاستئناف عملهم، بعد وعود من الشركة بدراسة تعديل الزيادة في غضون 15 يومًا، وفق عاملين تحدثا لـ المنصة. ونظم الآلاف من عمال الشركة وقفات احتجاجية، يومي الثلاثاء والأربعاء، تطورت إلى إضراب جزئي عن العمل، اعتراضًا على قيمة الزيادة السنوية التي أقرتها الشركة، التي تراوحت بين 300 إلى 800 جنيه، مطالبين بتعديل الرواتب وإقرار زيادة لا تقل عن 2500 جنيه، تتناسب مع ارتفاع الأسعار. وطالب العمال في حديث سابق لـ المنصة بتعديل رواتبهم إقرار زيادة سنوية تتلاءم مع الارتفاع الكبير في الأسعار وتراعي سنوات عمل كل عامل في الشركة "فيه عمال بقالها 30 سنة مرتبها محصلش 10 آلاف، وفي ناس من 10 سنين مرتبها مكملش 7 آلاف، مرتبهم تقريبًا مساوي لمرتبات التعيينات الجديدة، طيب ده يبقى عدل؟ يعني بعد شغل 10 أو 15 سنة مرتبي زي اللي متعين النهاردا في الشركة". وشارك في الاحتجاجات التي تطورت إلى إضراب جزئي في الساعات الأخيرة من الوردية الأولى أمس الأربعاء، عمال مصانع الشركة المختلفة ومنها"النساجون القديم، وإفكو، وماك 1 و2، وموكيت ماك، والألياف، ومصنع المنسوجات، وحورس، والكينج توت، وانترنشنال وغيرها" فيما امتنعت الشركة  عن إرسال السيارات التي تقل عمال الوردية الثانية والثالثة، خوفًا من انضمامهم إلى الاحتجاجات. وقال أحد العمال لـ المنصة، إنه قبل مغادرة الوردية الأولى للشركة بالأمس، ترددت أخبار عن إجازة إجبارية للعمال لمدة يومين، لكن في ساعة متأخرة من الليل أصدرت الشركة منشورًا، عقب اجتماع ضم مديري المصانع مع رئيس مجلس إدارة المجموعة ياسمين خميس، يعد بدراسة تعديل الزيادة السنوية، في موعد أقصاه 15 فبراير/شباط المقبل. وقال عامل ثانٍ إن العمال قرروا تعليق احتجاجاتهم والعودة للعمل، انتظارًا لدراسة تعديل الرواتب كما وعدت إدارة الشركة، وحرصًا منهم على استمرار الإنتاج. وأضاف العامل أن أهم مطلب للعمال هو إعادة هيكلة سياسة الأجور والمرتبات في المجموعة، ووقف التمييز بين العمال، لأن هناك تفرقة واضحة بين الإدارات المختلفة، في الرواتب والحوافز والأرباح. وتأسست شركة النساجون الشرقيون في عام 1981، وهي مدرجة بالبورصة المصرية منذ عام 1994 وهي إحدى الشركات الكبرى المتخصصة بتصنيع السجاد والموكيت ومستلزمات الإنتاج والسلع الوسيطة، كما تقوم بتصينع المواد التكميلية لصناعة السجاد، مثل حبيبات البولي بروبلين التي تعتبر مكونًا رئيسيًا في إنتاج الألياف الصناعية، ثم غزل وصباغة الخيوط، ونسج الخيوط، والقيام بعمليات التجهيز والتعبئة تمهيدًا لتسويق المنتجات مكتملة الصنع عبر مراكز التوزيع الرئيسية بالسوق المحلي ومنافذ التجزئة الموزعة بكل بلدان العالم.</t>
  </si>
  <si>
    <t>39__هاجر عثمان</t>
  </si>
  <si>
    <t>مطالب بزيادة نسبة العلاوة السنوية مع مراعاة الأقدمية</t>
  </si>
  <si>
    <t>عمال الوردية الاولي في شركة النساجون الشرقيون</t>
  </si>
  <si>
    <t>امتنعت الشركه عن ارسال السيارات الي تقل عمال الوردية الثانيه خوفا من انضمامهم الي عمال الوردية الاولي في الوقفه الاحتجاجية</t>
  </si>
  <si>
    <t xml:space="preserve">أعلن عمال مصنع النساجون الشرقيون بالمنطقة الصناعية الثالثة في مدينة العاشر من رمضان، اليوم، اضرابًا عن العمل للمطالبة بزيادة نسبة العلاوة السنوية مع مراعاة الأقدمية، حيث توقفت جميع خطوط الإنتاج، حسبما قال أحد العمال لـ«مدى مصر». 
وأوضح المصدر، الذي يعمل في المصنع منذ 20 عامًا، أن الغضب اجتاح العمال بعد صرف رواتبهم، أمس، بزيادة سنوية 5% فقط، تضمنت زيادة 200 جنيه على الأجر الأساسي، و100 جنيه على الأجر الشامل، فيما يطالب العمال بزيادة لا تقل عن 15%، مع مراعاة الحقوق المالية وفقًا للأقدمية.
كانت مجموعة النساجون الشرقيون أعلنت، أمس، عن زيادة الحد الأدنى للأجور إلى سبعة آلاف جنيه لجميع العمال، وهو ما أثار استياء العمال، لأن نسبة الزيادة في الأجور لم تراعِ التدرج الوظيفي بين العمال المعينين حديثًا والقدامى. «العامل المُعين سنة 2024 بيقبض دلوقت 7000 جنيه.. واللي بيشتغل من 15 و20 سنة بقى بيقبض 7000 بالمثل»، بحسب المصدر، الذي أشار إلى أن العمال في انتظار قرار من ياسمين محمد خميس، مالكة الشركة، لأن الإدارة لم تلتفت إلى مطلبهم، على حد قوله. 
من جانبها، أرسلت إدارة الشركة تعليمات إلى سائقي الأتوبيسات التي تنقل العمال إلى المصنع، بعدم التحرك بعمال الوردية الثانية، حيث يعمل المصنع بثلاث ورديات، كل منها ثماني ساعات، تبدأ الأولى في السابعة صباحًا. 
«النساجون الشرقيون» هي شركة مصرية أسسها رجل الأعمال الراحل، محمد فريد خميس، عام 1979، ومتخصصة في تصنيع وبيع وتصدير السجاد، كما توزع منتجاتها على أكثر من 118 دولة حول العالم، وتمتلك مرافق تصنيع في الولايات المتحدة الأمريكية.
وفي ديسمبر 2022 أعلنت الشركة عن بيع كامل حصتي فريدة وياسمين محمد خميس، لصالح صندوق FYK Limited مقابل 1.4 مليار جنيه، لكنها قالت إن الشقيقتين ما زالتا تحتفظان بحصتيهما في الشركة عن طريق غير مباشر، ثم أوضحت لاحقًا أن الصندوق، ومقره في بريطانيا، مملوك بالكامل للشقيقتين.
</t>
  </si>
  <si>
    <t>https://www.madamasr.com/2025/01/29/news/%d8%b3%d9%8a%d8%a7%d8%b3%d8%a9/%d8%a5%d8%b6%d8%b1%d8%a7%d8%a8-%d8%b9%d9%85%d8%a7%d9%84-%d8%a7%d9%84%d9%86%d8%b3%d8%a7%d8%ac%d9%88%d9%86-%d8%a7%d9%84%d8%b4%d8%b1%d9%82%d9%8a%d9%88%d9%86-%d9%84%d9%84%d9%85%d8%b7%d8%a7/</t>
  </si>
  <si>
    <t>https://revsoc.me/workers-farmers/49555/</t>
  </si>
  <si>
    <t>https://www.madamasr.com/2025/01/30/news/%d8%b3%d9%8a%d8%a7%d8%b3%d8%a9/%d8%b9%d9%85%d8%a7%d9%84-%d8%a7%d9%84%d9%86%d8%b3%d8%a7%d8%ac%d9%88%d9%86-%d8%a7%d9%84%d8%b4%d8%b1%d9%82%d9%8a%d9%88%d9%86-%d9%8a%d8%b9%d9%84%d9%82%d9%88%d9%86-%d8%a5%d8%b6%d8%b1%d8%a7/</t>
  </si>
  <si>
    <t>https://revsoc.me/workers-farmers/49546/</t>
  </si>
  <si>
    <t>40__هاجر عثمان</t>
  </si>
  <si>
    <t>إعطاء 75 عاملة اجازة اجبارية هن كل النساء العاملات بالشركه تتراوح بين 4 الي 6 اشهر مقابل تفاضيهن الراتب الاساسي فقط</t>
  </si>
  <si>
    <t>تم انهاء الاضراب بعد اتفاق مع الاداره علي صرف راتب شهر ديسمبر الماضي يوم الثلاثاء المقبل</t>
  </si>
  <si>
    <t xml:space="preserve">أنهى عمال مصنع سيراميكا إينوفا (الفراعنة سابقًا) بمحافظة الفيوم اليوم الأربعاء، اضرابهم عن العمل، الذي بدأوه في 22 يناير/كانون الثاني الماضي، للمطالبة بزيادة الرواتب، وصرف الرواتب المتأخرة، ووقف الفصل التعسفي، بعد اتفاق مع الإدارة على صرف راتب شهر ديسمبر/كانون الأول الماضي، الثلاثاء المقبل، وفق عاملين تحدثا لـ المنصة.
فيما قررت الإدارة منح 57 عاملة، هن كل النساء العاملات بالشركة، إجازة إجبارية تتراوح بين 4 إلى 6 أشهر مقابل تقاضيهن الراتب الأساسي فقط.
وقال أحد العمال لـ المنصة إنهم اضطروا للموافقة على هذا الاتفاق، والعودة للعمل، خوفًا من غلق الشركة بشكل كامل وقطع أرزاق آلاف العمال، إضافة إلى حاجتهم لصرف راتب ديسمبر الموقوف صرفه حتى الآن.
من جانبه، قال القيادي بالحزب المصري الديمقراطي الاجتماعي بالفيوم أيمن الصفتي لـ المنصة، وهو أحد الوسطاء لحل أزمة العمال مع الإدارة، إن اجتماعًا عُقد مساء الاثنين مع مالك الشركة محمد فوزي، بديوان عام محافظة الفيوم، بحضور المحافظ الدكتور أحمد الأنصاري، وإن فوزي شكا خلال الاجتماع عدم قدرته على دفع رواتب العمال البالغة نحو 12 مليونًا بسبب تعثر الشركة والديون المتراكمة عليها، وأنه تقدم بطلب لوزارة الصناعة بغلق الشركة.
وأضاف الصفتي أن المحافظ أبلغ فوزي خلال الاجتماع أن "صندوق إعانات الطوارئ للعمال" التابع لوزارة العمل، وافق على أن يتحمل 4 ملايين جنيه شهريًا من أجور العمال على أن تتحمل الشركة الـ8 ملايين الأخرى.
وأشار الصفتي إلى أنه تم بالفعل صرف النسبة المتفق عليها من صندوق الطوارئ، للعمال عبر هيئة البريد، عن راتب شهر ديسمبر، منذ أول أمس الاثنين، وأن باقي راتب ديسمبر سوف تقوم الشركة بصرفه للعمال الثلاثاء المقبل، وفقًا لتعهد محمد فوزي خلال الاجتماع، وأنه التقى ممثلي العمال عقب اجتماع المحافظ، ووافقوا على ما تم الاتفاق عليه، وتشغيل المصنع اليوم.
وفي مايو/أيار من العام الماضي 2024 وجه الرئيس عبد الفتاح السيسي بضرورة تخصيص 5 مليارات جنيه دعمًا لصندوق إعانات الطوارئ للعمال التابع لوزارة العمل، وزيادة الحد الأدني لإعانات الأجور للعمال إلى 1500 جنيه، بدلًا من 600 جنيه.
ولفت الصفتي إلى الجزء الخاص بمنح العاملات إجازة تتراوح بين 4 إلى 6 أشهر، مقابل تقاضيهن الراتب الأساسي فقط، طرحت باجتماع المحافظ، وأنه حضر اجتماعًا عقد صباح اليوم، ضم مالك الشركة محمد فوزي والعاملات، حيث أبلغهم بالقرار، ووعدهم بعودتهم إذا تحسنت أوضاع الشركة.
وقالت إحدى العاملات لـ المنصة إن العاملات الـ57 في إجازة إجبارية منذ 3 أشهر، بسبب وقف الإدارة للمواصلات التابعة للشركة، لكن كن يتقاضين خلالها رواتبهن، ولكن أبلغن اليوم بصرف الأساسي فقط ابتداء من راتب شهر يناير.
وأضافت العاملة التي طلبت عدم نشر اسمها "يعني بعد سنين شغل في الشركة كنا بنقبض 4 أو 5 آلاف عايشين بيهم بالعافية، عايزين يدونا الأساسي بس، يعني 900 أو ألف جنيه طيب ناكل ونأكّل عيالنا إزاي"، مشيرة إلى أن العاملات وكن يصطحبن أطفالهن، بكين أثناء اجتماعهن مع فوزي، لإلغاء هذا القرار "الظالم" على حد وصفها، الذي ترى أنه لا يختلف عن الفصل.
وبدأ الاضراب عمال سيراميك الحوائط والأرضيات، في 22 يناير الجاري ثم انضم لهم  عامل بمصنع الملكة للأدوات الصحية، التابع لمجموعة إينوفا، السبت الماضي، إلى الاضراب للمطالبة بتطبيق الحد الأدنى للأجور، قبل أن ينهي عمال الملكة اضرابهم الاثنين، بعد صرف الإدارة زيادة سنوية من 500 إلى 1000 وفقًا لسنوات عمل كل عامل.
وطالب عمال إينوفا خلال الاضراب بتطبيق الحد الأدنى للأجور وقيمته 6 آلاف جنيه، حيث يعانون من تدني رواتبهم التي لا تتخطى 4 آلاف جنيه، كما قلصت الإدارة عدد الأوتوبيسات التي تقل العمال من أماكن إقامتهم من مراكز الفيوم المختلفة إلى مقر المصنع بمنطقة كوم أوشيم، ما يضطر العمال لتأجير سيارات على حسابهم، وتمتنع الشركة عن صرف بدل الانتقال كما وعدت.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والاضرابات، بداية من عام 2009، واشتدت وتيرة الاضرابات في الشركة في أعقاب ثورة 25 يناير.
</t>
  </si>
  <si>
    <t>https://manassa.news/news/22028</t>
  </si>
  <si>
    <t>https://www.madamasr.com/2025/01/29/news/u/%d8%b9%d9%85%d8%a7%d9%84-%d8%a5%d9%8a%d9%86%d9%88%d9%81%d8%a7-%d9%8a%d9%86%d9%87%d9%88%d9%86-%d8%a7%d9%84%d8%a5%d8%b6%d8%b1%d8%a7%d8%a8-%d8%a8%d8%b9%d8%af-%d9%85%d9%88%d8%a7%d9%81%d9%82/</t>
  </si>
  <si>
    <t>41__هاجر عثمان</t>
  </si>
  <si>
    <t>تم تعليق الاضراب اليوم بعد اتفاق علي اعاده هيكله الاجور خلال 15 يوم</t>
  </si>
  <si>
    <t>عمال «النساجون الشرقيون» يعلقون اضرابهم بعد وعود بإعادة هيكلة الأجور كتابة أحمد عشماوي30 يناير 2025 علّق عمال مصنع النساجون الشرقيون بالمنطقة الصناعية الثالثة في مدينة العاشر من رمضان، اليوم، اضرابهم عن العمل، بعد اجتماع عُقد، أمس، بين مالكة الشركة، ياسمين خميس، وموظفين من الإدارة وممثلين عن العمال، توصل لاتفاق على إعادة هيكلة الأجور خلال 15 يومًا، حسبما قال مصدر من العمال لـ«مدى مصر». وكان عمال المصنع قد نظموا اضرابًا، أمس، للمطالبة بزيادة نسبة العلاوة السنوية مع مراعاة الأقدمية، حيث توقفت جميع خطوط الإنتاج، حسبما قال أحدهم لـ«مدى مصر»، موضحًا أن الغضب اجتاح العمال بعد صرف رواتبهم، الثلاثاء الماضي، بزيادة سنوية 5% فقط، تضمنت زيادة 200 جنيه على الأجر الأساسي، و100 جنيه على الأجر الشامل، فيما يطالب العمال بزيادة لا تقل عن 15%، مع مراعاة الحقوق المالية وفقًا للأقدمية. وأعلنت مجموعة النساجون الشرقيون، الاثنين الماضي، عن زيادة الحد الأدنى للأجور إلى سبعة آلاف جنيه لجميع العمال، وهو ما أثار استياءهم، لأن نسبة الزيادة في الأجور لم تراعِ التدرج الوظيفي بين العمال المعينين حديثًا والقدامى. «العامل المُعين سنة 2024 بيقبض دلوقت 7000 جنيه.. واللي بيشتغل من 15 و20 سنة بقى بيقبض 7000 بالمثل»، بحسب مصدر من العمال. «النساجون الشرقيون» شركة مصرية أسسها رجل الأعمال الراحل، محمد فريد خميس، عام 1979، ومتخصصة في تصنيع وبيع وتصدير السجاد، كما توزع منتجاتها على أكثر من 118 دولة حول العالم، وتمتلك مرافق تصنيع في الولايات المتحدة الأمريكية. وفي ديسمبر 2022 أعلنت الشركة عن بيع كامل حصتي فريدة وياسمين محمد خميس، لصالح صندوق FYK Limited مقابل 1.4 مليار جنيه، لكنها قالت إن الشقيقتين ما زالتا تحتفظان بحصتيهما في الشركة عن طريق غير مباشر، ثم أوضحت لاحقًا أن الصندوق، ومقره في بريطانيا، مملوك بالكامل للشقيقتين.</t>
  </si>
  <si>
    <t>42__هاجر عثمان</t>
  </si>
  <si>
    <t>أنشاص - العبور</t>
  </si>
  <si>
    <t>شركة «الراية ماركت»</t>
  </si>
  <si>
    <t>احتجاجات عمال مخازن شركة «الراية ماركت»</t>
  </si>
  <si>
    <t>للمطالبة بزيادة سنوية في الأجور لهذا العام 45%، بعدما أقرت الشركة زيادة 20% فقط، بالإضافة إلى تطبيق الحد الأدنى للأجور (ستة آلاف ،بتطوير مرافق العمل، وتوفير دورات مياه نظيفة وآدمية، وتوفير المياه التي تنقطع باستمرار، وإقرار سياسة تساعدهم على تطوير الذات بتطبيق حافز معنوي يشجعهم على العمل، ووقف التعامل غير اللائق من بعض مسؤولي الإدارة معهم، بالإضافة إلى زيادة عدد العمال، حيث يعمل المخزن بنصف طاقته، ما يحملهم عملًا مضاعفًا</t>
  </si>
  <si>
    <t>عمال المخزن الرئيسى لشركة «الراية ماركت»</t>
  </si>
  <si>
    <t xml:space="preserve">100 عامل </t>
  </si>
  <si>
    <t>إدارة شركة «الراية ماركت»</t>
  </si>
  <si>
    <t xml:space="preserve">لليوم الثالث، يواصل نحو مئة من عمال المخزن الرئيسي لشركة «الراية ماركت» في منطقة إنشاص بالقرب من مدينة العبور في القليوبية، اضرابهم عن العمل للمطالبة بزيادة سنوية في الأجور لهذا العام 45%، بعدما أقرت الشركة زيادة 20% فقط، بالإضافة إلى تطبيق الحد الأدنى للأجور (ستة آلاف جنيه)، فيما توجه وفد من العمال، صباح اليوم، إلى مكتب القوى العاملة لتقديم شكوى ضد الشركة وعرض مطالبهم، حسبما قال عدد من المُضربين لـ«مدى مصر». 
وبحسب العمال، يبلغ متوسط الأجور نحو أربعة آلاف جنيه. وقال أحد مشرفي أقسام المخزن الذي يشارك في الاضراب، لـ«مدى مصر» إن أجره الشامل 5800 جنيه، وهو أجر مرتفع عن العمال كونه مشرفًا، فيما قال أحد العمال إن عددًا من زملائه تركوا العمل نتيجة تدني الأجور في ظل غلاء المعيشة.
وقال العمال إن إدارة الشركة استدعت عددًا من عمالها بالفروع الأخرى وآخرين باليومية للعمل بالمخزن و«وعدوهم بـ300 جنيه يومية»، لكسر الاضراب، وأخبرت المضربين «اللي مش عاجبه الشغل يمشي»، لكن المخزن لا يعمل حاليًا بكامل كفائته وقوته السابقة، بحسب العمال. 
كما يطالب العمال بتطوير مرافق العمل، وتوفير دورات مياه نظيفة وآدمية، وتوفير المياه التي تنقطع باستمرار، وإقرار سياسة تساعدهم على تطوير الذات بتطبيق حافز معنوي يشجعهم على العمل، ووقف التعامل غير اللائق من بعض مسؤولي الإدارة معهم، بالإضافة إلى زيادة عدد العمال، حيث يعمل المخزن بنصف طاقته، ما يحملهم عملًا مضاعفًا. 
تأسست «الراية ماركت» عام 1997، على يد رجل الأعمال، السيد محمد عبد السلام، وافتُتح أول فروعها في مدينة نصر بالقاهرة، لبيع جميع أنواع البقالة والمخبوزات والفاكهة والخضر بالتجزئة، قبل أن تتوسع الشركة من خلال فروعها المختلفة في عدة مناطق على مستوى محافظات الجمهورية.
</t>
  </si>
  <si>
    <t>https://www.madamasr.com/2025/02/03/news/u/%d8%a5%d8%b6%d8%b1%d8%a7%d8%a8-%d8%b9%d9%85%d8%a7%d9%84-%d8%a7%d9%84%d8%b1%d8%a7%d9%8a%d8%a9-%d9%85%d8%a7%d8%b1%d9%83%d8%aa-%d9%84%d9%84%d9%85%d8%b7%d8%a7%d9%84%d8%a8%d8%a9-%d8%a8%d9%80/</t>
  </si>
  <si>
    <t>43__هاجر عثمان</t>
  </si>
  <si>
    <t>44__هاجر عثمان</t>
  </si>
  <si>
    <t>https://revsoc.me/workers-farmers/49583/</t>
  </si>
  <si>
    <t>45__هاجر عثمان</t>
  </si>
  <si>
    <t>السويس</t>
  </si>
  <si>
    <t>العين السخنة</t>
  </si>
  <si>
    <t>شركة البترول المصرية الصينية لتصنيع أجهزة الحفر</t>
  </si>
  <si>
    <t>احتجاجات "موظفو "شركة البترول المصرية الصينية لتصنيع أجهزة الحفر</t>
  </si>
  <si>
    <t>لمطالبة بتعديل المرتبات، وصرف العلاوة السنوية المتوقفة، وتوزيع الأرباح السنوية، وزيادة بدل التخصص والإنتاج، وإقرار هيكل وظيفي واضح لنظام الترقيات، وزيادة قيمة علاج العاملين</t>
  </si>
  <si>
    <t>العاملون «بنظام العقد الدائم» في شركة البترول المصرية الصينية لتصنيع أجهزة الحفر</t>
  </si>
  <si>
    <t>إدارة شركة البترول المصرية الصينية لتصنيع أجهزة الحفر</t>
  </si>
  <si>
    <t xml:space="preserve">أعلن العاملون «بنظام العقد الدائم» في شركة البترول المصرية الصينية لتصنيع أجهزة الحفر، بالعين السخنة في محافظة السويس، اضرابًا عن العمل، اليوم، للمطالبة بتعديل المرتبات، وصرف العلاوة السنوية المتوقفة، وتوزيع الأرباح السنوية، وزيادة بدل التخصص والإنتاج، وإقرار هيكل وظيفي واضح لنظام الترقيات، وزيادة قيمة علاج العاملين، حسبما قال مصدر من المشاركين في الاضراب لـ«مدى مصر».
وأوضح المصدر الذي يعمل في الشركة منذ 18 عامًا، أن المصنع يعمل وردية واحدة فقط لمدة 12 ساعة تبدأ من الثامنة صباحًا، مشيرًا إلى مشاركة جميع العاملين المُعينيين بالشركة من العمال والإداريين والمهندسين في الاضراب،، للمطالبة بتعديل الرواتب أسوة بزملائهم في قطاع البترول، حيث تتراوح  أجور المضربين من خمسة آلاف إلى سبعة آلاف جنيه كأجر أساسي ويبلغ متوسط أجرهم الشامل عشرة آلاف جنيه، وهو الأجر الثابت منذ عام 2023، بسبب رفض الجانب الصيني في الإدارة زيادة أجور العاملين المعينين بالشركة، وموافقتها في نفس العام على زيادة أجور العاملين بنظام الإعارة رغم عدم مرور أكثر من عام على عملهم بالشركة بحسب المصدر. 
وكانت شركة البترول المصرية الصينية لتصنيع أجهزة الحفر، أعلنت في 2022 عن حاجتها لشغل وظائف بعدة تخصصات بنظام الإعارة «من الشركات الشقيقة بقطاع البترول»، ويضيف المصدر أن الشركة تستقدم أيضًا عمالة خارجية عن طريق «مقاول» يورد لها عمال للعمل بنظام الوردية وفقًا للأعداد التي تطلبها ظروف العمل المتغيرة، ويحصل عامل اليومية على أجر يتراوح ما بين 350 و500 جنيه في اليوم، بحسب نوع العمل «حجار- براد- لحام».
كما يطالب المضربون بصرف العلاوة السنوية المتوقفة منذ 2023، ومستحقاتهم الخاصة بمنح عيد البترول المصري، وزيادة قيمة العلاج الخاص بالعاملين وأسرهم، والمتوقفة عند أربعة آلاف جنيه منذ تعيينهم في عام 2007، رغم زيادة أسعار الدواء والخدمات العلاجية، بالإضافة إلى إقرار حقهم في مكافأة نهاية الخدمة، ويطالب العاملون بوضع سياسة واضحة لنظام الترقيات بالشركة، وزيادة بدل التخصص والإنتاج 15%، التي وافق عليها مجلس إدارة الشركة في 2023 دون أن يتم تطبيقها، ومنحهم جميع العلاوات التي يتم إقرارها وفقًا لقوانين وخطابات الهيئة المصرية للبترول. 
وقال المصدر إن العاملين بالشركة يتلقون وعودًا على مدار سنوات من إدارة الشركة بتنفيذ مطالبهم، دون تنفيذ، مما دفعهم في ديسمبر الماضي لتنظيم وقفة احتجاجية، وتقديم شكوى إلى مكتب العمل، تلقوا على إثرها وعودًا جديدة لم تنفذ أيضًا، فتقدموا بشكوى إلى وزير البترول، في يناير الماضي، دون رد، مما دفعهم إلى الاضراب عن العمل اليوم. وقال المصدر إن النقابة العامة للعاملين بالبترول تواصلت مع المُضربين، ووعدتهم بالرد على مطالبهم بعد التحدث بشأنها مع الهيئة العامة للبترول. 
تأسست شركة البترول المصرية الصينية لتصنيع أجهزة الحفر عام 2007، وتعمل في تصنيع المعدات والأجهزة الخاصة بحفر آبار البترول داخل مصر وخارجها، وتبلغ حصة الشريك الصيني في الشركة 50%، وشهد عام 2023 احتفاءً رسميًا بنقل تكنولوجيا التصنيع من الصين إلى مصر، وتصنيع الشركة لأول حفار «صنع في مصر» باستثمارات بلغت 6.5 مليون دولار.
</t>
  </si>
  <si>
    <t>https://www.madamasr.com/2025/02/05/news/u/%d8%a5%d8%b6%d8%b1%d8%a7%d8%a8-%d8%a7%d9%84%d8%b9%d8%a7%d9%85%d9%84%d9%8a%d9%86-%d8%a8%d9%80%d8%a7%d9%84%d9%85%d8%b5%d8%b1%d9%8a%d8%a9-%d8%a7%d9%84%d8%b5%d9%8a%d9%86%d9%8a%d8%a9-%d9%84%d9%84/</t>
  </si>
  <si>
    <t>46__هاجر عثمان</t>
  </si>
  <si>
    <t>شركة" الأمير لإنتاج السيراميك"</t>
  </si>
  <si>
    <t>احتجاجات عمال مصانع شركة" الأمير لإنتاج السيراميك"</t>
  </si>
  <si>
    <t>لمطالبة بزيادة الرواتب إلى الحد الأدنى للأجور 6 آلاف جنيه ، مع مراعاة الأقدمية، بالإضافة إلى زيادة البدلات</t>
  </si>
  <si>
    <t>عمال مصانع شركة" الأمير لإنتاج السيراميك"</t>
  </si>
  <si>
    <t xml:space="preserve">3500 عامل </t>
  </si>
  <si>
    <t>إدارة  شركة" الأمير لإنتاج السيراميك"</t>
  </si>
  <si>
    <t xml:space="preserve">لليوم الخامس على التوالي، يواصل نحو 3500 عامل بمجموعة مصانع شركة «الأمير لإنتاج السيراميك»، بمدينة العاشر من رمضان، اضرابهم عن العمل، للمطالبة بزيادة الرواتب إلى الحد الأدنى للأجور، مع مراعاة الأقدمية، بالإضافة إلى زيادة البدلات، بحسب مهندس بالشركة يعمل في المصنع منذ عشر سنوات، ومشارك في الاضراب. 
حين بدأ العمال الاضراب في 7 فبراير، كانوا يطالبون بتطبيق الحد الأدنى للأجور في القطاع الخاص المقر في أبريل الماضي (ستة آلاف جنيه). وفي 9 فبراير، قرر المجلس القومي للأجور رفع الحد الأدنى بنحو 17% ليصل إلى سبعة آلاف جنيه، وهي الزيادة التي تُطبق بدءًا من مرتب مارس القادم، فطالب العمال بالحد الأدنى الجديد، بحسب المهندس. 
وقال المصدر لـ«مدى مصر» إن متوسط الأجور الشاملة لمعظم العمال يتراوح ما بين 3800 و4500 جنيه، مشيرًا إلى أن الاضراب الحالي ليس الأول، فسبق أن نظم العمال اضرابًا مماثلًا في فبراير من العام الماضي، بنفس المطالب، ضمن سلسلة من الاضرابات تتكرر «كل عام»، موضحًا أن الاضرابات السابقة استمرت ما بين عشرة إلى عشرين يومًا لأن «أصحاب الشركة يبخلون على العمال.. رغم تحقيق الشركة لمكاسب»، وفي نهاية كل اضراب تستجيب الإدارة لجزء من المطالب المالية للعمال، على حد قوله.
يعمل مصنعا الشركة بالمنطقة الصناعية الثالثة بمدينة «العاشر» على مدار 24 ساعة من خلال ثلاث ورديات؛ تبدأ الأولى في السابعة صباحًا. مصنع «سيراميكا الأمير1» ينتج بلاط السيراميك والبورسلين، فيما ينتج مصنع «سيراميكا الأمير2» الأدوات الصحية وأطقم الحمامات، بالإضافة إلى المخازن، وجميعها متوقف عن العمل بسبب الاضراب، بحسب المهندس.
وقبل يومين، تقدم العمال بشكوى إلى مكتب العمل ضد الشركة، تضمنت مطالبهم، وانتقلت أمس لجنة من القوى العاملة وعقدت اجتماعًا مع مجلس الإدارة لبحث مطالب العمال، وبحسب تقرير اللجنة، الذي اطلع عليه «مدى مصر»، خلُص الاجتماع إلى منح العاملين بالشركة علاوة استثنائية عن عام 2025 طبقًا للآتي: علاوة 12% لمن راتبه أقل من أربعة آلاف جنيه. علاوة 8% لمن راتبه أكبر من خمسة آلاف وأقل من ثمانية آلاف، علاوة 7% لمن راتبه أكبر من ثمانية آلاف. لكن العمال رفضوا، بحسب اللجنة، التي أوضح تقريرها أنها أجرت جولة أخرى من المفاوضات توصلت إلى «صرف 850 جنيهًا للعمال جميعًا» على أن يتم رفع أجور العمال المتدنية لتصل إلى خمسة آلاف حد أدنى، ووجهت القوى العاملة «النصح والإرشاد للعمال.. على أن يتم عودتهم للعمل الوردية الأولى» اليوم الأربعاء، إلا أن العمال رفضوا إرشادات القوى العاملة واستكملوا اضرابهم اليوم، للمطالبة بتطبيق الحد الأدنى للأجور الجديد. وكانت وزارة العمل أعلنت في أغسطس الماضي، عن توفر فرص عمل جديدة في شركة «الأمير لإنتاج السيراميك» عقب جولة أجراها الوزير، محمد جبران، لعدد من مصانع «العاشر من رمضان»، وخلالها حث جبران العمال على «المزيد من العمل والإنتاج».
</t>
  </si>
  <si>
    <t>https://www.madamasr.com/2025/02/12/news/u/%d8%a5%d8%b6%d8%b1%d8%a7%d8%a8-%d8%b9%d9%85%d8%a7%d9%84-%d8%a7%d9%84%d8%a3%d9%85%d9%8a%d8%b1-%d9%84%d9%84%d8%b3%d9%8a%d8%b1%d8%a7%d9%85%d9%8a%d9%83-%d9%84%d9%84%d9%85%d8%b7%d8%a7%d9%84/</t>
  </si>
  <si>
    <t>47__هاجر عثمان</t>
  </si>
  <si>
    <t>48__هاجر عثمان</t>
  </si>
  <si>
    <t>49__هاجر عثمان</t>
  </si>
  <si>
    <t>مطالب بزيادة سنوية 35% وصرف راتب شهر إضافي كمكافأة على تحقيق الخطة السنوية للمبيعات وعلاوة غلاء معيشة ألفي جنيه وعدم خصم الإجازة الإجبارية التي منحتها للعمال من رصيد إجازاتهم</t>
  </si>
  <si>
    <t xml:space="preserve">أنهى عمال شركة الوجه القبلي للصناعات الدوائية "سيديكو" بمدينة 6 أكتوبر، اليوم، اضرابًا عن العمل بدأوه قبل ثمانية أيام، بعد وعود من الإدارة بتنفيذ مطالبهم تدريجيًا، والمتمثلة في زيادة سنوية 35% وصرف راتب شهر إضافي كمكافأة على تحقيق الخطة السنوية للمبيعات وعلاوة غلاء معيشة ألفي جنيه وعدم خصم الإجازة الإجبارية التي منحتها للعمال من رصيد إجازاتهم، وفق عضو اللجنة النقابية بالشركة محمد هندي لـ المنصة.
بدأ اضراب عمال الشركة في 10 فبراير/شباط الحالي، بعد عودتهم من إجازة إجبارية لمدة أسبوعين منحتها لهم الشركة بدعوى الصيانة تخوفًا من تصعيد العمال وقفة احتجاجية نظموها في 23 يناير/كانون الثاني الماضي اعتراضًا على الزيادة السنوية التي أقرتها الشركة بنسبة 22% وتجاهلها مطلبهم بإقرارها بنسبة 35%، حسب عاملين بالشركة تحدثا لـ المنصة.
وقال هندي إن إدارة الشركة أجرت عدة مفاوضات مع العمال خلال فترة الاضراب دون التوصل إلى اتفاق، إلى أن قدمت أمس عرضًا بالعودة للعمل مقابل تنفيذ مطالبهم تدريجيًا بعد دراستها، وشمل العرض تحمل الشركة لإجازة الصيانة، وصرف منحة غلاء المعيشة ومنحة خطة الإنتاج بنسبة 40% من الأجر الأساسي تصرف كل أربعة أشهر، بالإضافة إلى صرف مكافأة شهرية مرتبطة بتحقيق مبيعات تجاوزت 70%.
وأشار هندي إلى أن العمال وافقوا على إنهاء الاضراب انتظارًا لالتزام الإدارة بتعهداتها، خاصة بعدما أكدت أنه "لن يتم المساس بأي عامل أو إيذاؤه، سواء بالفصل أو باتخاذ أي إجراء قانوني آخر جراء الاضراب".
ونوه عضو اللجنة النقابية بالشركة بأن كل تعهدات الشركة ليست نهائية وهي محل دراسة من قبل الإدارة، وأن اللجنة النقابية ستتابع ما ستقرره الإدارة وتعرضه على العمال.
وقال عامل آخر لـ المنصة، طلب عدم نشر اسمه، إن العمال قرروا إنهاء الاضراب رغم شكوكهم في التزام الإدارة بتعهداتها، خاصة "بعد تعرض عمال بالشركة للتهديد بالفصل والحبس منهم أعضاء باللجنة النقابية".
ونظم عمال الشركة في 4 نوفمبر/تشرين الثاني الماضي، وقفة احتجاجية داخل ساحة الشركة، للمطالبة بزيادة الرواتب، إضافة إلى منحة غلاء المعيشة، رافضين الزيادة التي أقرتها الإدارة، والتي تقدر بـ1000 جنيه لمن تقل رواتبهم عن 10 آلاف جنيه، منحتهم الشركة بعدها إجازة إجبارية لمدة 3 أيام.
وتوصل العمال لاتفاق مع الإدارة في 10 نوفمبر الماضي، بصرف 1000 جنيه لكل العاملين وليس لمن تقل أجورهم عن 10 آلاف جنيه فقط، وصرف 50% من الراتب الأساسي كحافز تشجيعي، وإعادة صرف "منحة الخطة الإنتاجية" التي أوقفتها الشركة والتي تعادل 40% من الراتب، عن الربع الأخير من 2024.
وفي عام 2012، دخل عمال سيديكو للأدوية في اضراب عن العمل استمر قرابة الشهرين، للمطالبة بزيادة الرواتب وتثبيت العمال المؤقتين، وهو ما نجحوا في تحقيقه، إذ قررت الإدارة حينها تثبيت جميع العاملين الذين مضى على عملهم بالشركة 5 سنوات، وزيادة الرواتب، وإنشاء صندوق معاشات للعاملين.
وتتبع شركة سيديكو مجموعة أكديما للصناعات الدوائية، التي تضم 16 شركة تعمل في مجال إنتاج وتجارة الدواء، وتبلغ حصة أكديما 41% من أسهم سيديكو. وكشفت رئيسة مجلس إدارة أكديما ألفت غراب، في تصريحات صحفية يوليو/تموز 2024، أن المجموعة وافقت على زيادة رأس مال سيديكو بقيمة 200 مليون جنيه، وأن سيديكو حاليًا تعمل على تحديث وتطوير للأقسام الإنتاجية ورأس المال، مشيرة إلى تفاوض أكديما حاليًا مع أحد المساهمين على شراء حصته في سيديكو.
ومنتصف 2023، أعلن رئيس مجلس إدارة الشركة، حينها، علي الغمراوي، أن حجم صادرات الشركة خلال الربع الأول من 2023 بلغ 1.1 مليون دولار، وأن الشركة تصدر منتجاتها لنحو 43 دولة، وتسعى لدخول أسواق جديدة ليصل عدد تلك الدول 60 خلال 2024 و2025، وأكد وقتها أن حجم استثمارات الشركة في السوق المصرية حتى يونيو/حزيران 2023 بلغ 1.4 مليار جنيه.
</t>
  </si>
  <si>
    <t>https://almanassa.com/news/22394</t>
  </si>
  <si>
    <t>50__هاجر عثمان</t>
  </si>
  <si>
    <t>51__هاجر عثمان</t>
  </si>
  <si>
    <t xml:space="preserve">شكوى </t>
  </si>
  <si>
    <t xml:space="preserve">لليوم الخامس على التوالي، يواصل نحو 3500 عامل بمجموعة مصانع شركة «الأمير لإنتاج السيراميك»، بمدينة العاشر من رمضان، إضرابهم عن العمل، للمطالبة بزيادة الرواتب إلى الحد الأدنى للأجور، مع مراعاة الأقدمية، بالإضافة إلى زيادة البدلات، بحسب مهندس بالشركة يعمل في المصنع منذ عشر سنوات، ومشارك في الإضراب. 
حين بدأ العمال الإضراب في 7 فبراير، كانوا يطالبون بتطبيق الحد الأدنى للأجور في القطاع الخاص المقر في أبريل الماضي (ستة آلاف جنيه). وفي 9 فبراير، قرر المجلس القومي للأجور رفع الحد الأدنى بنحو 17% ليصل إلى سبعة آلاف جنيه، وهي الزيادة التي تُطبق بدءًا من مرتب مارس القادم، فطالب العمال بالحد الأدنى الجديد، بحسب المهندس. 
وقال المصدر لـ«مدى مصر» إن متوسط الأجور الشاملة لمعظم العمال يتراوح ما بين 3800 و4500 جنيه، مشيرًا إلى أن الإضراب الحالي ليس الأول، فسبق أن نظم العمال إضرابًا مماثلًا في فبراير من العام الماضي، بنفس المطالب، ضمن سلسلة من الإضرابات تتكرر «كل عام»، موضحًا أن الإضرابات السابقة استمرت ما بين عشرة إلى عشرين يومًا لأن «أصحاب الشركة يبخلون على العمال.. رغم تحقيق الشركة لمكاسب»، وفي نهاية كل إضراب تستجيب الإدارة لجزء من المطالب المالية للعمال، على حد قوله.
يعمل مصنعا الشركة بالمنطقة الصناعية الثالثة بمدينة «العاشر» على مدار 24 ساعة من خلال ثلاث ورديات؛ تبدأ الأولى في السابعة صباحًا. مصنع «سيراميكا الأمير1» ينتج بلاط السيراميك والبورسلين، فيما ينتج مصنع «سيراميكا الأمير2» الأدوات الصحية وأطقم الحمامات، بالإضافة إلى المخازن، وجميعها متوقف عن العمل بسبب الإضراب، بحسب المهندس.
وقبل يومين، تقدم العمال بشكوى إلى مكتب العمل ضد الشركة، تضمنت مطالبهم، وانتقلت أمس لجنة من القوى العاملة وعقدت اجتماعًا مع مجلس الإدارة لبحث مطالب العمال، وبحسب تقرير اللجنة، الذي اطلع عليه «مدى مصر»، خلُص الاجتماع إلى منح العاملين بالشركة علاوة استثنائية عن عام 2025 طبقًا للآتي: علاوة 12% لمن راتبه أقل من أربعة آلاف جنيه. علاوة 8% لمن راتبه أكبر من خمسة آلاف وأقل من ثمانية آلاف، علاوة 7% لمن راتبه أكبر من ثمانية آلاف. لكن العمال رفضوا، بحسب اللجنة، التي أوضح تقريرها أنها أجرت جولة أخرى من المفاوضات توصلت إلى «صرف 850 جنيهًا للعمال جميعًا» على أن يتم رفع أجور العمال المتدنية لتصل إلى خمسة آلاف حد أدنى، ووجهت القوى العاملة «النصح والإرشاد للعمال.. على أن يتم عودتهم للعمل الوردية الأولى» اليوم الأربعاء، إلا أن العمال رفضوا إرشادات القوى العاملة واستكملوا إضرابهم اليوم، للمطالبة بتطبيق الحد الأدنى للأجور الجديد. وكانت وزارة العمل أعلنت في أغسطس الماضي، عن توفر فرص عمل جديدة في شركة «الأمير لإنتاج السيراميك» عقب جولة أجراها الوزير، محمد جبران، لعدد من مصانع «العاشر من رمضان»، وخلالها حث جبران العمال على «المزيد من العمل والإنتاج».
</t>
  </si>
  <si>
    <t>52__هاجر عثمان</t>
  </si>
  <si>
    <t xml:space="preserve">تهديد بالفصل وتهديد أمني </t>
  </si>
  <si>
    <t>إدارة شركة الوجه القبلي للصناعات الدوائية "سيديكو"</t>
  </si>
  <si>
    <t>https://www.madamasr.com/2025/02/11/news/%d8%b3%d9%8a%d8%a7%d8%b3%d8%a9/%d8%b9%d9%85%d8%a7%d9%84-%d8%b3%d9%8a%d8%af%d9%8a%d9%83%d9%88-%d9%8a%d9%88%d8%a7%d8%b5%d9%84%d9%88%d9%86-%d8%a7%d9%84%d8%a5%d8%b6%d8%b1%d8%a7%d8%a8-%d8%b1%d8%ba%d9%85-%d8%a7%d9%84%d8%aa/</t>
  </si>
  <si>
    <t>53__هاجر عثمان</t>
  </si>
  <si>
    <t>54__هاجر عثمان</t>
  </si>
  <si>
    <t>55__هاجر عثمان</t>
  </si>
  <si>
    <t>https://revsoc.me/workers-farmers/49669/</t>
  </si>
  <si>
    <t>56__هاجر عثمان</t>
  </si>
  <si>
    <t>57__هاجر عثمان</t>
  </si>
  <si>
    <t>مصانع شركة" الأمير لإنتاج السيراميك"</t>
  </si>
  <si>
    <t xml:space="preserve">أنهى عمال مجموعة مصانع شركة الأمير لإنتاج السيراميك، بمدينة العاشر من رمضان، اضرابهم عن العمل، صباح اليوم، السبت، بعد أن اشترطت الإدارة عودة العمل مقابل الإفراج عن عدد من العمال، قُبض عليهم من منازلهم يوم الخميس الماضي، حسبما قال عدد من العمال لـ«مدى مصر». 
وبحسب أحد العمال، تقطن غالبية المقبوض عليهم في مركز مشتول السوق بمحافظة الشرقية، موضحًا أنهم بين عشرة و12 عاملًا، فيما لم يتسنَ لـ«مدى مصر» التأكد بعد من عدد المقبوض عليهم وأماكن احتجازهم وإذا ما كانوا عرضوا جميعًا على النيابة أما لا. 
مصدر من الأهالي، وهو شقيق أحد العمال المقبوض عليهم، قال لـ«مدى مصر» إن قوة أمنية ألقت القبض على أخيه مساء الخميس الماضي، مشيرًا إلى أنه يوجد حاليًا في قسم أول العاشر من رمضان، ووجهت له النيابة تهم: «التحريض على الاضراب، والتخريب، وتعطيل حركة الإنتاج»، وقررت حبسه أربعة أيام على ذمة القضية رقم 644 إداري. كما أضاف أن قسم الشرطة «مانع أي حد يدخله.. ومش عارفين نتواصل معاه»، فيما قال عامل آخر لـ«مدى مصر» نقلًا عن والد أحد المحبوسين أن ابنه قُبض عليه في الساعة الواحدة والنصف من صباح الخميس، من منزله أيضًا وتم عرضه على نيابة العاشر من رمضان بنفس الاتهامات، وقررت حبسه أربعة أيام أيضًا على ذمة نفس القضية. 
 شقيق المقبوض عليه أضاف أن زملاء أخيه أخبروه أن جلسة تجديد الحبس غدًا سيكون قرارها هو الإفراج حسبما قالت لهم الإدارة بعد إنهاء الاضراب، مع وعد بتطبيق ما تم التوصل إليه من نتائج مفاوضات الإدارة والقوى العاملة، الاثنين الماضي، وهو ما يتشكك عدد من العمال تحدثوا لـ«مدى مصر»، في وفاء الإدارة به. 
كان نحو 3500 عامل بمصانع «الأمير للسيراميك»، بدأوا اضرابًا عن العمل، في 7 فبراير الجاري، للمطالبة بزيادة الرواتب إلى الحد الأدنى للأجور، مع مراعاة الأقدمية، بالإضافة إلى زيادة البدلات، حيث يتراوح متوسط الأجور الشاملة لمعظم العمال ما بين 3800 و4500 جنيه، وتقدم العمال بشكوى إلى مكتب العمل ضد الشركة، تضمنت مطالبهم. والأسبوع الماضي، انتقلت لجنة من القوى العاملة إلى مقر الشركة، وتوصلت المفاوضات مع الإدارة إلى «صرف 850 جنيهًا للعمال جميعًا» على أن يتم رفع أجور العمال المتدنية لتصل إلى خمسة آلاف جنيه. وطالبت اللجنة العمال بالعودة للعمل، لكنهم رفضوا واستكملوا الاضراب، للمطالبة بتطبيق الحد الأدنى للأجور الجديد (سبعة آلاف جنيه).
</t>
  </si>
  <si>
    <t>https://www.madamasr.com/2025/02/15/news/u/%d8%b9%d9%85%d8%a7%d9%84-%d8%a7%d9%84%d8%a3%d9%85%d9%8a%d8%b1-%d9%84%d9%84%d8%b3%d9%8a%d8%b1%d8%a7%d9%85%d9%8a%d9%83-%d9%8a%d9%86%d9%87%d9%88%d9%86-%d8%a7%d9%84%d8%a5%d8%b6%d8%b1%d8%a7/</t>
  </si>
  <si>
    <t>58__هاجر عثمان</t>
  </si>
  <si>
    <t>59__هاجر عثمان</t>
  </si>
  <si>
    <t>60__هاجر عثمان</t>
  </si>
  <si>
    <t>61__هاجر عثمان</t>
  </si>
  <si>
    <t xml:space="preserve">القبض على العمال </t>
  </si>
  <si>
    <t>الأمن الوطني</t>
  </si>
  <si>
    <t>التحريض علي الاضراب والتخريب وتعطيل حركه الانتاج</t>
  </si>
  <si>
    <t>عمال «الأمير للسيراميك» ينهون الاضراب مقابل وعد الإدارة بالإفراج عن زملائهم - محضر رقم 664 اداري - تم الافراج عنهم يوم17 فبراير 2025</t>
  </si>
  <si>
    <t>https://www.madamasr.com/2025/02/17/news/u/%d8%a5%d8%ae%d9%84%d8%a7%d8%a1-%d8%b3%d8%a8%d9%8a%d9%84-%d8%b9%d9%85%d8%a7%d9%84-%d8%a7%d9%84%d8%a3%d9%85%d9%8a%d8%b1-%d9%84%d9%84%d8%b3%d9%8a%d8%b1%d8%a7%d9%85%d9%8a%d9%83-%d9%85%d9%82/</t>
  </si>
  <si>
    <t>62__هاجر عثمان</t>
  </si>
  <si>
    <t>63__هاجر عثمان</t>
  </si>
  <si>
    <t>الشركة المصرية الإيطالية لصناعة السيراميك والبورسلين/ڤيردي</t>
  </si>
  <si>
    <t>احتجاجات عمال الشركة المصرية الإيطالية لصناعة السيراميك والبورسلين/ڤيردي</t>
  </si>
  <si>
    <t>مطالب بتطبيق الحد الأدنى القديم للأجور 6000 جنيه، مع مراعاة سنوات الخبرة، وصرف البدلات المتأخرة من بضعة أشهر</t>
  </si>
  <si>
    <t>عمال الشركة المصرية الإيطالية لصناعة السيراميك والبورسلين/ڤيردي</t>
  </si>
  <si>
    <t>1000 عامل</t>
  </si>
  <si>
    <t>دخل عمال الشركة المصرية الإيطالية لصناعة السيراميك والبورسلين/ڤيردي بالعين السخنة، اليوم، في اضراب عن العمل للمطالبة بتطبيق الحد الأدنى القديم للأجور 6000 جنيه، مع مراعاة سنوات الخبرة، وصرف البدلات المتأخرة من بضعة أشهر، وفق اثنين من العمال تحدثا لـ المنصة.
وكانت الإدارة اعتمدت مؤخرًا زيادة سنوية للعمال تراوحت بين 300 إلى 500 جنيه، ما أثار غضبهم فقرروا الدخول في الاضراب.
وقال أحد العمال، طالبًا عدم نشر اسمه، إن متوسط رواتب عمال الشركة البالغ عددهم نحو ألف عامل تبلغ 5000 جنيه، مشيرًا إلى أن بعض العمال لا يتخطى صافي راتبهم 4000 جنيه بعد خصم التأمينات والاستقطاعات الأخرى.
وأضاف "نعمل إيه في الغلا ده بالمبالغ دي ونأكل ولادنا منين، الدولة قالت الحد الأدنى للقطاع الخاص 7 آلاف وإحنا لسه بنطالب بالحد الأدنى القديم".
وأوضح أن العمال يطالبون بمراعاة عدد سنوات عمل كل عامل بالشركة عند تطبيق الحد الأدنى "مش هاينفع واحد بقاله سنين ياخد نفس راتب واحد لسه متعين".
وقال عامل ثانٍ، طالبًا أيضًا عدم نشر اسمه، إن العمال لهم مستحقات متأخرة بقيمة من 3 إلى 4 آلاف لكل عامل عبارة عن "بدل ورادي وبدل انتقال وبدل طبيعة عمل" لم يتم صرفها منذ بضعة أشهر.
وفي 9 فبراير/شباط الجاري قرر المجلس القومي للأجور رفع الحد الأدنى لأجور العاملين بالقطاع الخاص من 6 إلى 7 آلاف جنيه اعتبارًا من 1 مارس/آذار المقبل، إضافة إلى إقرار علاوة سنوية بحد أدنى 250 جنيهًا، كما أقر المجلس أجر العمل المؤقت بقيمة 28 جنيهًا في الساعة بحد أدنى، بعد أقل من أسبوع من إعلان رئيس مجلس الوزراء مصطفى مدبولي أن الحكومة تدرس إقرار حزمة جديدة للحماية الاجتماعية تتضمن زيادة المرتبات والمعاشات مع بداية العام المالي المقبل 2025-2026.
وفي اليوم التالي لقرار القومي للأجور، قال وزير العمل محمد جبران إن القرار "يشمل جميع الجهات دون استثناء على عكس السنوات الماضية"، مؤكدًا محاسبة الممتنعين عن تنفيذه وفقًا لأحكام قانون العمل.
وفي وقت سابق شكك عمال ونقابيون وحقوقيون خلال حديث لـ المنصة في قدرة الحكومة على تطبيق الحد الأدنى للأجور في القطاع الخاص والضغط على أصحاب العمل انتصارًا لحقوق العمال، وتوقعوا أن يتم فتح "باب خلفي" بشكل أو بآخر لإيجاد الاستثناءات لأصحاب الأعمال.
والشركة المصرية الإيطالية لصناعة وإنتاج السيراميك والبورسلين/ڤيردي هي شركة حديثة تأسست في عام 2008، وتعمل في تصنيع السيراميك والبورسلين للحوائط والأرضيات والديكور، كما تنتج الكراتين الخاص بتعبئة إنتاجها من السيراميك والبورسلين.</t>
  </si>
  <si>
    <t>https://almanassa.com/news/22386</t>
  </si>
  <si>
    <t>64__هاجر عثمان</t>
  </si>
  <si>
    <t>65__هاجر عثمان</t>
  </si>
  <si>
    <t>تهديدًا بحبسهما في قضايا تتضمن اتهامات بالإرهاب أو التخابر في حال استمر الاضراب،</t>
  </si>
  <si>
    <t xml:space="preserve">أنهى عمال شركة سيديكو للأدوية، اليوم، اضرابهم عن العمل لحماية اثنين من زملائهم تلقوا تهديدًا من «الأمن الوطني» بحبسهما في قضايا تتضمن اتهامات بالإرهاب أو التخابر في حال استمر الاضراب، حسبما قال أحد العمال لـ«مدى مصر». 
وبحسب المصدر، استدعى «الأمن الوطني»، أمس، أربعة من العمال المضربين غير نقابيين، حيث نقل لهم أحد الضباط موافقة إدارة الشركة على منح العمال مكافأة قدرها قيمة أجر شهر من الأساسي، وعدم خصم فترة الإجازة الإجبارية من رصيد إجازاتهم، بالإضافة إلى علاوة شهرية قدرها ألف جنيه، محذرًا اثنين من العمال الأربعة بالحبس بتهم الإرهاب والتخابر بحجة التواصل مع وسائل إعلام معارضة، إذا استمر الاضراب.  
وأوضح المصدر أن العمال المضربين رفضوا في البداية عرض وتهديد «الأمن الوطني» حين سمعوه من زملائهم «لأن الشركة اشترطت وقف الاضراب أولًا قبل الإعلان رسميًا عما وافقت عليه من مطالب العمال، لكنهم اضطروا للموافقة خشية تنفيذ جهاز الأمن الوطني تهديده ضد زميليهم»، حسبما نقل المصدر عن العمال.
تهديد «الأمن الوطني» لعمال «سيديكو» ليس الأول خلال الاضراب الذي استمر تسعة أيام، حيث قال أحد العمال لـ«مدى مصر»، أمس، إن رئيس اللجنة النقابية بالشركة وأربعة عمال ليسوا أعضاءً في اللجنة، التقوا بأحد ضباط «الأمن الوطني» بناءً على استدعاء منه، والذي طلب منهم فض الاضراب قبل نظر الإدارة في المطالب، وأن رفضهم إنهاء الاحتجاج والاستمرار في الإدلاء بتصريحات صحفية «لوسائل إعلام معارضة» سيُعرضهم للحبس والفصل من العمل. ونقل العمال الخمسة لزملائهم ما قيل لهم خلال اللقاء، لكن العمال رفضوا التهديد وقرروا الاستمرار في الاضراب إلى حين استجابة الإدارة رسميًا للمطالب قبل العودة للعمل، بحسب المصدر. 
والأسبوع الماضي، تلقى العمال تهديدات مشابهة، وجهها ضابط بالأمن الوطني لأعضاء في اللجنة النقابية لنقلها للعمال المضربين، الذين رفضوا تلك التهديدات أيضًا، حسبما قال مصدر من العمال المضربين لـ«مدى مصر”.
وكان العمال بدأوا الاضراب في العاشر من فبراير الجاري، للمطالبة بصرف قيمة شهر من المرتب الأساسي كمكافأة عن تحقيق الخطة السنوية لمبيعات الشركة، وصرف علاوة غلاء معيشة ألفي جنيه، وعدم خصم قيمة أيام توقف الشركة بقرار من الإدارة، خلال الأسبوعين الماضيين، من إجازات العمال.
وكانت الإدارة أوقفت الإنتاج في 23 يناير الماضي وأعطت العمال إجازة إجبارية، ردًا على وقفة احتجاجية نظمها العمال اعترضًا على تحديد نسبة العلاوة السنوية للأجور عند 22% فيما طالب العمال بـ35%. بررت الإدارة قرار وقف الإنتاج في منشور رسمي وقتها بإجراء صيانة، قائلة إن هذا التوقف سيُخصم من رصيد إجازات العمال، قبل أن تصدر منشورًا رسميًا، في العاشر من فبراير، تعلن فيه انتهاء تلك الصيانة، ليعود العمال إلى الشركة معلنين الاضراب عن العمل.
</t>
  </si>
  <si>
    <t>https://www.madamasr.com/2025/02/18/news/%d8%b3%d9%8a%d8%a7%d8%b3%d8%a9/%d8%b9%d9%85%d8%a7%d9%84-%d8%b3%d9%8a%d8%af%d9%8a%d9%83%d9%88-%d9%8a%d9%86%d9%87%d9%88%d9%86-%d8%a7%d9%84%d8%a5%d8%b6%d8%b1%d8%a7%d8%a8-%d8%a8%d8%b9%d8%af-%d8%aa%d9%87%d8%af%d9%8a%d8%af/</t>
  </si>
  <si>
    <t>66__هاجر عثمان</t>
  </si>
  <si>
    <t>العمرانية</t>
  </si>
  <si>
    <t>امام مقر النادي الاجتماعي للشركه</t>
  </si>
  <si>
    <t>احتجاجات عمال شركة الشرقية للدخان/إيسترن كومباني</t>
  </si>
  <si>
    <t>رفض العمال لتصويت على بيع حصتهم في أسهم الشركة، عتراضًا على ما اعتبروه مؤامرة تحاك ضدهم لتجريدهم من ملكيتهم في أسهم الشركة بـ"سعر بخس"، مطالبين بسحب الثقة من مجلس إدارة الاتحاد، جالب عرض البيع، كما طالبوا بـ"تكويد" حصتهم في البورصة للتمكن من إدارة أسهمهم وحرية التصرف فيها</t>
  </si>
  <si>
    <t>عمال شركة الشرقية للدخان/إيسترن كومباني</t>
  </si>
  <si>
    <t>الشركة الشرقية للدخان/إيسترن كومباني</t>
  </si>
  <si>
    <t>تظاهر آلاف العمال من الشركة الشرقية للدخان/إيسترن كومباني في الثانية من ظهر الجمعة 21 فبراير/شباط الحالي، أمام مقر النادي الاجتماعي للشركة بشارع خاتم المرسلين بحي العمرانية، أثناء انعقاد اجتماع الجمعية العامة غير العادية لاتحاد العاملين المساهمين للتصويت على بيع حصتهم في أسهم الشركة، وهتف العمال "مش حنصوت مش حنبيع.. حق ولادنا مش هيضيع".ويضيف العامل، الذي طلب عدم نشر اسمه، أن 4700 عامل حضروا الاجتماع، ووجد العمال أن مجلس إدارة الاتحاد قدم لهم بعض الأشخاص بوصفهم تابعين للهيئة القضائية وأنهم سيقومون بالإشراف على التصويت على البيع، وفرز الأصوات، لكن العمال شعروا بشيء غريب وخاصة أنهم لم يتأكدوا من شخصية المشرفين، فرفضوا التصويت في الصناديق، مطالبين بتصويت علني، فحاول مجلس الإدارة الضغط عليهم، ما اضطرهم للهتاف برفض التصويت "مش هنصوت مش هنبيع، باطل، اقفل اقفل" في إشارة إلى غلق النادي ومغادرتهم.
ويطالب العمال بسحب الثقة من مجلس الاتحاد، متهمين إياه بالانحياز لمصلحة المشتري، كما يطالبون بتعديل البند الخاص بقيمة "الحصة" التي تعادل 57 سهمًا، للمتخارجين "المحالين على المعاش" والمقدرة بـ500 جنيه للحصة، لتعادل آخر سعر تم عرضه، لما يقع عليهم من ظلم كبير، أو تكويد الأسهم، وإصدار سندات بحصص كل عامل بحيث يمكنه التصرف فيها، معتبرين ضغوط الاتحاد إجبارًا على البيع بالإكراه، حسب العامل.
ويشير العامل إلى أنهم تلقوا تهديدات من أعضاء بمجلس الإدارة بتفريغ الكاميرات وتقديم بلاغات ضد متزعمي العمال بتهمة ممارسة الشغب والبلطجة، وهو ما قد يتسبب في فصلهم وحبسهم، للضغط عليهم من أجل الموافقة على البيع، مؤكدًا على أنه لم يقم أحد من العمال بأي أعمال شغب أو بلطجة كما يدعي مجلس الاتحاد، وما حدث مجرد تعبير عن الرأي.
رفض العمال التصويت على البيع، اعتراضًا على ما اعتبروه مؤامرة تحاك ضدهم لتجريدهم من ملكيتهم في أسهم الشركة بـ"سعر بخس"، مطالبين بسحب الثقة من مجلس إدارة الاتحاد، جالب عرض البيع، كما طالبوا بـ"تكويد" حصتهم في البورصة للتمكن من إدارة أسهمهم وحرية التصرف فيها.
وتمتلك الدولة ممثلة في الشركة القابضة للصناعات الكيماوية ما نسبته 20.95% من أسهم الشرقية للدخان، وتبلغ حصة شركة جلوبال للاستثمار/الإماراتية 30%، استحوذت عليها في عام 2023، في صفقة أثارت الجدل، وهي الحصة الأكبر، فيما يملك صندوق أسهم آلان جراي 7.21%، وتمتلك شركة الأريج العالمية للاستثمارات 2.99%، بعد أن باعت 9 ملايين سهم مقابل 225 مليون جنيه في نوفمبر/تشرين الثاني من العام الماضي، حيث كانت تبلغ نسبتها قبل البيع 3.27%، ويمتلك اتحاد العاملين المساهمين نسبة 5.20%، فيما يتم تداول 41.5% من الأسهم في البورصة.
حضور اضطراري
في يناير/كانون الأول الماضي دعا مجلس إدارة اتحاد العاملين المساهمين بالشركة الشرقية للدخان، العمال، إلى اجتماع الجمعية العامة غير العادية، في 21 فبراير الحالي، للتصويت على العرض المقدم من شركة "إي إف جي هيرميس" لترويج وتغطية الاكتتاب نيابة عن أحد عملائها لشراء كامل الأسهم المملوكة للاتحاد، وتفويض رئيس مجلس إدارة الاتحاد في البيع، والتصويت على حل الاتحاد وتحديد موعد تصفيته.
ونوهت الدعوة بأنه "إذا لم يكتمل العدد القانوني يؤجل الاجتماع لمدة ساعة واحدة، ويكون الاجتماع في هذه الحالة صحيحًا إذا حضره 10% من مجموع الأعضاء"، وهو ما اضطر العمال للحضور بكثافة رغم رفضهم البيع، خوفًا من اتخاذ قرار في غيبة غالبية العمال، وفق أحد العمال لـ المنصة.</t>
  </si>
  <si>
    <t>https://manassa.news/news/22582</t>
  </si>
  <si>
    <t>67__عمر شرارة</t>
  </si>
  <si>
    <t>الغربيه</t>
  </si>
  <si>
    <t>اقليم الدلتا</t>
  </si>
  <si>
    <t>مدينة سمنود</t>
  </si>
  <si>
    <t>أمام مقر شركة «سمنود للنسيج والوبريات»</t>
  </si>
  <si>
    <t>إضراب عمال شركة «سمنود للنسيج والوبريات»</t>
  </si>
  <si>
    <t>عدم صرف العلاوة السنوية البالغة 250 جنيهًا، والتي لم تقم الشركة بصرفها منذ يناير الماضي، والمطالبة بتطبيق الحد الأدنى للأجور السابق 6 آلاف جنيه، والذي لم تطبقه الشركة حتى الآن، بحسب “مدى”، رغم إقرار حد أدنى جديد 7 آلاف جنيه.</t>
  </si>
  <si>
    <t>العمال والعاملات</t>
  </si>
  <si>
    <t>إدارة الشركة</t>
  </si>
  <si>
    <t>أبلغت الشركة العمال عن طريق منشور علقته الإدارة، بأنها ستقوم بصرف العلاوة المتأخرة عن شهر يناير مع راتب شهر مارس الجاري، وعلاوة شهر فبراير مع شهر أبريل القادم، وجائت استجابة الإدارة لمطلب العمال بناءً على تعليمات من الأمن الوطني المتابع للشركة منذ أغسطس الماضي</t>
  </si>
  <si>
    <t>لكنها أوضحت أنه «دائم التردد على المصنع.. للمتابعة.. من يوم الإضراب الكبير [في أغسطس الماضي]»، وسبق أن تدخّل لإعادة أحد العمال كانت الشركة فصلته لمجرد سؤاله عن تأخر الراتب، «وقال [ضابط الأمن الوطني] للإدارة أنتو عايزين تقلبوا علينا الدنيا تاني»، بحسب مدى مصر.</t>
  </si>
  <si>
    <t xml:space="preserve"> “وبريات سمنود” تقر “العلاوة” بعد إضراب العمال الخبر: أنهى عمال شركة سمنود للنسيج والوبريات إضرابًا عن العمل نظموه أمس لعدة ساعات، بعدما استجابت إدارة الشركة لمطلبهم بصرف العلاوة السنوية البالغة 250 جنيهًا، التي لم تقم الشركة بصرفها منذ يناير الماضي، بحسب موقع”مدى مصر”.
وأبلغت الشركة العمال عن طريق منشور علقته الإدارة، بأنها ستقوم بصرف العلاوة المتأخرة عن شهر يناير مع راتب شهر مارس الجاري، وعلاوة شهر فبراير مع شهر أبريل القادم، وجائت استجابة الإدارة لمطلب العمال بناءً على تعليمات من الأمن الوطني المتابع للشركة منذ أغسطس الماضي، عقب انتهاء الإضراب الذي طالب بتطبيق الحد الأدنى للأجور السابق 6 آلاف جنيه، والذي لم تطبقه الشركة حتى الآن، بحسب “مدى”، رغم إقرار حد أدنى جديد 7 آلاف جنيه.</t>
  </si>
  <si>
    <t>https://revsoc.me/workers-farmers/49746/</t>
  </si>
  <si>
    <t>https://www.madamasr.com/2025/03/04/news/%d8%b3%d9%8a%d8%a7%d8%b3%d8%a9/%d8%b9%d9%85%d8%a7%d9%84-%d9%88%d8%a8%d8%b1%d9%8a%d8%a7%d8%aa-%d8%b3%d9%85%d9%86%d9%88%d8%af-%d9%8a%d9%86%d9%87%d9%88%d9%86-%d8%a5%d8%b6%d8%b1%d8%a7%d8%a8%d9%8b%d8%a7-%d9%85%d8%ad%d8%af/</t>
  </si>
  <si>
    <t>68__عمر شرارة</t>
  </si>
  <si>
    <t>مدينة أبو حماد على  طريق أبو حماد - العاشر</t>
  </si>
  <si>
    <t>أمام مقر الشركة الوطنية للزراعات المحمية (الصوب) التابعة للقوات المسلحة</t>
  </si>
  <si>
    <t>إضراب العمال والعاملات اللذين يعملون بالشركة الوطنية للزراعات المحمية (الصوب) التابعة للقوات المسلحة</t>
  </si>
  <si>
    <t>اعتصام</t>
  </si>
  <si>
    <t>اعتصام ميداني</t>
  </si>
  <si>
    <t>احتجوا، للمطالبة بتطبيق الحد الأدنى للأجور المقدر ب 7 آلاف جنيه، لأن  متوسطات أجورهم تبلغ 3500 جنيه، للمطالبة بتحسين الرواتب وصرف منحة رمضان</t>
  </si>
  <si>
    <t xml:space="preserve">حاصرتهم قوات الأمن المركزي وألقت القبض على عدد منهم </t>
  </si>
  <si>
    <t>قوات الشرطة</t>
  </si>
  <si>
    <t>بعض منهم من ذوي الهمم</t>
  </si>
  <si>
    <t>القضية رقم 484 لسنة 2025 جنح قسم ثالث العاشر من رمضان</t>
  </si>
  <si>
    <t>التجمهر وتعطيل الإنتاج ومقاومة السلطات</t>
  </si>
  <si>
    <t>قررت النيابة حبس عاملات وعمال بينهم ذوي همم، كل جريمتهم أنهم احتجوا، للمطالبة بتوفير قوت يومهم.</t>
  </si>
  <si>
    <t xml:space="preserve"> كل الدعم لعمال “الوطنية للزراعة”.. النظام يحبس عاملات وذوي همم.. طالبوا برفع الأجور الخبر:للمرة الثانية في تاريخ الطبقة العاملة المصرية، يلجأ النظام الاستبدادي لقمع احتجاجات عمالية للمطالبة بتحسين المرتبات، عبر القبض على عدد من العاملات يعملن بالشركة الوطنية للزراعات المحمية (الصوب) التابعة للقوات المسلحة في مدينة أبو حماد بمحافظة الشرقية.
المرة الأولى كانت في شركة وبريات سمنود، وفيها أيضا ألقت قوات الأمن القبض على العاملات من المنازل وحبستهم بعد أن أضربوا عن العمل في سبتمبر الماضي، للمطالبة بتطبيق الحد الأدنى للأجور، ويومها كان الحد الأدنى 6 آلاف جنيه.
لم يتسق النظام، مع البروباجندا التي يبرع فيها عن تكريمه للمرأة، وأنه حامي حمى النساء، ولم يراع قدسية شهر رمضان، وقررت النيابة حبس عاملات وعمال بينهم ذوي همم، كل جريمتهم أنهم احتجوا، للمطالبة بتوفير قوت يومهم.
جريمة العمال والعاملات بالصوب المحمية -1800- عامل الحقيقية أنهم صدقوا قرارات المجلس القومي للأجور الحكومي برفع مرتبات العاملين الى 7 الاف جنيه.
العمال الذي تبلغ متوسطات أجورهم 3500 جنيه، اعتصموا للحصول على حقوقهم، وعندما فاض بهم الكيل خرجوا إلى الشارع.
وعلى الفور حاصرتهم قوات الأمن المركزي وألقت القبض على عدد منهم تطبيقًا للقانون، يوم 4 مارس الماضي، ووجهت لهم النيابة اتهامات بالتجمهر وتعطيل الإنتاج ومقاومة السلطات، في القضية رقم 484 لسنة 2025 جنح قسم ثالث العاشر من رمضان.
وكأن القرار برفع المرتبات ليس قانونا واجب التطبيق بدوره، وكأن العمال عبيد لا يحق لهم أن يحتجوا على اغتصاب حقوقهم.
ومما يزيد الطين بله أن نظام الرأسمالية المتوحشة، أوعز لمحكمة جنح مستأنف جنوب الزقازيق، المنعقدة بسجن العاشر من رمضان، اليوم الاثنين، لتقرر رفض الاستئناف المقدم من عمال الشركة الوطنية للزراعات المحمية (الصوب) على أمر حبسهم احتياطيًا 15 يومًا، ليعاد النظر في أمر حبسهم، السبت المقبل، 22 مارس.
يذكر أن السيسي خرج علينا عام 2018 ليعلن عن المشروع القومي للصوب الزراعية عبر إنشاء 100 ألف صوبة زراعية لتوفير المنتجات الزراعية طوال العام، ولإضافة عائد اقتصادي كبير للقطاع الزراعي.
وكان عمال وعاملات نحو 7 آلاف صوبة زراعية في العاشر من رمضان والتي يشتغل بها نحو خمس آلاف عامل قد اضربوا عن العمل عام 2021، للمطالبة برواتبهم المتأخرة.
وأنشئ موقع العاشر من رمضان، بالتعاون مع شركة سينو ماك الصينية، على مساحة 2500 فدان، حسب بيانات الشركة. والشركة الوطنية للزراعات المحمية هي شركة مساهمة حكومية مصرية، تابعة لجهاز مشروعات الخدمة الوطنية للقوات المسلحة، أحد أجهزة وزارة الدفاع، وأُنشئت سنة 2016.
يذكر أن الشهور الثلاثة الأولى من هذا العام شهدت تصاعد الاحتجاجات العمالية، نظرًا لارتفاع الأسعار وعجزهم عن تلبية المتطلبات الأساسية لأسرهم، الى جانب عجز الحكومة عن إجبار الشركات على تنفيذ قرارات رفع الحد الأدنى للأجور في ظل تدهور حاد في القوة الشرائية للجنيه المصري.
ولم يقف عصر العمال عند هذا الحد بل قام نواب الحكومة في البرلمان بالموافقة على مواد في مشروع قانون العمل الجديد تخفض من قيمة العلاوة الدورية ولا تربطها بالتضخم، كما سدت أذنيها عن مطالب عشرات الآلاف من المحتجين الذين طالبوا بتغليظ العقوبات على أصحاب الأعمال الذين يرفضون تنفيذ قرارات رفع الحد الأدنى للأجور.
ان الحكومة التي تحبس العمال وتحارب النقابات المستقلة وتسلق قوانين العمل لهي خادم ذليل لدى رأس المال سواء كان عسكريًا أو خاصًا، وهو ما دفع الاتحاد العربي للنقابات على وضع مصر ضمن قائمة أسوأ دول في مجال الحريات النقابية في تقريره لعام 2024.
وانتصارا لنضال العاملات وحقوقهن ولحق جميع العاملين في صوب أبو حمادة في مرتبات تلبي احتياجاتهم ولا تقل بأي حال من الأحوال عن الحد الأدنى للأجور، تدعو حركة الاشتراكيين الثوريين كل المنظمات السياسية والعمالية والحقوقية الى رفع صوت النساء العاملات عاليًا، والمطالبة بسرعة الإفراج عنهن.</t>
  </si>
  <si>
    <t>https://revsoc.me/statements/49797/</t>
  </si>
  <si>
    <t>https://manassa.news/news/22969</t>
  </si>
  <si>
    <t>https://manassa.news/news/23011</t>
  </si>
  <si>
    <t>https://www.madamasr.com/2025/03/22/news/u/%d8%a5%d8%ae%d9%84%d8%a7%d8%a1-%d8%b3%d8%a8%d9%8a%d9%84-39-%d9%85%d9%86-%d8%b9%d9%85%d8%a7%d9%84-%d8%a7%d9%84%d8%b5%d9%88%d8%a8-%d8%a7%d9%84%d8%b2%d8%b1%d8%a7%d8%b9%d9%8a%d8%a9-%d8%a7/</t>
  </si>
  <si>
    <t>69__عمر شرارة</t>
  </si>
  <si>
    <t>اقليم الاسكندريه</t>
  </si>
  <si>
    <t>غير محدد</t>
  </si>
  <si>
    <t>شركه مياه الشرب والصرف الصحي</t>
  </si>
  <si>
    <t>استغاثه للتدخل لتنفيذ احكام قضائية تلزم الشركة القابضه بصرف العلاوات الاستثنائية المتوقفه منذ اعوام بالاضافه الي المطالبه بتطبيق الحد الادني للاجور</t>
  </si>
  <si>
    <t>عمال شركه مياه الشرب والصرف الصحي</t>
  </si>
  <si>
    <t>رئيس الجمهورية</t>
  </si>
  <si>
    <t>عمال «مياه الإسكندرية» يستغيثون بالرئيس لتطبيق «الأدنى للأجور» وتنفيذ أحكام القضاء بصرف العلاوات المتأخرة أحمد عشماوي أطلق عمال شركة مياه الشرب والصرف الصحي بالإسكندرية، اليوم، نداء استغاثة إلى رئيس الجمهورية، يناشدونه التدخل لتنفيذ أحكام قضائية -اطلع عليها «مدى مصر»– تلزم الشركة القابضة بصرف العلاوات الاستثنائية المتوقفة منذ أعوام، بالإضافة إلى المطالبة بتطبيق الحد الأدنى للأجور، بحسب نص الاستغاثة، التي أرسلها العمال لـ«مدى مصر». وسبق أن نظم العاملون بمحطتي مياه الشرب «المنشية1» و«النزهة» بالإسكندرية وقفات متزامنة، في يناير الماضي، للمطالبة بصرف العلاوات المتوقفة منذ عام 2016، سبقها وقفة مشابهة لعمال محطة مياه «السيوف»، وأنهى العمال وقفاتهم بعد أن تلقوا وعودًا من رئيس الشركة القابضة لمياه الإسكندرية  ببحث مشكلة صرف العلاوات المتأخرة والرد عليهم في غضون أسبوع أو عشرة أيام. حينها، قال المسؤول الإعلامي للشركة القابضة لمياه الشرب، أحمد رياض، لـ«مدى مصر» إن «الإدارات القانونية بفروع الشركة هي الجهة المخولة بالنظر في مستحقات العمال…». وكيل لجنة القوى العاملة بمجلس النواب، إيهاب منصور، قال لـ «مدى مصر» إن لجنة من مجلس النواب عقدت سلسلة من الاجتماعات منذ ديسمبر الماضي، لوضع حلول بشأن مشاكل العاملين بـ«مياه الشرب» والمتمثلة في عدم تطبيق الحد الأدنى للأجور والامتناع عن صرف العلاوت للعمال. وبحسب منصور، ردت مياه الشرب خلال الاجتماعات ممثلة برئيس مجلس إدارة الشركة، ممدوح رسلان، أنها «تحاول حل مشاكل العمال قدر المستطاع، لكن مياه الشرب شركة خدمية وبتخسر، بسبب أنها تُحصّل من المواطنين مبالغ مالية تقل عن تكلفة الخدمة، دون أن يكون متاحًا للشركة تحديد السعر». وطالب رسلان بدعم من الحكومة من خلال وزارة المالية، حسبما قال منصور. وبحسب منصور، قال رئيس الشركة إن تنفيذ الأحكام التي حصل عليها العمال بصرف العلاوات يتطلب 300 مليون جنيه، فيما يتطلب تطبيق الحد الأدنى للأجور مبالغ بقيمة 1.7 مليار جنيه سنويًا، فيما تعاني الشركة من مديونية لشركة الكهرباء تقدر بـ1.7 مليار جنيه سنويًا. ومن المقرر أن تعقد لجنة القوى العاملة بمجلس النواب اجتماعًا في 23 مارس الجاري، لبحث تطور تنفيذ توصيات اللجنة بسرعة تقديم الدعم لـ«مياه الشرب» من خلال وزارة المالية، لتنفيذ الأحكام القضائية بصرف علاوات العمال، وتوفير السيولة المالية لتطبيق الحد الأدنى للأجور، بحسب النائبة إحسان شوقي.</t>
  </si>
  <si>
    <t>https://www.madamasr.com/2025/03/11/news/u/%d8%b9%d9%85%d8%a7%d9%84-%d9%85%d9%8a%d8%a7%d9%87-%d8%a7%d9%84%d8%a5%d8%b3%d9%83%d9%86%d8%af%d8%b1%d9%8a%d8%a9-%d9%8a%d8%b3%d8%aa%d8%ba%d9%8a%d8%ab%d9%88%d9%86-%d8%a8%d8%a7%d9%84%d8%b1/</t>
  </si>
  <si>
    <t>70__عمر شرارة</t>
  </si>
  <si>
    <t>مدينة بنها</t>
  </si>
  <si>
    <t xml:space="preserve">أمام مقر شركة مياه الشرب والصرف الصحي </t>
  </si>
  <si>
    <t>احتجاجات محصلي فواتير المياه وقراءة العدادات المؤقتين</t>
  </si>
  <si>
    <t>المطالبة بتحرير عقود دائمة بدلًا من المؤقتة التي يعملون بموجبها حاليًا، وتعتمد على نظام «العمولة» كأساس للأجر، بالإضافة إلى المطالبة بتطبيق الحد الأدنى للأجور. والشكوى من تدني دخولهم من نظام العمولة والتي تتراوح من 1000 إلى 4000 جنيه شهريًا حسب نسب التحصيل التي وصفوها بالتعجيزية، رغم أن بعضهم يعمل في الشركة منذ 10 سنوات.</t>
  </si>
  <si>
    <t>المحصّلين المؤقتين</t>
  </si>
  <si>
    <t>إدارة شركة مياه الشرب والصرف الصحي</t>
  </si>
  <si>
    <t xml:space="preserve"> تلقى العمال اتصالًا هاتفيًا من جهة أمنية لترتيب مقابلة مع رئيس الشركة، وجرى الاتفاق على أن تتوقف إدارات فروع الشركة عن الضغط على العمال من أجل تحرير عقود جديدة بـ”الوكالة” بدلاً من العقود الحالية، وتطبيق الحد الأدنى للأجور بداية من أبريل، وصرف مكافأة بحسب ما تسمح به المقررات المالية بخزينة الشركة. قال أحد العمال من فرع القناطر، طلب عدم نشر اسمه، إنهم تقدموا بشكاوى للعديد من الجهات الرسمية منها رئاسة الوزراء، ووزارة الإسكان، والشركة القابضة لمياه الشرب، لكن أحدًا لم يرد عليهم، مضيفًا "نناشد رئيس الجمهورية، بإلزام الشركة بتطبيق الحد الأدنى، اللي أقره سيادته، ده ثالث قرار بالحد الأدنى تتجاهله الشركة رغم إن عقود العمل بتاعتنا مفتوحة وغير مؤقتة، يعني إحنا قانونًا عمال دائمين بالشركة والمفترض يحق لنا ما يحق لزملائنا المعينين، نعيش إزاي بالمرتب ده في الغلا اللي احنا فيه، ونجيب منين، نقول لولادنا إيه؟ بلاش ياكلوا ويشربوا"، بحسب المنصة.</t>
  </si>
  <si>
    <t xml:space="preserve"> وعود بتطبيق «الأدنى للأجور» ومكافأة تنهي احتجاجات محصلي الفواتير المؤقتين في «مياه القليوبية» النص: قرر العاملون المؤقتون في تحصيل فواتير المياه وقراءة العدادات بشركة مياه الشرب والصرف الصحي بمحافظة القليوبية، اليوم، تعليق وقفاتهم الاحتجاجية التي بدأوها، أمس، للمطالبة بتحرير عقود دائمة بدلًا من المؤقتة التي يعملون بموجبها حاليًا، وتعتمد على نظام «العمولة» كأساس للأجر، بالإضافة إلى المطالبة بتطبيق الحد الأدنى للأجور، وذلك بعد وعود من رئيس الشركة ببحث مطالبهم وصرف مكافأة مالية في موعد أقصاه الأحد المقبل، حسبما قال محمد داود، المتحدث باسم المحصلين، لـ«مدى مصر».
وانتهت وقفات، أمس، التي شملت -بالتزامن- العاملين المؤقتين في محطات مياه بنها والخصوص وشبرا الخيمة والقناطر الخيرية والخانكة، بعدما تلقى العمال اتصالًا هاتفيًا من جهة امنية. «حد من الأمن الوطني.. منعرفش مين.. اتصل علينا وقالنا حددنا لكم ميعاد مع رئيس الشركة بكرة.. عشان يحل الموضوع»، حسبما قال أحد العمال لـ«مدى مصر».
وصباح اليوم، اجتمع ممثلو العمال رئيس الشركة بالقليوبية، مصطفى مجاهد، الذي وعد ببحث مطلب العقود الدائمة، وتطبيق الحد الأدنى للأجور بداية من أبريل، وصرف مكافأة بحسب ما تسمح به المقررات المالية بخزينة الشركة، وبما يتماشى مع غلاء المعيشة في ظل ضعف أجور المحصلين التي تتراوح في بعض الحالات ما بين 1500 إلى  2000 جنيه، بحسب داود، الذي شارك في الاجتماع، مضيفًا أنه تم الاتفاق أيضًا على أن تتوقف إدارات فروع الشركة عن الضغط على العمال من أجل تحرير عقود جديدة بـ”الوكالة” بدلاً من العقود الحالية.
بحسب أحد المشاركين في وقفة «القناطر»، والذي يعمل في الشركة منذ ست سنوات بعقد مؤقت، انخفضت أجور محصلي المياه إلى متوسط ألفي جنيه منذ سبتمبر الماضي، بعد أن كانت تتراوح ما بين ثلاثة وأربعة آلاف جنيه، نتيجة رفض المحصلين التوقيع على عقود جديدة طرحتها عليهم الشركة تسمى عقود «عمل بالوكالة» (تحصيل الفواتير مقابل نسبة محددة، دون اعتبار المُحصِّل موظفًا لدى الشركة بما يترتب عليه انتفاء الحقوق الوظيفية مثل التأمين الصحي والاجتماعي.. وغيرها). 
وأوضح العامل لـ«مدى مصر» أن إدارة الشركة دأبت منذ يونيو الماضي على تهديد من رفض الانتقال إلى «عقود الوكالة»بالفصل، ثم بدأت في سبتمبر الضغط على من تمسكوا برفض تلك العقود، بعد التعاقد مع محصلين آخرين بنظام «الوكالة»، من خلال منح المحصلين الرافضين للعقود الجديدة دفتر تحصيل واحد فقط، في حين تعطي المحصلين بـ«الوكالة» ما يصل إلى أربعة دفاتر، وهو ما يعني تراجع كبير في النسبة التي يحصل عليها المحصلون بعقود مؤقتة، مقارنة بما يحصل عليه المحصلون بعقود الوكالة، بحسب العامل، الذي أوضح أن تلك النسبة (1.5%) هي كل ما يحصل عليه نظير عمله، رغم أن العقد ينص على أجر ثابت قدره 500 جنيه بالإضافة نسبة التحصيل. «الشركة مابتدفعش إلا نسبة التحصيل.. حَصّلت تقبض.. ماحَصّلتش مفيش راتب»، ما أدى تراجع حاد في أجور المحصلين، بحسب العامل. 
وقال العامل إن محصلي «القناطر» توجهوا، في يونيو الماضي، إلى مكتب العمل بطوخ، لتحرير شكوى ضد الشركة بشأن عدم تثبيتهم بعقود دائمة بعد عملهم بها لمدد تتراوح بين ست وثماني سنوات، لكن مكتب العمل رفض تحرير الشكوى، وأبلغهم أن عقودهم دائمة طالما تُجدد بشكل تلقائي، وأن الشكوى تقتصر على حالات الفصل. 
وأضاف أن العمال في وقفة «القناطر» طالبوا أيضًا بتفعيل بطاقات التأمين الصحي التي أوقفتها الشركة منذ عام، وتطبيق الحد الأدنى للأجور الذي أقرته الحكومة، في ظل غلاء المعيشة، وصعوبة عملهم، «الشركة عايزانا ناكل الأسفلت.. نجيب لها فلوس وبس»، يقول العامل. 
«أكبر راتب ممكن يوصل لـ3300 جنيه، وقليل اللي ممكن يوصله، فين الحد الأدنى للأجور؟» يتسائل أحد عمال «مياه قها»، فيما أوضح أحد المشاركين في وقفة «الخانكة» لـ«مدى مصر» إنه يعمل في الشركة منذ ست سنوات، ولم يتجاوز متوسط راتبه 2500 جنيه، بحسب نسبة تحصيله، مشددًا على رفضه لـ«عقد الوكالة» لأنه «هيلغي العقد القديم، يعني كل سنين شغلي راحت، ونبدأ من الأول»، يقول العامل، مضيفًا أن عددًا من العمال رفعوا دعاوى قضائية على الشركة للمطالبة بالعقود الدائمة، مشيرًا إلى أنه قام برفع دعوى تأجلت عدة مرات، ومن المتوقع أن يتم النطق بالحكم فيها في جلسة 25 مارس الجاري، بحسب العامل.
محامية تتولى قضايا عمال «مياه القليوبية»، قالت لـ«مدى مصر»، مشترطة عدم ذكر اسمها، إن أغلبية العمال رفعوا دعاوى قضائية ضد الشركة، سواء أصحاب العقود الدائمة بسبب عدم حصولهم على مستحقاتهم من العلاوات، أو المؤقتون (نظام العمولة) لأنه من المفترض أن لهم حقوقًا أيضًا لا يتقاضونها من علاوات وربطهم بدرجات وظيفية بعد عملهم في الشركة لسنوات، مشيرةً إلى أن بعض العمال حصلوا بالفعل على أحكام نهائية تُلزم الشركة بصرف مستحقاتهم، لكن «الشركة ممتنعة عن التنفيذ، ومن بينها أحكام نقض نهائية» تقول المحامية، موضحة أن وزارة الإسكان والمرافق والمجتمعات العمرانية، والشركة القابضة لمياه الشرب، سجلوا أسماء العمال أصحاب القضايا، وتلقت وعودًا منهم بحل المشكلة «بعد عيد الأضحى». وأضافت أنها رفعت دعاوى قضائية ضد الشركة بسبب عدم تطبيق الحد الأدنى للأجور، ولا تزال هذه الدعاوى منظورة أمام القضاء.
تعتبر وظيفة التحصيل في صلب العمل الدائم لشركة مياه الشرب، وبالتالي لا يجوز تشغيل المحصلين بعقود مؤقتة، وبأجور زهيدة تقل عن الحد الأدنى للأجور، حسبما قال منسق تحالف أمانات عمال الأحزاب والنقابات، محب عبود، في وقت سابق لـ«مدى مصر»، عقب اندلاع موجة من الاحتجاجات بدأت في أبريل الماضي، واستمرت عدة أشهر، نظمها موظفو تحصيل المياه وقراءة العدادات، في عدد من المحافظات شملت القليوبية والجيزة والمنيا وأسيوط، وكان أبرزها في أسوان، حيث نظم العمال اعتصامًا استمر لعشرة أيام.</t>
  </si>
  <si>
    <t>https://www.madamasr.com/2025/03/12/news/u/%d9%88%d8%b9%d9%88%d8%af-%d8%a8%d8%aa%d8%b7%d8%a8%d9%8a%d9%82-%d8%a7%d9%84%d8%a3%d8%af%d9%86%d9%89-%d9%84%d9%84%d8%a3%d8%ac%d9%88%d8%b1-%d9%88%d9%85%d9%83%d8%a7%d9%81%d8%a3%d8%a9-%d8%aa/</t>
  </si>
  <si>
    <t>https://manassa.news/news/22830</t>
  </si>
  <si>
    <t>https://manassa.news/news/22856</t>
  </si>
  <si>
    <t>71__عمر شرارة</t>
  </si>
  <si>
    <t>الخصوص</t>
  </si>
  <si>
    <t>72__عمر شرارة</t>
  </si>
  <si>
    <t>شبرا الخيمة</t>
  </si>
  <si>
    <t>73__عمر شرارة</t>
  </si>
  <si>
    <t>القناطر الخيرية</t>
  </si>
  <si>
    <t>74__عمر شرارة</t>
  </si>
  <si>
    <t>الخانكة</t>
  </si>
  <si>
    <t>75__عمر شرارة</t>
  </si>
  <si>
    <t>المطالبة بتحرير عقود دائمة بدلًا من المؤقتة التي يعملون بموجبها حاليًا، وتعتمد على نظام «العمولة» كأساس للأجر، بالإضافة إلى المطالبة بتطبيق الحد الأدنى للأجور</t>
  </si>
  <si>
    <t xml:space="preserve"> تلقى العمال اتصالًا هاتفيًا من جهة أمنية لترتيب مقابلة مع رئيس الشركة، وجرى الاتفاق على أن تتوقف إدارات فروع الشركة عن الضغط على العمال من أجل تحرير عقود جديدة بـ”الوكالة” بدلاً من العقود الحالية، وتطبيق الحد الأدنى للأجور بداية من أبريل، وصرف مكافأة بحسب ما تسمح به المقررات المالية بخزينة الشركة.</t>
  </si>
  <si>
    <t>قرر العاملون المؤقتون في تحصيل فواتير المياه وقراءة العدادات بشركة مياه الشرب والصرف الصحي، اليوم، تعليق وقفاتهم الاحتجاجية التي بدأوها، أمس، وذلك بعد وعود من رئيس الشركة ببحث مطالبهم وصرف مكافأة مالية في موعد أقصاه الأحد المقبل</t>
  </si>
  <si>
    <t>76__عمر شرارة</t>
  </si>
  <si>
    <t>77__عمر شرارة</t>
  </si>
  <si>
    <t>78__عمر شرارة</t>
  </si>
  <si>
    <t>79__عمر شرارة</t>
  </si>
  <si>
    <t>80__عمر شرارة</t>
  </si>
  <si>
    <t>حلوان</t>
  </si>
  <si>
    <t>داخل جامعة حلوان</t>
  </si>
  <si>
    <t>الموظفين المؤقتين في جامعة حلوان</t>
  </si>
  <si>
    <t>طالبت إدارة الجامعة الموظفون المؤقتون بالتوقيع على عقود جديدة تنهي وضعهم كعمالة مؤقتة، والتي كانت وفق عقود تُجدد تلقائيًا كل عام، يحصلون بموجبها على أجر ثابت وتأمينات اجتماعية وغيرها من الحقوق الوظيفية، ليتحولوا -وفق العقود الجديدة- إلى العمل بـ«اليومية» دون أي من تلك الحقوق، وهو ما رفضه الموظفون، مطالبين بعقود دائمة، حيث أنهم يعملون منذ أكثر من عشر سنوات، وبالتالي يحق لهم «التثبيت» بحكم القانون، أو استمرار تجديد العقود المؤقتة</t>
  </si>
  <si>
    <t>الموظفين المؤقتين</t>
  </si>
  <si>
    <t>إدارة جامعة حلوان</t>
  </si>
  <si>
    <t xml:space="preserve"> واجهوا ضغوطًا كبيرة وتهديدات بالفصل من العمل من قبل الإدارة، خاصة بعدما لجأوا إلى أحد أعضاء مجلس النواب، الذي طالبهم بتصوير «فيديو استغاثة»، يعرضون فيه مطالبهم، ثم أرسله إلى رئيس الجامعة.</t>
  </si>
  <si>
    <t>كانت عضوة مجلس النواب، سميرة الجزار، تقدمت، الأسبوع الماضي، بطلب إحاطة موجه إلى رئيس مجلس الوزراء ووزير العمل، بشأن تهديدات الجامعة للموظفين المؤقتين للتوقيع على العقود الجديدة وتوقيع بعض منهم عليها دون دراية كافية بمضمونها، مما يشكل إهدارًا لحقوقهم وبما يتناقض «مع حاجة الجامعة للعمالة.. مع خروج عدد كبيرمن الموظفين المعاش»، بحسب مدى مصر. دعا حزب العيش والحرية (تحت التأسيس) جامعة حلوان للتراجع عن "العقود المجحفة"، وتثبيت جميع الموظفين المؤقتين وفقًا للقانون، كما دعا الحزب مجلس النواب إلى اتخاذ موقف واضح لحماية حقوقهم ومنع "هذه الممارسات التي تهدد استقرار آلاف الأسر"، بحسب المنصة. حرر أحد العمال محضًرًا ضد الجامعة في قسم شرطة حلوان لإثبات التدليس الذي تعرض له، حين وقّع ضمن آخرين وقعوا العقد الجديد دون دراية بمضمونها، معتقدًا أنه عقد «تثبيت»، وبعدما رفضت إدارة الجامعة تسليمه نسخة من العقد الجديد.</t>
  </si>
  <si>
    <t xml:space="preserve"> جامعة حلوان تجبر العمالة المؤقتة على التحول لـ«اليومية».. والعمال يطالبون بـ«التثبيت»  الخبر: رفض نحو 300 من الموظفين المؤقتين في جامعة حلوان طلب إدارة الجامعة بالتوقيع على عقود جديدة تنهي وضعهم كعمالة مؤقتة، والذي كان وفق عقود تُجدد تلقائيًا كل عام، يحصلون بموجبها على أجر ثابت وتأمينات اجتماعية وغيرها من الحقوق الوظيفية، ليتحولوا -وفق العقود الجديدة- إلى العمل بـ«اليومية» دون أي من تلك الحقوق، وهو ما رفضه الموظفون، مطالبين بعقود دائمة، حيث أنهم يعملون منذ أكثر من عشر سنوات، وبالتالي يحق لهم «التثبيت» بحكم القانون، أو استمرار تجديد العقود المؤقتة، حسبما قال عدد من العمال لـ«مدى مصر».
عاملة وظفت في الخدمات المعاونة منذ 13 عامًا، قالت لـ«مدى مصر» إن عقود الموظفين المؤقتين تجدد تلقائيًا في الأول من يوليو من كل عام، لكن في مارس الجاري فوجئ العمال بتنبيه كتابي من إدارة الموارد البشرية بالجامعة يطلب من هؤلاء الموظفين التوجه إلى مقر الإدارة «للتوقيع على العقود تمهيدًا للتجديد لهم اعتبارًا من 2025/7/1…». 
رفضت الموظفة توقيع العقد الجديد، لأنه من المفترض، حسب قولها، إن تثبت بعد عملها طيلة هذه السنوات، خاصة أنها تعمل الآن في وظيفة إدارية، رغم توظيفها في البداية ضمن عمال الخدمات المعاونة (أعمال النظافة، المخازن، الكافتيريا.. وغيرها) بشهادة الابتدائية، ووعدتها الإدارة بتعديل موقعها الوظيفي باعتماد شهادتها الجامعية، لكن هذا لم يحدث. «بيشغلوا بعض عمال الخدمات المعاونة الحاصلين على مؤهلات عليا في وظائف إدارية، مثل شؤون العاملين وكاتب ومناديب بوسطة، بسبب أن فيه عجز في موظفين الجامعة»، تضيف العاملة.  
وبحسب عدد من الموظفين، توجه نحو 50 منهم إلى «الموارد البشرية» ووقعوا عقودًا دون التدقيق فيها، معتقدين أنها ضمن إجراءات تثبيتهم، خاصة أن الإدارة طلبت منهم مصوغات التعيين من جديد، لكن حين دقق بعضهم عند التوقيع اكتشفوا أنها ليست العقود التي عرفوها عند بدء عملهم منذ سنوات، بل عقود جديدة تعاملهم معاملة عمال اليومية.
أحد العمال، يعمل أيضًا لدى الجامعة منذ 13 عامًا في وظيفة عامل نظافة، قال إنه كان ضمن من وقّعوا العقد الجديد دون دراية بمضمونه، معتقدًا أنه عقد «تثبيت»، حسبما أبلغتهم إدارة الجامعة، التي طلبت منهم استخراج بعض المستندات اللازمة لتوقيع العقد الجديد، مما دفعه إلى استدانة مبلغ مالي لاستخراج تلك الأوراق، حيث أن راتبه لا يتجاوز 4700 جنيه. «فرحنا في البداية لأننا هنثبت.. واستخرجنا الورق المطلوب.. طلعت بستلف فلوس علشان أطرد بيها نفسي من الشغل»، يقول المصدر، الذي حرر محضًرًا ضد الجامعة في قسم شرطة حلوان لإثبات التدليس الذي تعرض له، بعد رفض الإدارة تسليمه نسخة من العقد الجديد.
بحسب العمال، فقد واجهوا ضغوطًا كبيرة وتهديدات بالفصل من العمل من قبل الإدارة، خاصة بعدما لجأوا إلى أحد أعضاء مجلس النواب، الذي طالبهم بتصوير «فيديو استغاثة»، يعرضون فيه مطالبهم، ثم أرسله إلى رئيس الجامعة.
وكانت عضوة مجلس النواب، سميرة الجزار، تقدمت، الأسبوع الماضي، بطلب إحاطة موجه إلى رئيس مجلس الوزراء ووزير العمل، بشأن تهديدات الجامعة للموظفين المؤقتين للتوقيع على العقود الجديدة وتوقيع بعض منهم عليها دون دراية كافية بمضمونها، مما يشكل إهدارًا لحقوقهم وبما يتناقض «مع حاجة الجامعة للعمالة.. مع خروج عدد كبيرمن الموظفين المعاش».
تواصل «مدى مصر» مع إدارة جامعة حلوان، لكن مدير مكتب رئيس الجامعة، طارق علي، رفض التعليق، لأن المخول له التحدث في هذا الأمر هو اللواء محمد أبو شقة، أمين عام الجامعة. من جانبه، رفض أبو شقة التحدث معنا عبر الهاتف: «شرفني في المكتب نتكلم في أي حاجة».
المحامي هيثم محمدين قال لـ«مدى مصر» إن القانون 19 لسنة 2012 الخاص بتعديل بعض أحكام نظام العاملين المدنيين بالدولة، نص على أن جميع الموظفين المؤقتين العاملين بالدولة يتم تعيينهم وتثبيتهم بعد مرور ثلاث سنوات على عملهم، كموظفين دائمين في الدولة، ثم جاء قانون الخدمة المدنية رقم 81 لسنة 2016 دون تعديلات في هذا الشأن، وبالتالي يستحق الموظفون المؤقتون بجامعة حلوان التثبيت وفقًا لقانون الخدمة المدنية (نص المادة 187) ولائحته التنفيذية.</t>
  </si>
  <si>
    <t>https://www.madamasr.com/2025/03/17/news/u/%d8%ac%d8%a7%d9%85%d8%b9%d8%a9-%d8%ad%d9%84%d9%88%d8%a7%d9%86-%d8%aa%d8%ac%d8%a8%d8%b1-%d8%a7%d9%84%d8%b9%d9%85%d8%a7%d9%84%d8%a9-%d8%a7%d9%84%d9%85%d8%a4%d9%82%d8%aa%d8%a9-%d8%b9%d9%84%d9%89-%d8%a7/</t>
  </si>
  <si>
    <t>https://manassa.news/news/22976</t>
  </si>
  <si>
    <t>81__عمر شرارة</t>
  </si>
  <si>
    <t>جزيرة الوراق</t>
  </si>
  <si>
    <t>أمام المعدية النيلية</t>
  </si>
  <si>
    <t>اعتصم أهالي جزيرة الوراق</t>
  </si>
  <si>
    <t xml:space="preserve"> المطالبة بالإفراج عن 12 من الشباب المحبوسين منذ أمس،بعدما ألقت قوات الأمن القبض عليهم بعد اشتباكات بين أهالي الجزيرة، والشرطة المتمركزة على مداخل الجزيرة بعد منعها لدخول سيارات تحمل مواد بناء.</t>
  </si>
  <si>
    <t>أهالي الجزيرة</t>
  </si>
  <si>
    <t>ناشطيه اجتماعيه</t>
  </si>
  <si>
    <t>عشرات</t>
  </si>
  <si>
    <t xml:space="preserve"> لا للتهجير.. متضامنون مع أهالي جزيرة الوراق الخبر:اعتصم عدد من أهالي جزيرة الوراق، اليوم، على المعدية المؤدية إلى الجزيرة، للمطالبة بالإفراج عن 12 من الشباب المحبوسين منذ أمس، بعدما ألقت قوات الأمن القبض عليهم بعد اشتباكات بين أهالي الجزيرة، والشرطة المتمركزة على مداخل الجزيرة بعد منعها لدخول سيارات تحمل مواد بناء.
يذكر أن الاحتجاجات بجزيرة الوراق بدأت منذ عام 2017، بعد مداهمة قوات الشرطة للجزيرة لتنفيذ 700 قرار إزالة لتعديات على أراضي الدولة بحسب بيان وزارة الداخلية حينها، وأسفرت الاحتجاجات عن استشهاد أحد سكان الجزيرة، وسقوط مصابين. الخطة الحكومية بإخلاء جزيرة الوراق، جاءت عقب خطاب للسيسي عام 2017 قال فيه إن الجزر الموجودة على النيل وما عليها من مباني عشوائية «لازم تاخد اولوية في التعامل معاها»، وشهد عام 2022 اشتباكات عنيفة بين أهالي الجزيرة وقوات الشرطة، على إثر محاولات الحكومة رفع قياسات منازل بالجزيرة، لهدمها لاحقًا لصالح تدشين عدد من المشروعات العقارية لشركات إماراتية.
نرفض الحملة الأمنية على جزيرة الوراق، ونطالب برفع الحصار المفروض على الجزيرة، من أجل إجبار سكان الجزيرة على مغادرتها لصالح المستثمرين، ضمن سياسة السلطة منذ سنوات بتهجير السكان قسريًا من مناطقهم.</t>
  </si>
  <si>
    <t>https://revsoc.me/politics/49841/</t>
  </si>
  <si>
    <t>https://www.madamasr.com/2025/03/27/news/u/%d8%a7%d8%ad%d8%aa%d8%ac%d8%a7%d8%ac%d8%a7%d8%aa-%d9%81%d9%8a-%d8%a7%d9%84%d9%88%d8%b1%d8%a7%d9%82-%d8%a8%d8%b9%d8%af-%d8%a7%d9%84%d9%82%d8%a8%d8%b6-%d8%b9%d9%84%d9%89-11-%d9%85%d9%86-%d8%a3%d9%87/</t>
  </si>
  <si>
    <t>https://manassa.news/news/23140</t>
  </si>
  <si>
    <t>82__عمر شرارة</t>
  </si>
  <si>
    <t>الربع الثاني من 2025</t>
  </si>
  <si>
    <t>مدينة نصر ثانٍ</t>
  </si>
  <si>
    <t>أمام دائرة جنح مدينة نصر ثانٍ</t>
  </si>
  <si>
    <t>امتنع محامي القاهرة الجديدة، عن الحضور اليوم أمام قاضي دائرة جنح مدينة نصر ثانٍ</t>
  </si>
  <si>
    <t xml:space="preserve"> الواقعة التي حدثت منذ ستة أيام، أثناء حضور بعض المحامين لجلسة جنح مدينة نصر ثانٍ، وما بدر من القاضي تجاه المحامين</t>
  </si>
  <si>
    <t>المحامون</t>
  </si>
  <si>
    <t>قاضي دائرة جنح مدينة نصر ثانٍ</t>
  </si>
  <si>
    <t xml:space="preserve"> إضراب “المحامين” عن الحضور أمام قاضي “جنح مدينة نصر”.. احتجاجًا على سوء المعاملة الخبر: امتنع محامي القاهرة الجديدة، عن الحضور اليوم أمام قاضي دائرة جنح مدينة نصر ثانٍ، باستثناء قضايا المحبوسين والحبس الاحتياطي، تنفيذًا لقرار النقابة العامة للمحامين، وحضر ممثل النقابة، اليوم، أمام الدائرة وتم إثبات الإضراب وامتناع المحامين عن الحضور أمام الدائرة.
وكانت نقابة المحامين أعلنت أمس الامتناع عن الحضور أمام القاضي المذكور، اعتبارًا من اليوم الخميس، على أن يستمر العمل بالقرار حتى انعقاد مجلس النقابة العامة لاتخاذ قرار بشأن الواقعة التي حدثت منذ ستة أيام، أثناء حضور بعض المحامين لجلسة جنح مدينة نصر ثانٍ، وما بدر من القاضي تجاه المحامين، بحسب بيان للنقابة.
وكان المحامي منتصر الزيات، انتقد عبر وسائل التواصل الاجتماعي، معاملة قاضي محكمة جنح مدينة نصر، للمحامين وانفعاله عليهم، وهو ما التفتت إليه النقابة، الذي أشار بيانها إلى دعوة المحامين إلى الامتناع عن حضور أمام الدائرة حتى الإنتهاء من التحقيق في الواقعة، وأشار بيان النقابة إلى “في ضوء ما تم تداوله على مواقع التواصل الاجتماعي من بعض الزملاء بشأن حضور جلسة جنح مدينة نصر ثان، وبناءً على القرار الصادر من نقابة المحامين بإحالة الواقعة للتحقيق، مع إحالة أي عضو يخالفه (القرار) إلى التأديب”.</t>
  </si>
  <si>
    <t>https://revsoc.me/politics/49861/</t>
  </si>
  <si>
    <t>83__عمر شرارة</t>
  </si>
  <si>
    <t>تظاهرة نظمها العشرات من الأهالي أمام كمين الشرطة، نقطة التمركز الرئيسية لقوات الأمن في الوراق.</t>
  </si>
  <si>
    <t xml:space="preserve"> استمرار حبس ستة من شباب الجزيرة على خلفية قضية ترتبط بمشاجرة مع عدد من أهالي حي وراق الحضر قبل نحو عشرة أيام، بالرغم مما وصفته المصادر بوعود من الشرطة وجهاز الأمن الوطني، بإطلاق محكمة الجنح سراح الشباب الستة، الذين أحالتهم لها النيابة بعد يوم من القبض عليهم.</t>
  </si>
  <si>
    <t>إصابة ما لا يقل عن عشرة من أهالي الجزيرة، أحدهم إصابته خطيرة في الساق، بحسب اثنين من الأهالي كانا شاهدين على المواجهات التي قالا إنها امتدت حتى وقت متأخر مساء أمس، واستخدمت الشرطة خلالها الخرطوش وقنابل الغاز المسيّل للدموع، وإلقاء القبض على 18 فرد من الأهالي.</t>
  </si>
  <si>
    <t>ما لا يقل عن عشرة من أهالي الجزيرة</t>
  </si>
  <si>
    <t>ألقت قوات الشرطة القبض على 18 من أهالي الجزيرة، بحسب مدى مصر. اقتحمت الشرطة بعض منازل أهالي الجزيرة واعتدت عليهم واعتقلت البعض منهم، بحسب المنصة</t>
  </si>
  <si>
    <t>يحتوي الخبر على تفاصيل عدة يمكن الاستفادة منها لاحقا.</t>
  </si>
  <si>
    <t xml:space="preserve"> إصابات بين أهالي الوراق والقبض على 18 خلال اشتباكات مع الشرطة بعد «وعود أمنية لم تُنفذ» الخبر:أسفرت مواجهات بين الشرطة وأهالي جزيرة الوراق، أمس، عن إصابة ما لا يقل عن عشرة من أهالي الجزيرة، أحدهم إصابته خطيرة في الساق، بحسب اثنين من الأهالي كانا شاهدين على المواجهات التي قالا إنها امتدت حتى وقت متأخر مساء أمس، واستخدمت الشرطة خلالها الخرطوش وقنابل الغاز المسيّل للدموع.
أحد المصدرين، وهو عضو سابق في مجلس عائلات جزيرة الوراق، قال لـ«مدى مصر» إن الشرطة ألقت القبض على 18 من أهالي الجزيرة، وتم التأكد من أنهم محتجزين حاليًا في مقر جهاز الأمن الوطني، في منطقة «الكيلو عشرة ونص». 
وبدأت المواجهات، وفقًا للشاهدين ومصدر ثالث من أهالي الجزيرة، ظهر أمس، بعد تظاهرة نظمها العشرات من الأهالي في مواجهة كمين الشرطة، نقطة التمركز الرئيسية لقوات الأمن في الوراق، بسبب استمرار حبس ستة من شباب الجزيرة على خلفية قضية ترتبط بمشاجرة مع عدد من أهالي حي وراق الحضر قبل نحو عشرة أيام، بالرغم مما وصفته المصادر بوعود من الشرطة وجهاز الأمن الوطني، بإطلاق محكمة الجنح سراح الشباب الستة، الذين أحالتهم لها النيابة بعد يوم من القبض عليهم.
مصدارن من الثلاثة أشارا إلى أن تظاهرة الأمس غير مرتبطة بالقضية الرئيسية في الوراق، المتعلقة بنزاع الدولة على أراضي الجزيرة ومحاولتها إجلاء السكان، وإن لفتا إلى أن الشرطة أصبحت تتدخل بشكل مكثف في أي قضية تخص الأهالي، خشية أي احتجاجات محتملة، ما دفعها للتوسط في التصالح مع سكان حي وراق الحضر.
المصادر الثلاثة أوضحوا أن مشاجرة اندلعت قبل أيام بين عدد من شباب الجزيرة وآخرين من وراق الحضر، تضررت بسببها سيارة خاصة كانت في محيط المشاجرة، تبع ذلك إلقاء الشرطة القبض على اثنين من شباب الجزيرة كانا يعالجان في أحد المستشفيات من إصابات لحقتهما في المشاجرة، فيما قبضت على الثالث حين ذهب لتحرير محضر لإثبات إصاباته، قبل أن تطلب من أحد الأهالي المتعاونين معها تسليم ثلاثة آخرين لحبسهم على ذمة القضية مع وعود بإخلاء القضاء سبيل الستة لاحقًا.
وشمل الاتفاق بين الشرطة والأهالي وعدًا بالتصالح مع مالكة السيارة، التي حررت محضرًا ضد طرفي المشاجرة وطالبتهما بتعويضها بما يزيد على مليون جنيه عن إتلاف سيارتها، قبلت بتخفيضها إلى 800 ألف جنيه.
رغم الاتفاق، فوجئ الأهالي، أمس، بتجديد حبس المتهمين الستة، كما فوجئوا بتحرير صاحبة السيارة محضر جديد تتهمهم فيها بإصابتها، مع زيادتها مبلغ التعويض المطلوب إلى مليوني و200 ألف جنيه، ما اعتبروه تراجعًا من الأجهزة الأمنية عن وعودها، بحسب المصادر.
أحد المصادر، الذي شهد بدء المواجهات، قال إن الشرطة واجهت الاحتجاج بقذف الأهالي بالحجارة، ما ردوا عليه بالمثل، لتطلق قوات الشرطة القنابل المسيلة للدموع والخرطوش تجاههم، بينما قال المصدر الثاني إن الشرطة استعانت بتعزيزات إضافية من أفرادها، و«مسجلين خطر» متعاونين معها، لفض الاحتجاج والقبض على عدد من الأهالي.
وتبعا للمصدرين، أصابت الشرطة وألقت القبض على أفراد تصادف مرورهم في محيط منطقة الاحتجاجات، ولم يكونوا على صلة بها.</t>
  </si>
  <si>
    <t>https://www.madamasr.com/2025/04/13/news/u/%d8%a5%d8%b5%d8%a7%d8%a8%d8%a7%d8%aa-%d8%a8%d9%8a%d9%86-%d8%a3%d9%87%d8%a7%d9%84%d9%8a-%d8%a7%d9%84%d9%88%d8%b1%d8%a7%d9%82-%d9%88%d8%a7%d9%84%d9%82%d8%a8%d8%b6-%d8%b9%d9%84%d9%89-18-%d8%ae%d9%84/</t>
  </si>
  <si>
    <t>https://manassa.news/news/23404</t>
  </si>
  <si>
    <t>https://manassa.news/news/23422</t>
  </si>
  <si>
    <t>https://manassa.news/news/23477</t>
  </si>
  <si>
    <t>84__عمر شرارة</t>
  </si>
  <si>
    <t>أمام مقار المحاكم الابتدائية</t>
  </si>
  <si>
    <t>احتجاجًا على فرض رسوم جديدة ومقابل خدمات في المحاكم وخاصة «الاستئناف»</t>
  </si>
  <si>
    <t>اعتراضًا على زيادة الرسوم القضائية، تحت مسمى “خدمات مميكنة” التي قررت محكمة استئناف القاهرة زيادتها اعتبارًا من مارس الماضي.</t>
  </si>
  <si>
    <t>مجلس رؤساء محاكم الاستئناف</t>
  </si>
  <si>
    <t>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</si>
  <si>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 xml:space="preserve"> المحامين يمتنعون عن دفع رسوم محاكم الاستئناف احتجاجًا على رفع أسعار ميكنة الخدمات الخبر: بدأ المحامين إضرابًا عن توريد اي مبالغ مالية بجميع خزائن محاكم الاستئناف ومأمورياتها لمدة ثلاثة أيام، بعدما نظموا أمس 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</si>
  <si>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https://revsoc.me/politics/49896/</t>
  </si>
  <si>
    <t>https://www.madamasr.com/2025/04/28/news/u/%d8%b7%d8%b9%d9%86-%d8%b7%d8%a8%d9%8a%d8%a8-%d8%aa%d8%ae%d8%af%d9%8a%d8%b1-%d8%a8%d9%85%d9%82%d8%b1-%d8%a7%d9%84%d9%86%d9%8a%d8%a7%d8%a8%d8%a9-%d8%a7%d9%84%d8%a5%d8%af%d8%a7%d8%b1%d9%8a%d8%a9-%d9%81/</t>
  </si>
  <si>
    <t>https://manassa.news/news/23426</t>
  </si>
  <si>
    <t>https://www.madamasr.com/2025/04/22/news/u/%d8%a7%d9%84%d9%85%d8%ad%d8%a7%d9%85%d9%8a%d9%86-%d8%aa%d8%af%d8%b9%d9%88-%d8%a5%d9%84%d9%89-%d9%88%d9%82%d9%81%d8%a9-%d8%a7%d8%ad%d8%aa%d8%ac%d8%a7%d8%ac%d9%8a%d8%a9-%d9%88%d8%a7%d9%84/</t>
  </si>
  <si>
    <t>85__عمر شرارة</t>
  </si>
  <si>
    <t>86__عمر شرارة</t>
  </si>
  <si>
    <t>87__عمر شرارة</t>
  </si>
  <si>
    <t>الدقهليه</t>
  </si>
  <si>
    <t>88__عمر شرارة</t>
  </si>
  <si>
    <t>89__عمر شرارة</t>
  </si>
  <si>
    <t>كفر الشيخ</t>
  </si>
  <si>
    <t>90__عمر شرارة</t>
  </si>
  <si>
    <t>المنوفيه</t>
  </si>
  <si>
    <t>91__عمر شرارة</t>
  </si>
  <si>
    <t>دمياط</t>
  </si>
  <si>
    <t>92__عمر شرارة</t>
  </si>
  <si>
    <t>بورسعيد</t>
  </si>
  <si>
    <t>93__عمر شرارة</t>
  </si>
  <si>
    <t>الاسماعيليه</t>
  </si>
  <si>
    <t>94__عمر شرارة</t>
  </si>
  <si>
    <t>95__عمر شرارة</t>
  </si>
  <si>
    <t>96__عمر شرارة</t>
  </si>
  <si>
    <t>شمال سيناء</t>
  </si>
  <si>
    <t>97__عمر شرارة</t>
  </si>
  <si>
    <t>جنوب سيناء</t>
  </si>
  <si>
    <t>98__عمر شرارة</t>
  </si>
  <si>
    <t>البحيره</t>
  </si>
  <si>
    <t>99__عمر شرارة</t>
  </si>
  <si>
    <t>100__عمر شرارة</t>
  </si>
  <si>
    <t>بني سويف</t>
  </si>
  <si>
    <t>101__عمر شرارة</t>
  </si>
  <si>
    <t>المنيا</t>
  </si>
  <si>
    <t>102__عمر شرارة</t>
  </si>
  <si>
    <t>اسيوط</t>
  </si>
  <si>
    <t>اقليم وسط الصعيد</t>
  </si>
  <si>
    <t>103__عمر شرارة</t>
  </si>
  <si>
    <t>سوهاج</t>
  </si>
  <si>
    <t>اقليم جنوب الصعيد</t>
  </si>
  <si>
    <t>104__عمر شرارة</t>
  </si>
  <si>
    <t>قنا</t>
  </si>
  <si>
    <t>105__عمر شرارة</t>
  </si>
  <si>
    <t>الاقصر</t>
  </si>
  <si>
    <t>106__عمر شرارة</t>
  </si>
  <si>
    <t>اسوان</t>
  </si>
  <si>
    <t>107__عمر شرارة</t>
  </si>
  <si>
    <t>مطروح</t>
  </si>
  <si>
    <t>108__عمر شرارة</t>
  </si>
  <si>
    <t>البحر الاحمر</t>
  </si>
  <si>
    <t>109__عمر شرارة</t>
  </si>
  <si>
    <t>الوادي الجديد</t>
  </si>
  <si>
    <t>110__عمر شرارة</t>
  </si>
  <si>
    <t>111__عمر شرارة</t>
  </si>
  <si>
    <t>محاكم الاستئناف</t>
  </si>
  <si>
    <t>اعتراضًا على زيادة الرسوم القضائية، تحت مسمى “خدمات مميكنة” التي قررت محكمة استئناف القاهرة زيادتها اعتبارًا من مارس الماضي، مما أدى إلى حالة من الغضب بين المحامين.</t>
  </si>
  <si>
    <t>بدأ المحامين إضرابًا عن توريد اي مبالغ مالية بجميع خزائن محاكم الاستئناف ومأمورياتها لمدة ثلاثة أيام</t>
  </si>
  <si>
    <t>112__عمر شرارة</t>
  </si>
  <si>
    <t>113__عمر شرارة</t>
  </si>
  <si>
    <t>114__عمر شرارة</t>
  </si>
  <si>
    <t>115__عمر شرارة</t>
  </si>
  <si>
    <t>116__عمر شرارة</t>
  </si>
  <si>
    <t>117__عمر شرارة</t>
  </si>
  <si>
    <t>118__عمر شرارة</t>
  </si>
  <si>
    <t>119__عمر شرارة</t>
  </si>
  <si>
    <t>120__عمر شرارة</t>
  </si>
  <si>
    <t>121__عمر شرارة</t>
  </si>
  <si>
    <t>122__عمر شرارة</t>
  </si>
  <si>
    <t>123__عمر شرارة</t>
  </si>
  <si>
    <t>124__عمر شرارة</t>
  </si>
  <si>
    <t>125__عمر شرارة</t>
  </si>
  <si>
    <t>126__عمر شرارة</t>
  </si>
  <si>
    <t>127__عمر شرارة</t>
  </si>
  <si>
    <t>128__عمر شرارة</t>
  </si>
  <si>
    <t>129__عمر شرارة</t>
  </si>
  <si>
    <t>130__عمر شرارة</t>
  </si>
  <si>
    <t>131__عمر شرارة</t>
  </si>
  <si>
    <t>132__عمر شرارة</t>
  </si>
  <si>
    <t>133__عمر شرارة</t>
  </si>
  <si>
    <t>134__عمر شرارة</t>
  </si>
  <si>
    <t>135__عمر شرارة</t>
  </si>
  <si>
    <t>136__عمر شرارة</t>
  </si>
  <si>
    <t>137__عمر شرارة</t>
  </si>
  <si>
    <t>138__عمر شرارة</t>
  </si>
  <si>
    <t>https://manassa.news/news/23472</t>
  </si>
  <si>
    <t>139__عمر شرارة</t>
  </si>
  <si>
    <t>140__عمر شرارة</t>
  </si>
  <si>
    <t>141__عمر شرارة</t>
  </si>
  <si>
    <t>142__عمر شرارة</t>
  </si>
  <si>
    <t>143__عمر شرارة</t>
  </si>
  <si>
    <t>144__عمر شرارة</t>
  </si>
  <si>
    <t>145__عمر شرارة</t>
  </si>
  <si>
    <t>146__عمر شرارة</t>
  </si>
  <si>
    <t>147__عمر شرارة</t>
  </si>
  <si>
    <t>148__عمر شرارة</t>
  </si>
  <si>
    <t>149__عمر شرارة</t>
  </si>
  <si>
    <t>150__عمر شرارة</t>
  </si>
  <si>
    <t>151__عمر شرارة</t>
  </si>
  <si>
    <t>152__عمر شرارة</t>
  </si>
  <si>
    <t>153__عمر شرارة</t>
  </si>
  <si>
    <t>154__عمر شرارة</t>
  </si>
  <si>
    <t>155__عمر شرارة</t>
  </si>
  <si>
    <t>156__عمر شرارة</t>
  </si>
  <si>
    <t>157__عمر شرارة</t>
  </si>
  <si>
    <t>158__عمر شرارة</t>
  </si>
  <si>
    <t>159__عمر شرارة</t>
  </si>
  <si>
    <t>160__عمر شرارة</t>
  </si>
  <si>
    <t>161__عمر شرارة</t>
  </si>
  <si>
    <t>162__عمر شرارة</t>
  </si>
  <si>
    <t>163__عمر شرارة</t>
  </si>
  <si>
    <t>164__عمر شرارة</t>
  </si>
  <si>
    <t>165__عمر شرارة</t>
  </si>
  <si>
    <t>يواصل المحامون لليوم الثالث على التوالي، إضرابهم بالامتناع عن توريد أي مبالغ مالية بجميع خزائن محاكم الاستئناف ومأمورياتها لمدة ثلاثة أيام،</t>
  </si>
  <si>
    <t xml:space="preserve"> المحامون يمتنعون عن توريد رسوم “الاستئناف” لليوم الثالث الخبر: يواصل المحامون لليوم الثالث على التوالي، إضرابهم بالامتناع عن توريد أي مبالغ مالية بجميع خزائن محاكم الاستئناف ومأمورياتها لمدة ثلاثة أيام، بعدما نظموا مطلع الأسبوع الجاري 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</si>
  <si>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https://revsoc.me/politics/49886/</t>
  </si>
  <si>
    <t>https://manassa.news/news/23521</t>
  </si>
  <si>
    <t>166__عمر شرارة</t>
  </si>
  <si>
    <t>يواصل المحامون لليوم الثالث على التوالي، إضرابهم بالامتناع عن توريد أي مبالغ مالية بجميع خزائن محاكم الاستئناف ومأمورياتها لمدة ثلاثة أيام، بعدما نظموا مطلع الأسبوع الجاري وقفات احتجاجية على مستوى مقار المحاكم الابتدائية بعموم الجمهورية بإشراف من مجالس النقابات الفرعية، اعتراضًا على زيادة الرسوم القضائية، تحت مسمى “خدمات مميكنة” التي قررت محكمة استئناف القاهرة زيادتها اعتبارًا من مارس الماضي.</t>
  </si>
  <si>
    <t>167__عمر شرارة</t>
  </si>
  <si>
    <t>168__عمر شرارة</t>
  </si>
  <si>
    <t>169__عمر شرارة</t>
  </si>
  <si>
    <t>170__عمر شرارة</t>
  </si>
  <si>
    <t>171__عمر شرارة</t>
  </si>
  <si>
    <t>172__عمر شرارة</t>
  </si>
  <si>
    <t>173__عمر شرارة</t>
  </si>
  <si>
    <t>174__عمر شرارة</t>
  </si>
  <si>
    <t>175__عمر شرارة</t>
  </si>
  <si>
    <t>176__عمر شرارة</t>
  </si>
  <si>
    <t>177__عمر شرارة</t>
  </si>
  <si>
    <t>178__عمر شرارة</t>
  </si>
  <si>
    <t>179__عمر شرارة</t>
  </si>
  <si>
    <t>180__عمر شرارة</t>
  </si>
  <si>
    <t>181__عمر شرارة</t>
  </si>
  <si>
    <t>182__عمر شرارة</t>
  </si>
  <si>
    <t>183__عمر شرارة</t>
  </si>
  <si>
    <t>184__عمر شرارة</t>
  </si>
  <si>
    <t>185__عمر شرارة</t>
  </si>
  <si>
    <t>186__عمر شرارة</t>
  </si>
  <si>
    <t>187__عمر شرارة</t>
  </si>
  <si>
    <t>188__عمر شرارة</t>
  </si>
  <si>
    <t>189__عمر شرارة</t>
  </si>
  <si>
    <t>190__عمر شرارة</t>
  </si>
  <si>
    <t>191__عمر شرارة</t>
  </si>
  <si>
    <t>192__عمر شرارة</t>
  </si>
  <si>
    <t>193__عمر شرارة</t>
  </si>
  <si>
    <t>194__عمر شرارة</t>
  </si>
  <si>
    <t>195__عمر شرارة</t>
  </si>
  <si>
    <t>196__عمر شرارة</t>
  </si>
  <si>
    <t>197__عمر شرارة</t>
  </si>
  <si>
    <t>198__عمر شرارة</t>
  </si>
  <si>
    <t>199__عمر شرارة</t>
  </si>
  <si>
    <t>200__عمر شرارة</t>
  </si>
  <si>
    <t>201__عمر شرارة</t>
  </si>
  <si>
    <t>202__عمر شرارة</t>
  </si>
  <si>
    <t>203__عمر شرارة</t>
  </si>
  <si>
    <t>204__عمر شرارة</t>
  </si>
  <si>
    <t>205__عمر شرارة</t>
  </si>
  <si>
    <t>206__عمر شرارة</t>
  </si>
  <si>
    <t>207__عمر شرارة</t>
  </si>
  <si>
    <t>208__عمر شرارة</t>
  </si>
  <si>
    <t>209__عمر شرارة</t>
  </si>
  <si>
    <t>210__عمر شرارة</t>
  </si>
  <si>
    <t>211__عمر شرارة</t>
  </si>
  <si>
    <t>212__عمر شرارة</t>
  </si>
  <si>
    <t>213__عمر شرارة</t>
  </si>
  <si>
    <t>214__عمر شرارة</t>
  </si>
  <si>
    <t>215__عمر شرارة</t>
  </si>
  <si>
    <t>216__عمر شرارة</t>
  </si>
  <si>
    <t>217__عمر شرارة</t>
  </si>
  <si>
    <t>218__عمر شرارة</t>
  </si>
  <si>
    <t>الدقي</t>
  </si>
  <si>
    <t xml:space="preserve"> أمام فرع  البنك الزراعي الرئيسي </t>
  </si>
  <si>
    <t>فصل موظفي البنك الزراعي وفقًا لقرارات إدارية بإنهاء عقودهم من طرف البنك في الفترة من 2020 إلى 2024</t>
  </si>
  <si>
    <t>فصل موظفي البنك الزراعي االذين أبلغوا من 2020 حتى 2022، بإنهاء العقد المبرم بينهم وبين البنك دون إخطار مسبق، أو خضوعهم لأية تحقيقات، رغم تمتعهم بعقود غير محددة المدة، وبينهم من تخطت مدة خدمته الـ20 عامًا، مشيرين إلى أن هذه الإجراءات بدأت مع تولي وزير الزراعة الحالي علاء فاروق رئاسة مجلس إدارة البنك، في فبراير/شباط 2020.</t>
  </si>
  <si>
    <t>موظفي وموظفات البنك الزراعي المفصولين</t>
  </si>
  <si>
    <t xml:space="preserve"> مجلس إدارة البنك برئاسة وزير الزراعة الحالي علاء فاروق </t>
  </si>
  <si>
    <t>أشار الموظفون في حديثهم لـ المنصة إلى أن عددًا منهم أقاموا دعاوى قضائية أمام المحكمة العمالية وأن بعضهم حصلوا على أحكام بالتعويض، لكن بعضهم رفضت دعواهم، فيما لا تزال قضايا أخرى منظورة أمم القضاء.</t>
  </si>
  <si>
    <t xml:space="preserve"> فُصلوا دون تحقيق أو إخطار.. وقفه احتجاجيه لموظفين سابقين في البنك الزراعي الخبر: نظَّم العشرات من موظفي البنك الزراعي المفصولين، وفقًا لقرارات إدارية بإنهاء عقودهم من طرف البنك في الفترة من 2020 إلى 2024، وقفه احتجاجيه، اليوم الأحد، أمام الفرع الرئيسي بالدقي، للمطالبة بعودتهم للعمل، حسبما قال اثنان من المشاركين في الوقفة لـ المنصة.
ووفق المصدرين، فإن نحو 2000 موظف بفروع وقطاعات مختلفة للبنك الزراعي، أبلغوا من 2020 حتى 2022، بإنهاء العقد المبرم بينهم وبين البنك دون إخطار مسبق، أو خضوعهم لأية تحقيقات، رغم تمتعهم بعقود غير محددة المدة، وبينهم من تخطت مدة خدمته الـ20 عامًا، مشيرين إلى أن هذه الإجراءات بدأت مع تولي وزير الزراعة الحالي علاء فاروق رئاسة مجلس إدارة البنك، في فبراير/شباط 2020.
وقالت أمال الطيب، أحد المفصولين، إن ما تم تداوله مع بداية تولي فاروق رئاسة البنك أن هناك خطة لتطوير البنك، وأن الخطة تضمن تخفيض العمالة.
وأضافت لـ المنصة أنها أبلغت بقرار إنهاء عقدها بعد 23 سنة خدمة في قطاع الجيزة، فجأة وأثناء ممارستها عملها "كنت غايبة يومين علشان عيانة، رئيسة القسم اتصلت بيا وقالتلي تعالي، روحت تاني يوم الشغل وبصمت، وبدأت اشتغل، اتفاجأت برئيس الشؤون الإدارية بيبلغني بإنهاء عقدي".
وتابعت أنها ذهبت إلى مكتب علاء فاروق الذي قابلها بعد انتظار 5 ساعات، فقال لها "مش انتي بردو اللي رافعة قضية على البنك علشان العلاوة".
وكانت أمال الطيب إحدى العمال الذين أقاموا دعوى قضائية لضم علاوات متأخرة بنسبة  20%، وحصلوا على حكم قضائي بضمها بالتزامن مع قرارات الفصل.
وقال محمد أبو زيد، أحد الموظفين المفصولين لـ المنصة إنه منذ تولي علاء فاروق رئاسة البنك المركزي، تم اتباع سياسة لتصفية الموظفين، لأسباب مختلفة منها مخالفات بسيطة لم يتم حتى التحقيق فيها "مع بداية استخدام ماكينات ATM في البنك الزراعي، كان العمال يرتكبون أخطاء ومخالفات لعدم درايتهم بنظامها، حيث لم يتم تدريبهم عليها، فتم فصل عدد من الموظفين بناء على هذه المخالفات".
وأشار أبو زيد أنه تم التحقيق معه بسبب مخالفة في عام 2021، في فرع بلطيم، وتم إنهاء عقده في 2023 أي بعد المخالفة بعامين كاملين "جاني القرار وأنا شغال على مكتبي".
ويؤكد أبو زيد على حديث أمال الطيب، بأن عددًا من العمال تم فصلهم بسبب مطالبتهم بحقوقهم "أحد المفصولين راح لرئيس البنك الزراعي، بعد صدور قرار إنهاء عقده، فقال له، أنت هاجمتني على جروبات وصفحات فيسبوك وجي دلوقت تستغيث بيا".
وقالت أميرة مصطفى إنها تم إنهاء خدمتها في عام 2021 بعد نحو 25 عامًا من العمل بفرع كفر الدوار بقطاع البحيرة، خلال يوم عمل "عادي"، دون إخطار، ودون أن يجرى معها أي تحقيق، أو يتم وقفها عن العمل، مشيرة أن صيغة القرار جاءت "تم إنهاء عقد العمل غير محدد المدة، حسب العقد المبرم بينكم وبين البنك".
وأضافت أميرة مصطفى لـ المنصة أنها ذهبت إلى فرع البنك الرئيسي، فأخبرها أحد المسؤولين أنه تم إنهاء عقدها بسبب مخالفة مالية، وعندما استفسرت عن المخالفة قال لها إنها كسرت شهادات خاصة لها كانت تودعها بالبنك.
وتوضح "كنت أمتلك شهادات استثمارية في البنك، كعميلة، واحتجت لها قبل الموعد المحدد لكسرها، ودفعت القيمة الاستردادية لعائد الشهادات، ووقع اثنان من زملائي على إجراءات كسر الشهادات"، متسائلة "استرديت شهادات خاصة بيا كعميلة بالبنك، ورديت العائد ابقى مختلسة إزاي ولو أنا مختلسة لي ما حولونيش للنيابة؟".
وأشار الموظفون في حديثهم لـ المنصة إلى أن عددًا منهم أقاموا دعاوى قضائية أمام المحكمة العمالية وأن بعضهم حصلوا على أحكام بالتعويض، لكن بعضهم رفضت دعواهم، فيما لا تزال قضايا أخرى منظورة أمم القضاء.
وناشد الموظفون المسؤولين باتخاذ قرار بعودتهم، رأفة بأسرهم وأولادهم، حيث فقدوا مصدر دخلهم، بعد قضاء بعضهم لأكثر من 20 سنة في الخدمة.
وفي سبتمبر/أيلول 2022، أكدت دار الخدمات النقابية والعمالية ولجنة الدفاع عن الحريات النقابية وحقوق العمل دعمها لجميع العمال المفصولين ومطالبة تدخل كل الجهات المسؤولة بالدولة لإنهاء معاناة عمال البنك الزراعي والتحقيق معهم من قبل النيابة العامة فيما هو منسوب إليهم ورجوعهم إلى عملهم.</t>
  </si>
  <si>
    <t>https://manassa.news/news/23729</t>
  </si>
  <si>
    <t>219__عمر شرارة</t>
  </si>
  <si>
    <t xml:space="preserve">أمام مقار المحاكم </t>
  </si>
  <si>
    <t>كان المحامون نظموا وقفات احتجاجية، أمس، للمرة الثانية "على مستوى جميع محاكم الجمهورية"، في تصعيد للوقفات الأولى أمام المحاكم الجزئية فقط</t>
  </si>
  <si>
    <t>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على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
وكان المحامون نظموا وقفات احتجاجية، أمس، للمرة الثانية على مستوى جميع محاكم الجمهورية، في تصعيد للوقفات الأولى أمام المحاكم الجزئية فقط، وردد المحامون أمس هتافات معارضة لقرارات زيادة رسوم التقاضي، ورفعوا لافتات مكتوب عليها عبارات منددة منها “لن يصبح التقاضي لمن استطاع إليه سبيلا، لا لمخالفة مواد الدستور، لا لفرض رسوم بدون قانون، نقابة المحامين ترفض زيادة الرسوم”.</t>
  </si>
  <si>
    <t>https://revsoc.me/politics/49913/</t>
  </si>
  <si>
    <t>https://manassa.news/news/23760</t>
  </si>
  <si>
    <t>220__عمر شرارة</t>
  </si>
  <si>
    <t>كان المحامون نظموا وقفات احتجاجية، أمس، للمرة الثانية على مستوى جميع محاكم الجمهورية، في تصعيد للوقفات الأولى أمام المحاكم الجزئية فقط</t>
  </si>
  <si>
    <t>221__عمر شرارة</t>
  </si>
  <si>
    <t>222__عمر شرارة</t>
  </si>
  <si>
    <t>223__عمر شرارة</t>
  </si>
  <si>
    <t>224__عمر شرارة</t>
  </si>
  <si>
    <t>225__عمر شرارة</t>
  </si>
  <si>
    <t>226__عمر شرارة</t>
  </si>
  <si>
    <t>227__عمر شرارة</t>
  </si>
  <si>
    <t>228__عمر شرارة</t>
  </si>
  <si>
    <t>229__عمر شرارة</t>
  </si>
  <si>
    <t>230__عمر شرارة</t>
  </si>
  <si>
    <t>231__عمر شرارة</t>
  </si>
  <si>
    <t>232__عمر شرارة</t>
  </si>
  <si>
    <t>233__عمر شرارة</t>
  </si>
  <si>
    <t>234__عمر شرارة</t>
  </si>
  <si>
    <t>235__عمر شرارة</t>
  </si>
  <si>
    <t>236__عمر شرارة</t>
  </si>
  <si>
    <t>237__عمر شرارة</t>
  </si>
  <si>
    <t>238__عمر شرارة</t>
  </si>
  <si>
    <t>239__عمر شرارة</t>
  </si>
  <si>
    <t>240__عمر شرارة</t>
  </si>
  <si>
    <t>241__عمر شرارة</t>
  </si>
  <si>
    <t>242__عمر شرارة</t>
  </si>
  <si>
    <t>243__عمر شرارة</t>
  </si>
  <si>
    <t>244__عمر شرارة</t>
  </si>
  <si>
    <t>245__عمر شرارة</t>
  </si>
  <si>
    <t>246__عمر شرارة</t>
  </si>
  <si>
    <t xml:space="preserve"> بمنطقة الأريزونا في فيصل، الهرم</t>
  </si>
  <si>
    <t>الهيئة العامة لمحو الأمية وتعليم الكبار</t>
  </si>
  <si>
    <t>وقفه احتجاجيه نظمتها موظفات من الهيئة العامة لمحو الأمية وتعليم الكبار، من محافظات مختلفة، أمام مقر الهيئة بمحافظة القاهرة</t>
  </si>
  <si>
    <t>المطالبة بتنفيذ أحكام قضائية حصلن عليها منذ سنوات تقضي بتعديل أوضاعهن الوظيفية من عمالة مؤقتة إلى دائمة.</t>
  </si>
  <si>
    <t>موظفات الهيئة العامه لمحو الاميه وتعليم الكبار</t>
  </si>
  <si>
    <t xml:space="preserve"> تدخل قوات الشرطة لفض الوقفة</t>
  </si>
  <si>
    <t xml:space="preserve">كانت الموظفات نظمن وقفه احتجاجيه في 6 أبريل الجاري، سبقها عدد من الوقفات للمطالبة بتنفيذ أحكام القضاء التي تقضي بـ«تعيينهم في أدنى الدرجات على بند الأجور الثابتة» بحسب نص أحد الأحكام الذي اطلع «مدى مصر» على نسخة منه، وذلك وفقًا لقانون الخدمة المدنية (نص المادة 187) ولائحته التنفيذية. </t>
  </si>
  <si>
    <t xml:space="preserve"> وقفه احتجاجيه لموظفات «تعليم الكبار» المؤقتات لتنفيذ أحكام قضائية بـ«التثبيت» الخبر: نظمت نحو 400 موظفة من الهيئة العامة لمحو الأمية وتعليم الكبار، من محافظات مختلفة، اليوم، وقفه احتجاجيه أمام مقر الهيئة بمحافظة القاهرة، للمطالبة بتنفيذ أحكام قضائية حصلن عليها منذ سنوات تقضي بتعديل أوضاعهن الوظيفية من عمالة مؤقتة إلى دائمة. وانتهت الوقفة بعد تدخل الشرطة، التي نقلت عن رئيس الهيئة وعده بالرد على المطالب بعد ثلاثة أسابيع، حسبما قالت لـ«مدى مصر» موظفتان من المشاركات في الوقفة، طلبتا عدم ذكر اسميهما. 
موظفة من محافظة كفر الشيخ قالت لـ«مدى مصر» إنها التحقت بالعمل في الهيئة عام 2011 بموجب عقد مؤقت، وهو العام الذي تم في مطلعه تثبيت بعض زملائها، ومنذ ذلك الحين توقفت الهيئة عن تحرير عقود دائمة للعمالة المؤقتة، وعندما طالبت لاحقًا مع زملائها المؤقتين بتثبيتهم أسوة بزملائهم، رفضت إدارة الهيئة بالمحافظة ووجهتهم إلى القضاء، فرفعوا دعاوى جاءت أحكامها لصالحهم. تقدمت الهيئة بالطعن على هذه الأحكام وتم تأييد الحكم لصالح الموظفين، بعدها تلقى الموظفون وعودًا من محامي فرع الهيئة بالمحافظة بإنهاء إجراءات تثبيتهم وتنفيذ الأحكام القضائية بعدما طلب من الموظفين نسخًا منها حتى يتم إرسالها إلى إدارة الهيئة بالقاهرة، دون رد حتى الآن.
«بنسأل عن موقفنا.. بيقولولنا فيه لجنة مشكلة من وزارة التربية والتعليم هتفحص الورق خلال ثلاثة شهور.. الثلاث شهور بقوا سنتين»، تقول الموظفة، مضيفة أنها كانت تتقاضى راتبًا شهريًا يبلغ متوسطه 150 جنيهًا نظير عملها بالهيئة خمسة أيام أسبوعيًا، ومنذ جائحة كورونا توقف الراتب تمامًا، وحين سأل الموظفون عن الراتب كان الرد بأن الهيئة لا تملك مخصصات. «لازم نفضل على رأس العمل.. لو انقطعنا سنوات شغلنا راحت.. بنشتغل ببلاش»، تقول الموظفة بنفاد صبر.
موظفة أخرى من محافظة القليوبية قالت لـ«مدى مصر» إن عقود الموظفين بالهيئة كانت تجدد تلقائيًا في البداية كل تسعة أشهر، قبل أن تربط الهيئة مدة التعاقد بالخطة التعليمية لمجموعات الدراسة وفقًا للفترة الزمنية المقررة للانتهاء من المنهج الدراسي، مؤكدة أن متوسط الأجور يتراوح بين 150 و200 جنيه شهريًا. «احنا بنصرف عليها من جيوبنا.. على أمل التثبيت»، تقول الموظفة، التي أشارت إلى أنه منذ توقيع الهيئة بروتوكول تعاون مع وزارة التضامن الاجتماعي عام 2020 امتنع فرع الهيئة في المحافظة عن صرف رواتب الموظفين لديها بدعوى عدم توافر ميزانية.
كانت الموظفات نظمن وقفه احتجاجيه في 6 أبريل الجاري، سبقها عدد من الوقفات للمطالبة بتنفيذ أحكام القضاء التي تقضي بـ«تعيينهم في أدنى الدرجات على بند الأجور الثابتة» بحسب نص أحد الأحكام الذي اطلع «مدى مصر» على نسخة منه، وذلك وفقًا لقانون الخدمة المدنية (نص المادة 187) ولائحته التنفيذية. 
تواصل «مدى مصر» مع المستشار القانوني للهيئة العامة لتعليم الكبار، أسامة مكين، لسؤاله عن الإجراءات التي تنوي اتخاذها إزاء الأحكام القضائية، لكنه رفض التعليق.</t>
  </si>
  <si>
    <t>https://www.madamasr.com/2025/04/28/news/u/%d9%88%d9%82%d9%81%d8%a9-%d8%a7%d8%ad%d8%aa%d8%ac%d8%a7%d8%ac%d9%8a%d8%a9-%d9%84%d9%85%d9%88%d8%b8%d9%81%d8%a7%d8%aa-%d8%aa%d8%b9%d9%84%d9%8a%d9%85-%d8%a7%d9%84%d9%83%d8%a8%d8%a7%d8%b1/</t>
  </si>
  <si>
    <t>247__عمر شرارة</t>
  </si>
  <si>
    <t>المحاكم</t>
  </si>
  <si>
    <t>يبدأ المحامون اليوم، في الامتناع التام عن توريد أية مبالغ مالية بعموم خزائن محاكم الجمهورية بجميع درجاتها</t>
  </si>
  <si>
    <t>248__عمر شرارة</t>
  </si>
  <si>
    <t>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على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t>
  </si>
  <si>
    <t>https://www.madamasr.com/2025/04/29/news/u/%d8%a7%d9%84%d9%86%d9%88%d8%a7%d8%a8-%d9%8a%d9%82%d8%b1-%d8%a7%d9%84%d8%a5%d8%ac%d8%b1%d8%a7%d8%a1%d8%a7%d8%aa-%d8%a7%d9%84%d8%ac%d9%86%d8%a7%d8%a6%d9%8a%d8%a9-%d9%86%d9%87/</t>
  </si>
  <si>
    <t>249__عمر شرارة</t>
  </si>
  <si>
    <t>250__عمر شرارة</t>
  </si>
  <si>
    <t>251__عمر شرارة</t>
  </si>
  <si>
    <t>252__عمر شرارة</t>
  </si>
  <si>
    <t>253__عمر شرارة</t>
  </si>
  <si>
    <t>254__عمر شرارة</t>
  </si>
  <si>
    <t>255__عمر شرارة</t>
  </si>
  <si>
    <t>256__عمر شرارة</t>
  </si>
  <si>
    <t>257__عمر شرارة</t>
  </si>
  <si>
    <t>258__عمر شرارة</t>
  </si>
  <si>
    <t>259__عمر شرارة</t>
  </si>
  <si>
    <t>260__عمر شرارة</t>
  </si>
  <si>
    <t>261__عمر شرارة</t>
  </si>
  <si>
    <t>262__عمر شرارة</t>
  </si>
  <si>
    <t>263__عمر شرارة</t>
  </si>
  <si>
    <t>264__عمر شرارة</t>
  </si>
  <si>
    <t>265__عمر شرارة</t>
  </si>
  <si>
    <t>266__عمر شرارة</t>
  </si>
  <si>
    <t>267__عمر شرارة</t>
  </si>
  <si>
    <t>268__عمر شرارة</t>
  </si>
  <si>
    <t>269__عمر شرارة</t>
  </si>
  <si>
    <t>270__عمر شرارة</t>
  </si>
  <si>
    <t>271__عمر شرارة</t>
  </si>
  <si>
    <t>272__عمر شرارة</t>
  </si>
  <si>
    <t xml:space="preserve"> “المحامون”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
وكان المحامون نظموا وقفات احتجاجية، أمس، للمرة الثانية على مستوى جميع محاكم الجمهورية، في تصعيد للوقفات الأولى أمام المحاكم الجزئية فقط، وردد المحامون أمس هتافات معارضة لقرارات زيادة رسوم التقاضي، ورفعوا لافتات مكتوب عليها عبارات منددة منها “لن يصبح التقاضي لمن استطاع إليه سبيلا، لا لمخالفة مواد الدستور، لا لفرض رسوم بدون قانون، نقابة المحامين ترفض زيادة الرسوم”.</t>
  </si>
  <si>
    <t>273__عمر شرارة</t>
  </si>
  <si>
    <t xml:space="preserve"> “المحامون” يمتنعون عن توريد رسوم لخزائن المحاكم.. لن يصبح التقاضي لمن استطاع إليه سبيلا الخبر: يبدأ المحامون اليوم، في الامتناع التام عن توريد أية مبالغ مالية بعموم خزائن محاكم الجمهورية بجميع درجاتها، بناءًا على قرارات الاجتماع المشترك بين أعضاء مجلس النقابة العامة ونقباء الفرعيات، احتجاجًا على قرار رؤساء محاكم الاستئناف بفرض رسوم تحت مسمى مقابل خدمات مميكنة، بالمخالفة للدستور والقانون.
وكان المحامون نظموا وقفات احتجاجية، أمس، للمرة الثانية على مستوى جميع محاكم الجمهورية، في تصعيد للوقفات الأولى أمام المحاكم الجزئية فقط، وردد المحامون أمس هتافات معارضة لقرارات زيادة رسوم التقاضي، ورفعوا لافتات مكتوب عليها عبارات منددة منها “لن يصبح التقاضي لمن استطاع إليه سبيلا، لا لمخالفة مواد الدستور، لا لفرض رسوم بدون قانون، نقابة المحامين ترفض زيادة الرسوم”.</t>
  </si>
  <si>
    <t>274__عمر شرارة</t>
  </si>
  <si>
    <t>منطقة إمبابة</t>
  </si>
  <si>
    <t>أمام مصنع الشوربجي للأقمشة التابع لمجمع حلوان للغزل والنسيج</t>
  </si>
  <si>
    <t>إضراب عمال مصنع الشوربجي للأقمشة التابع لمجمع حلوان للغزل والنسيج</t>
  </si>
  <si>
    <t>احتجاجًا على إلغاء إجازة يوم السبت، وللمطالبة بمساواتهم في الأجور والمزايا المالية مع باقي شركات مجمع حلون، بالإضافة إلى المطالبة بالسماح لعودة اللجنة النقابية للعمال التي تم وقف نشاطها</t>
  </si>
  <si>
    <t>نظم عمال شركة الشوربجي للأقمشة التابعة لمجمع حلوان للغزل والنسيج إضرابًا عن العمل منذ أمس الثلاثاء</t>
  </si>
  <si>
    <t xml:space="preserve"> إضراب عمال “الشوربجي” لليوم الثاني.. للمطالبة بحقوقهم المالية والنقابية الخبر: نظم عمال شركة الشوربجي للأقمشة التابعة لمجمع حلوان للغزل والنسيج إضرابًا عن العمل منذ أمس الثلاثاء، احتجاجًا على إلغاء إجازة يوم السبت، وللمطالبة بمساواتهم في الأجور والمزايا المالية مع باقي شركات مجمع حلون، بالإضافة إلى المطالبة بالسماح لعودة اللجنة النقابية للعمال التي تم وقف نشاطها، بحسب دار الخدمات النقابية والعمالية.</t>
  </si>
  <si>
    <t>https://revsoc.me/politics/49919/</t>
  </si>
  <si>
    <t>https://www.madamasr.com/2025/04/30/news/u/%d8%a5%d8%b6%d8%b1%d8%a7%d8%a8-%d8%b9%d9%85%d8%a7%d9%84-%d8%a7%d9%84%d8%b4%d9%88%d8%b1%d8%a8%d8%ac%d9%8a-%d9%84%d9%84%d9%85%d8%b7%d8%a7%d9%84%d8%a8%d8%a9-%d8%a8%d8%b2%d9%8a%d8%a7%d8%af/</t>
  </si>
  <si>
    <t>https://manassa.news/news/23822</t>
  </si>
  <si>
    <t>275__عمر شرارة</t>
  </si>
  <si>
    <t>إضراب عمال “الشوربجي” لليوم الثاني</t>
  </si>
  <si>
    <t>276__امل سعداوي</t>
  </si>
  <si>
    <t>مصنع الشوربجي</t>
  </si>
  <si>
    <t>اضراب عمال مصنع الشوربجى التابع لمجمع حلون للغزل والنسيج</t>
  </si>
  <si>
    <t>احتجاجا على الغاء عطله السبت، بالاضافه إلى المطالبه بمساواتهم فى الاجور مع باقى شركات المجمع، وزياده حافز الانتاج 37%، وبدل الوجبه من 210 إلى 600 جنيه، وتثبيت العاملين بعقود مؤقته</t>
  </si>
  <si>
    <t xml:space="preserve"> عمال مصنع الشوربجى</t>
  </si>
  <si>
    <t>ادارة مصنع الشوربجى</t>
  </si>
  <si>
    <t>أصدرت إدارة مجمع حلوان للغزل والنسيج، قرارات عقابية بحق عمال شركة “الشوربجي” للأقمشة التابعة لمجمع حلوان، المضربين لليوم التاسع على التوالي، حيث قررت فصل عاملتان من العاملين بعقود مؤقتة، ونقل عاملين آخرين، بالإضافة إلى حرمان 14 عاملًا من الحافز لمدة ستة أشهر، بحسب موقع “مدى مصر”.
كانت إدارة المجمع أوقفت 18 عاملًا من “الشوربجي” عن العمل واستدعتهم إلى التحقيقات على خلفية تنظيم العمال إضرابًا منذ الثلاثاء الماضي، احتجاجًا على إلغاء إجازة يوم السبت، وللمطالبة بمساواتهم في الأجور والمزايا المالية مع باقي شركات مجمع حلون، بالإضافة إلى المطالبة بالسماح لعودة اللجنة النقابية للعمال التي تم وقف نشاطها.</t>
  </si>
  <si>
    <t>https://revsoc.me/workers-farmers/49961/</t>
  </si>
  <si>
    <t>https://www.madamasr.com/2025/05/05/news/u/%d9%88%d9%82%d9%81-18-%d9%85%d9%86-%d8%b9%d9%85%d8%a7%d9%84-%d8%a7%d9%84%d8%b4%d9%88%d8%b1%d8%a8%d8%ac%d9%8a-%d8%a7%d9%84%d9%85%d8%b6%d8%b1%d8%a8%d9%8a%d9%86-%d8%b9%d9%86-%d8%a7%d9%84/</t>
  </si>
  <si>
    <t>https://www.madamasr.com/2025/05/11/news/u/%d8%b9%d9%85%d8%a7%d9%84-%d8%a7%d9%84%d8%b4%d9%88%d8%b1%d8%a8%d8%ac%d9%8a-%d9%8a%d9%86%d9%87%d9%88%d9%86-%d8%a7%d9%84%d8%a5%d8%b6%d8%b1%d8%a7%d8%a8-%d8%a8%d8%b9%d8%af-%d9%88%d8%b9%d9%88/</t>
  </si>
  <si>
    <t>277__امل سعداوي</t>
  </si>
  <si>
    <t>278__امل سعداوي</t>
  </si>
  <si>
    <t>279__امل سعداوي</t>
  </si>
  <si>
    <t>احاله 18 عامل الي التحقيق بالاضافه الي ايقافهم عن العمل لحين انتهاء التحقيق - منعت اداره الشوربجي هؤلاء العمال من دخول المصنع والانضمام الي زملائهم المضربين عن العمل</t>
  </si>
  <si>
    <t>شركه مصر حلوان - اداره الشوربجي</t>
  </si>
  <si>
    <t>280__امل سعداوي</t>
  </si>
  <si>
    <t>أمام محاكم الاستئناف باسوان</t>
  </si>
  <si>
    <t>اضراب المحامين عن الحضور</t>
  </si>
  <si>
    <t>احتجاجا علي قرار مجلس محاكم الاستئناف بفرض تلك الرسوم</t>
  </si>
  <si>
    <t>محامى اسوان</t>
  </si>
  <si>
    <t>كشف نقيب المحامين عبد الحليم علام لـ المنصة إن بعض الدوائر بمحاكم الاستئناف قررت اليوم شطب دعاوى المواطنين المنظورة أمامها، اعتراضًا على قرار نقابة المحامين إعلان الإضراب الجزئي عن العمل أمامها اليوم، ضمن الإجراءات التصعيدية التي تتبناها النقابة في مواجهة أزمة "رسوم الميكنة".
وأعلنت نقابة المحامين، الأحد الماضي، دخول أعضائها في إضراب عن الحضور أمام جميع محاكم الاستئناف على مستوى الجمهورية، احتجاجًا على قرار مجلس محاكم الاستئناف بفرض تلك الرسوم.
وأكد علام عزم النقابة اتخاذ الإجراءات القانونية ضد هذه الدوائر لعدم التزامها بحق النقابة في الإضراب رغم إثباته في محاضرها، على نحو يمثل خرقًا للمواثيق الدولية وللدستور والقوانين التي كفلت حق النقابة في تنظيم الإضرابات.
وحول مدى التزام المحامين بقرار نقابتهم، قال علام إن نسبة نجاح الإضراب فاقت نسبة الـ95% في أغلب المحاكم، مؤكدًا أنهم مستمرون حتى مساء اليوم في متابعة الأمر، نظرًا لوجود دوائر استئناف تعمل بصورة مسائية.
من ناحيته، أوضح عضو مجلس النقابة ربيع الملواني أن 4 دوائر مدنية بمحكمة شمال القاهرة، رفضت الاعتراف بقرار النقابة العامة للمحامين بالإضراب الجزئي عن العمل اليوم، إذ قررت دائرتان منهما شطب كل الدعاوى المنظورة أمامهما، فيما مضت دائرتان أخريان قدمًا في نظر الدعاوى والفصل فيها متجاهلة قرار دفاع المدعين فيها بعدم إثبات حضورهم استجابة لقرار نقابتهم.
وأشار الملواني لـ المنصة إلى أن الإجراءات القانونية المنتظر اتخاذها من قبل النقابة إزاء تلك الدوائر، ستشمل إقامة دعاوى مخاصمة تطالب ببطلان قراراتهم وتعويض المتضررين عنها.
وتحدد الأحكام القضائية الغرض من دعاوى المخاصمة، في بطلان الحكم الصادر عن القاضي أو القضاة المخاصَمين، إذ تستند تلك الدعاوى إلى قيام القاضي أو القضاة بعملٍ أو بحكمٍ مشوب بعيبٍ أو أكثر من العيوب التي تضمنتها أسباب المخاصمة، بهدف حماية المتقاضين من القاضي الذي يُخلُّ بواجبه إخلالًا جسيمًا للأحكام التي لم يشترك في إصدارها أصلًا، ولو كان عضوًا في الدائرة التي أصدرت هذه الأحكام. 
وحسب الملواني، فإن أسباب دعاوى المخاصمة متوفرة في تلك الحالات "لأن قرار الإضراب تم إخطار رؤساء محاكم الاستئناف به، ولم يكتفِ المحامون بذلك بل يثبتونه في محاضر الجلسات، باعتبار الإضراب حقًا دستوريًا للاحتجاج السلمي، وطالما تم إثباته من قبل المحامين في محاضر الجلسات استجابة لقرار النقابة، فينبغي على المحاكم الاستجابة له بوصفه عملا قانونيا مكفولا دستوريًا، أما وإنها لم تستجب فيعد هذا خطأ من جانبها يستحق المخاصمة والتعويض".
ونوه الملواني إلى أنه في الوقت الذي تخوض فيه نقابة المحامين معركتها ضد هذه الرسوم دفاعًا عن حقوق المواطنين وعدم تحميلهم أعباء مالية نيلًا للعدالة، تأبى محاكم الاستئناف إلا أن تلحق الضرر بهؤلاء المواطنين والمتقاضين منهم على وجه التحديد وتشطب دعاويهم المنظورة أمامها، قائلًا "عايز تتعنت مع المحامين اعمل ده في أمر لا يخص القضاء ولا يخص المتقاضين".
ونفى الملواني أن يكون شطب الدعاوى هو الإجراء العام الذي تبنته كل المحاكم، مؤكدًا أن دوائر الجنايات كانت في قمة الاستجابة لرغبات المحامين، لافتًا إلى أنه حضر شخصيًا لإثبات قرار النقابة بمحاضر جلسات محكمتي جنايات مصر الجديدة والجمالية، وبالفعل استجابت المحكمة لطلباتهم وقررت تأجيل رول قضايا كاملًا احترامًا لقرار النقابة.
وأكد الملواني أن نجاح الإضراب بالنسبة التي ذكرها النقيب جاء أيضًا بسبب تبني المحامين لملحمة قوية في التمسك بقرار نقابتهم، لافتًا إلى أن بعض رؤساء الدوائر جادلوهم في موقفهم من الرسوم استنادًا إلى قرارات صدرت من رؤساء محاكم الاستئناف بتخفيضها ووضع حد أقصى لبعضها، إلا أنهم كانوا يرفضون الحضور ويصرون على التمسك بموقف نقابتهم "في استجابة لائقة وراقية".
وفي السياق ذاته، نقلت الصفحة الرسمية لنقابة المحامين مشاهد من التزام أعضائها بقرار الإضراب في محاكم الجيزة وبورسعيد والأقصر وأسيوط والمنصورة والفيوم والقاهرة الجديدة وغرب طنطا والمنيا وجنوب الدقهلية ومطروح.
وشدد الملواني على أن النقابة ماضية قدمًا في استكمال إجراءاتها التصعيدية حال مواصلة مجلس رؤساء محاكم الاستئناف في فرض هذه الرسوم غير القانونية، قائلًا "لن يرضينا إلا إلغاؤها، وبالتالي ننتظر رد فعلهم، ورد فعل الدولة إزاء ذلك الأمر".
وتابع "ننتظر أيضًا أن يبادر رئيس الجمهورية إلى التدخل ونزع فتيل هذه الأزمة، قبل أن تلجأ النقابة إلى الدعوة لعقد جمعية عمومية طارئة لأعضائها الذي يتجاوز عددهم نصف مليون محامي، لحشد أكبر عدد منهم بالمقر الرئيسي للنقابة بوسط القاهرة "ودي هتبقى حدوتة كبيرة مش صغيرة، هيكون مشهد غير مألوف ولا أحد يمكنه تدارك عواقبه".
وسبق لنقابة المحامين اتخاذ إجراءات احتجاجية أخرى، في مواجهة هذه الرسوم بدأتها بوقفات احتجاجية ثم الامتناع عن تسديد الرسم بخزائن محاكم الاستئناف لمدة ثلاثة أيام، ثم الامتناع لمدة يوم عن سداد أي رسوم بكل خزائن محاكم الجمهورية، غير أنها أكدت اليوم أن إعلانها لذلك الإضراب الجزئي، يأتي ردًا على تجاهل مجلس رؤساء محاكم الاستئناف لتلك الإجراءات الرمزية التي تم اتخاذها حتى اللحظة والتي "لم تسفر عن ثمة جديد، ولم تصغِ أو تعي آذان مصدري تلك القرارات لصوت المحامين رغم عدالة مطلبهم".
بدورها، أعلنت نقابة المحامين، اليوم، توقيعها عقوبة الإنذار على 61 محاميًا لم يلتزموا بتنفيذ قراراتها بوقف توريد الرسوم إلى خزائن المحاكم، مؤكدة أن قرارها جاء حرصًا على الالتزام بالقرارات النقابية وتنفيذها بما يحقق وحدة الصف المعني.
ونوه القرار بوقف جميع الخدمات النقابية للمحامين الموقع عليهم العقوبة، مع تنبيههم باتخاذ الإجراءات التأديبية حال تكرارهم المخالفة.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
وشكلت النقابة لجنةً داخليةً لإدارة الأزمة التي وصفتها بـ"الأمر الجلل والأزمة التي فُرضت على المجتمع المصري وعلى المحاماة، وتنال من حق التقاضي ودون مبرر مقبول، والتي انتهى الحاضرون إلى ضرورة مواجهتها وبكل الطرق القانونية المتاحة".</t>
  </si>
  <si>
    <t>https://almanassa.com/news/24043</t>
  </si>
  <si>
    <t>281__امل سعداوي</t>
  </si>
  <si>
    <t xml:space="preserve"> أمام محاكم الاستئناف بالاسكندريه</t>
  </si>
  <si>
    <t>الزياده المبالغه فى رسوم الميكنه</t>
  </si>
  <si>
    <t>محامى الاسكندريه</t>
  </si>
  <si>
    <t>282__امل سعداوي</t>
  </si>
  <si>
    <t>أمام محاكم الاستئناف بالاسماعيليه</t>
  </si>
  <si>
    <t>محامى الاسماعيليه</t>
  </si>
  <si>
    <t>283__امل سعداوي</t>
  </si>
  <si>
    <t>أمام محاكم الاستئناف بالاقصر</t>
  </si>
  <si>
    <t>محامى الاقصر</t>
  </si>
  <si>
    <t>284__امل سعداوي</t>
  </si>
  <si>
    <t>أمام محاكم الاستئناف بالبحر الاحمر</t>
  </si>
  <si>
    <t>محامى البحر الاحمر</t>
  </si>
  <si>
    <t>285__امل سعداوي</t>
  </si>
  <si>
    <t>أمام محاكم الاستئناف بالبحيره</t>
  </si>
  <si>
    <t>محامى البحيره</t>
  </si>
  <si>
    <t>286__امل سعداوي</t>
  </si>
  <si>
    <t>أمام محاكم الاستئناف بالجيزة</t>
  </si>
  <si>
    <t>محامى الجيزه</t>
  </si>
  <si>
    <t>287__امل سعداوي</t>
  </si>
  <si>
    <t>أمام محاكم الاستئناف بالدقهلية</t>
  </si>
  <si>
    <t>محامى الدقهليه</t>
  </si>
  <si>
    <t>288__امل سعداوي</t>
  </si>
  <si>
    <t>أمام محاكم الاستئناف بالسويس</t>
  </si>
  <si>
    <t>محامى السويس</t>
  </si>
  <si>
    <t>289__امل سعداوي</t>
  </si>
  <si>
    <t>أمام محاكم الاستئناف بالشرقية</t>
  </si>
  <si>
    <t>محامى الشرقيه</t>
  </si>
  <si>
    <t>290__امل سعداوي</t>
  </si>
  <si>
    <t>أمام محاكم الاستئناف بالغربية</t>
  </si>
  <si>
    <t>محامى الغربيه</t>
  </si>
  <si>
    <t>291__امل سعداوي</t>
  </si>
  <si>
    <t>أمام محاكم الاستئناف بالفيوم</t>
  </si>
  <si>
    <t>محامى الفيوم</t>
  </si>
  <si>
    <t>292__امل سعداوي</t>
  </si>
  <si>
    <t>أمام محاكم الاستئناف بالقاهرة</t>
  </si>
  <si>
    <t>محامى القاهره</t>
  </si>
  <si>
    <t>293__امل سعداوي</t>
  </si>
  <si>
    <t>أمام محاكم الاستئناف بالقليوبية</t>
  </si>
  <si>
    <t>محامى القليوبيه</t>
  </si>
  <si>
    <t>294__امل سعداوي</t>
  </si>
  <si>
    <t>أمام محاكم الاستئناف بالمنوفية</t>
  </si>
  <si>
    <t>محامى المنوفيه</t>
  </si>
  <si>
    <t>295__امل سعداوي</t>
  </si>
  <si>
    <t>أمام محاكم الاستئناف بالمنيا</t>
  </si>
  <si>
    <t>محامى المنيا</t>
  </si>
  <si>
    <t>296__امل سعداوي</t>
  </si>
  <si>
    <t>أمام محاكم الاستئناف بالوادي الجديد</t>
  </si>
  <si>
    <t>محامى الوادى الجديد</t>
  </si>
  <si>
    <t>https://almanassa.com/news/24070</t>
  </si>
  <si>
    <t>297__امل سعداوي</t>
  </si>
  <si>
    <t>أمام محاكم الاستئناف بأسيوط</t>
  </si>
  <si>
    <t>محامى اسيوط</t>
  </si>
  <si>
    <t>298__امل سعداوي</t>
  </si>
  <si>
    <t>أمام محاكم الاستئناف ببني سويف</t>
  </si>
  <si>
    <t>محامى بني سويف</t>
  </si>
  <si>
    <t>299__امل سعداوي</t>
  </si>
  <si>
    <t>أمام محاكم الاستئناف بور سعيد</t>
  </si>
  <si>
    <t>محامى بورسعيد</t>
  </si>
  <si>
    <t>300__امل سعداوي</t>
  </si>
  <si>
    <t>أمام محاكم الاستئناف بجنوب سيناء</t>
  </si>
  <si>
    <t>محامى جنوب سيناء</t>
  </si>
  <si>
    <t>301__امل سعداوي</t>
  </si>
  <si>
    <t>أمام محاكم الاستئناف بدمياط</t>
  </si>
  <si>
    <t>محامى دمياط</t>
  </si>
  <si>
    <t>302__امل سعداوي</t>
  </si>
  <si>
    <t>أمام محاكم الاستئناف بسوهاج</t>
  </si>
  <si>
    <t>محامى سوهاج</t>
  </si>
  <si>
    <t>303__امل سعداوي</t>
  </si>
  <si>
    <t>أمام محاكم الاستئناف بشمال سيناء</t>
  </si>
  <si>
    <t>محامى شمال سيناء</t>
  </si>
  <si>
    <t>304__امل سعداوي</t>
  </si>
  <si>
    <t>أمام محاكم الاستئناف بقنا</t>
  </si>
  <si>
    <t>محامى قنا</t>
  </si>
  <si>
    <t>305__امل سعداوي</t>
  </si>
  <si>
    <t>أمام محاكم الاستئناف بكفر الشيخ</t>
  </si>
  <si>
    <t>محامى كفر الشيخ</t>
  </si>
  <si>
    <t>306__امل سعداوي</t>
  </si>
  <si>
    <t>أمام محاكم الاستئناف بمطروح</t>
  </si>
  <si>
    <t>محامى مطروح</t>
  </si>
  <si>
    <t>307__امل سعداوي</t>
  </si>
  <si>
    <t>أمام الفرع الرئيسي للبنك الزراعي</t>
  </si>
  <si>
    <t>احتجاجات موظفى البنك الزراعى</t>
  </si>
  <si>
    <t>الفصل التعسفي من العمل على مدار الخمس سنوات الماضيه</t>
  </si>
  <si>
    <t>موظفي البنك الزراعي المفصولون عن العمل منذ 5 سنوات</t>
  </si>
  <si>
    <t>ادارة البنك الزراعى</t>
  </si>
  <si>
    <t>نظم العشرات من موظفي البنك الزراعي، من محافظات مختلفة، وقفة احتجاجية، أمس، أمام المبنى الرئيسي للبنك بالدقي في محافظة الجيزة، احتجاجًا على فصلهم «تعسفيًا» على مدار السنوات الخمس الماضية، حسبما قال عدد من الموظفين المحتجين لـ«مدى مصر»، مضيفين أنهم أنهوا الوقفة عقب تدخل قوة من الشرطة و«الأمن الوطني»، وتوجيهها الموظفين لتحرير محاضر في أقسام الشرطة. 
آمال الطيب، إحدى العاملات في قطاع التخطيط بالبنك، قالت لـ«مدى مصر» إن قرار فصلها عام 2021، جاء مُسببًا بـ«خطأ جسيم» لم يحدد القرار طبيعته. وبحسب الطيب رفض مكتب القوى العاملة استقبال شكاوى منها وزملائها المفصولين، وأبلغهم أنه بالتواصل مع البنك تبين أن فصلهم جاء بناءً على ارتكابهم مخالفات مالية، فقاموا برفع دعاوى قضائية لا تزال منظورة أمام المحاكم.
قرار فصل آمال الطيب
كان عدد من المفصولين قالوا لـ«مدى مصر»، في وقت سابق، إن وقائع الفصل بدأت مع تولي رئيس البنك السابق، علاء فاروق، منصبه عام 2020، حيث أصدر في نفس العام لائحة جديدة للموارد البشرية خفّفت من شروط الفصل، وأهمها ضرورة إجراء تحقيق مسبق. 
سعاد عبد التواب، إحدى الموظفات المفصولات، من ذوي الاحتياجات الخاصة، قالت لـ«مدى مصر» إنها شاركت في الوقفة الاحتجاجية السابقة التي نظمها الموظفون في 27 أبريل الماضي، لكنها لم تتمكن من المشاركة في وقفة أمس، مضيفة أن قرار فصلها في 2022 جاء بسبب «انقطاعها عن العمل لمدة 69 يومًا منقطعة» بحسب إخطار نهاية الخدمة، الذي اطّلع عليه «مدى مصر». 
قرار فصل سعاد عبد التواب
وأوضحت عبد التواب؛ أنها في 2022 كانت تذهب إلى العمل ثلاثة أيام أسبوعيًا، بناءً على تعليمات منشورة من قطاع الموارد البشرية بتخفيض أعداد العاملين وإعادة توزيعهم بالتناوب بما يسمح باستمرار العمل خلال «جائحة كورونا»، على أن تكون الأولوية لبعض الحالات، من بينها السيدات اللاتي يَرعين أطفالًا تقل أعمارهم عن 12 عامًا، وهو ما ينطبق على عبد التواب، التي ترعى وتعول ثلاثة أطفال في هذا السن حينها. وفي خطاب مُرسل من فرع بنك «المنوات» بمحافظة الجيزة الذي تعمل به عبد التواب إلى إدارة الموارد البشرية بقطاع المحافظة، اطلع عليه «مدى مصر»، أوضح الفرع أن الموظفة من بين السيدات اللاتي ينطبق عليهن شروط الإجازة الاستثنائية، بالإضافة إلى كونها من ذوي الاحتياجات الخاصة، بحسب تقرير طبيب البنك. وأرفق الفرع بيانًا بفترات الإجازات الاستثنائية التي حصلت عليها الموظفة بما يفيد عدم انقطاعها عن العمل وخطأ احتساب هذه الإجازات الاستثنائية ضمن رصيد إجازاتها. وأشارت عبد التواب إلى أنها لجأت إلى أحد أعضاء مجلس النواب حينها، فقام بالذهاب إلى البنك مرتين لمقابلة رئيس مجلس الإدارة، لكن عضو المجلس فوجئ في المرة الثانية باختفاء المستندات الخاصة بالموظفة التي أرفقها بالمذكرة التي قدمها إلى البنك، بحسب عبد التواب.
انطباق شروط الإجازات على الموظفة سعاد عبد التواب
وبحسب العديد من قرارات الفصل التي أرسلها موظفو البنك المفصولين من عدة محافظات إلى «مدى مصر»، لم يذكر الكثير منها أسباب الفصل، فيما ذكر بعضها سبب «ارتكاب خطأ جسيم» دون ذكر طبيعة هذا الخطأ، لكن جميع الإخطارات توصي بعدم صرف أي مستحقات للموظف إلّا «بعد إتمام سداد كافة ما هو مستحق عليه».
قرار فصل
أحمد إسماعيل، رئيس قطاع الشكاوى بالفرع الرئيسي للبنك، قال لـ«مدى مصر» إن الموظفين المفصولين منذ سنوات «جاية تفتعل مشكلة وقصة بلا موضوع، وأعتقد فيه حد بيحركهم لمكتسبات شخصية»، مشيرًا إلى أنه طلب من المحتجين، أمس، كتابة التماس بشكاواهم لكنهم رفضوا. 
وعن صحة فصل الموظفين من البنك بشكل مفاجئ دون إجراء تحقيقات، قال إسماعيل إنه لم يطلع على قرارات إنهاء خدماتهم، «هما أدرى مني ومن حضرتك.. حصل معاهم تحقيقات أو لا.. وهما رافعين دعاوى منظورة أمام القضاء.. هنحل احنا ازاي بقى؟»، مشيرًا إلى صعوبة حل مشكلتهم كمجموعة «بالدوشة اللي عاملينها.. همّا مش عمال مصنع.. ليهم مطالب.. الحالات هنا مختلفة، وبناء عليه تم إنهاء خدمتهم، وكل واحد فيهم عارف هو عمل ايه»، مضيفًا أنه من غير المنطقي فصل مجموعة معينة دون أخرى «الموظفين طالعين نازلين البنك بيشوفوا أكل عيشهم.. اشمعنا التوقيت ده المفصولين منذ سنوات بيعملوا كده؟.. شوف يا أستاذ توجهاتك إيه وبراحتك».</t>
  </si>
  <si>
    <t>https://www.madamasr.com/2025/05/05/news/%d8%b3%d9%8a%d8%a7%d8%b3%d8%a9/%d9%84%d9%84%d8%b9%d8%a7%d9%85-%d8%a7%d9%84%d8%b1%d8%a7%d8%a8%d8%b9-%d8%a7%d8%ad%d8%aa%d8%ac%d8%a7%d8%ac%d8%a7%d8%aa-%d9%85%d9%88%d8%b8%d9%81%d9%8a-%d8%a7%d9%84%d8%a8%d9%86%d9%83-%d8%a7%d9%84%d8%b2/</t>
  </si>
  <si>
    <t>https://revsoc.me/workers-farmers/49930/</t>
  </si>
  <si>
    <t>308__امل سعداوي</t>
  </si>
  <si>
    <t xml:space="preserve">منطقتي «الأمل والقادسية» في مدينة العبور </t>
  </si>
  <si>
    <t>أمام مبنى جهاز المدينة</t>
  </si>
  <si>
    <t>اعتصام  ملاك أراضي منطقتي «الأمل والقادسية»</t>
  </si>
  <si>
    <t xml:space="preserve">اعتصام </t>
  </si>
  <si>
    <t>احتجاجا على استيلاء هيئه المجتمعات العمرانيه الجديده على ملكياتهم المسجله بموجب عقود مشهره فى مصلحه الشهر العقارى، ومطالبتهم باعاده التعاقد مع الهيئه بدفع مبالغ اضافيه او التنازل عن مساحات من تلك الملكيات الخاصه بدعوى انها ملكا للدوله</t>
  </si>
  <si>
    <t xml:space="preserve"> ملاك اراضى منطقتى «الامل والقادسيه»</t>
  </si>
  <si>
    <t>ادارة جهاز المدينه</t>
  </si>
  <si>
    <t>واصل العشرات من ملاك أراضي منطقتي «الأمل والقادسية» في مدينة العبور بمحافظة القليوبية اعتصامهم أمام مبنى جهاز المدينة، منذ أمس، وسط وجود أمني مكثف، احتجاجًا على استيلاء هيئة المجتمعات العمرانية الجديدة على ملكياتهم المسجلة بموجب عقود مشهرة في مصلحة الشهر العقاري، ومطالبتهم بإعادة التعاقد مع الهيئة بدفع مبالغ إضافية أو التنازل عن مساحات من تلك الملكيات الخاصة بدعوى أنها ملكًا للدولة، حسبما قال عدد من المعتصمين لـ«مدى مصر».
تعود قصة أراضي «الأمل والقادسية» إلى ثمانينيات القرن الماضي، حين طرحت هيئة الاستصلاح الزراعي التابعة لوزارة الزراعة، أراضي المنطقة للبيع بهدف استصلاحها وزراعتها، لكن بعد أعوام أصدرت الهيئة قرارها رقم 116 لسنة 1989 بعدم صلاحية تلك للزراعة، بسبب طبيعتها الصخرية وارتفاع نسبة الملوحة.
وفي 1997 صدر قرار محافظ القاهرة رقم 97 بتغيير نشاط الأراضي في المساحة التي تبدأ من الكيلو 64 طريق مصر الإسماعيلية الصحراوي مع ضمها لكردون المباني. وفي 2009 صدر قرار رئيس الجمهورية رقم 66 بضم مناطق القادسية والأمل والطلائع إلى مدينة العبور الجديدة ضمن خطة إقامة المجتمعات العمرانية الجديدة، بعدها بدأت الشركات التي اشترت الأرض من «الاستصلاح الزراعي» في طرحها للبيع عبر إعلانات بطرق مختلفة. «اشترينا على مرأى ومسمع من أجهزة الدولة.. ومن خلال إعلانات منشورة في الصحف والنقابات.. وبتسلسل ملكية موثق»، يقول سامح ملاك، أحد ملاك الأراضي لـ«مدى مصر». 
فوجئ من اشتروا تلك الأراضي بالقرار الجمهوري رقم 249 لسنة 2016، الذي ألغى القرار رقم 66 لسنة 2009، وأنشأ مجتمعًا عمرانيًا جديدًا، يسمى «مدينة العبور الجديدة» بمساحة 58 ألفًا و914.4 فدان، مع احتفاظ القوات المسلحة بملكية 13 ألفًا و769.819 فدان. وألزمت المادة الثانية من القرار الهيئة العامة لمشروعات التعمير والتنمية الزراعية، بتسليم هيئة المجتمعات العمرانية الجديدة «كافة المستندات الموجودة بحوزتها بما فيها المثبتة لأي تعاملات تمت على أجزاء منها، وأيًا كان غرضها، وسواء كانت مملوكة لجمعيات أو شركات خاصة وعامة أو أفراد».  
بعد عامين، صدر قرار رئيس الوزراء رقم 720 لسنة 2018 بشأن القواعد المنظمة لتحصيل «مستحقات الدولة من المواطنين» الموجودين على هذه الأراضي تنفيذًا لقرار السيسي، ونص القرار على توقيع الملاك ممن بحوزتهم «مساحات كبيرة من الأراضي» إقرار موثق بالشهر العقاري يفيد: تفويض هيئة المجتمعات العمرانية الجديدة بتخطيط وتقسيم المنطقة باعتبارها صاحبة الولاية الجديدة على هذه الأراضي، وقبول إعادة التقسيم والتخطيط، بالإضافة إلى قبول اقتضاء حق الدولة النقدي مقابل تغيير نشاط الأراضي من زراعي إلى سكني وتكلفة توصيل المرافق، وحق الدولة العيني من الأرض من أجل الطرق والخدمات العامة بما تحدده اللجان المختصة، وذلك من خلال قيام هيئة المجتمعات «بإعادة توزيع الملكيات، باعتبارها من المناطق غير المخططة». كما نص القرار على أن تخصص الهيئة للملاك هذه المساحات «بعقود مؤقتة» تمثل حصتهم في المتبقى من مساحة أراضيهم لحين تسليمهم عقود نهائية بعد اعتماد المخطط التفصيلي وبعد استقطاع النسب التي تحددها اللجان المختصة، «مع ضرورة تضمين هذه العقود أن العقد الأصلي.. يعتبر لاغيًا بكافة بنوده».
وفيما يتعلق بالأراضي المجزأة بمساحات صغيرة المملوكة لأفراد «بعقود بيع عرفية» والمبيعة لهم من أعضاء الجمعيات، طرح القرار عدة بدائل، من بينها إمكانية الشراكة بين أكثر من مالك «بحيث يتناسب مجموع مساحات ملكهم مع الاشتراطات البنائية وقيود الارتفاع والكثافة السكانية المعمول بها، أو شراء المالك لفرق المساحات المضافة له بالسعر الذي تقدره لجنة التسعير المختصة بالهيئة وفقٍا للأسعار السارية وقت التخصيص». وفي كل الأحوال، يتم ذلك بعد «خصم حصة الهيئة لاستيفاء حق الدولة المستحق نتيجة تغيير نشاط الأراضي وتكلفة إمداد الأرض بالمرافق والطرق والخدمات…».     
وبحسب الملاك الذين تحدثوا لـ«مدى مصر»، يطالبهم جهاز مدينة العبور بتسليم عقود ملكياتهم الأصلية عند التوقيع على القرار الجديد بتفويض الهيئة وتحرير عقود جديدة، مرفق به إقرار من المالك «بعدم الاستدلال» على أرضه، وإقراره بعدم أحقيته باللجوء إلى التقاضي، وإجبار الملاك على دفع مبالغ طائلة لتقنين أوضاعهم، بواقع 1200 جنيه للمتر في المساحات أقل من 300 متر، و1400 جنيه للمتر في المساحات من 300 إلى 500 متر، و1750 جنيهًا للمتر في المساحات أكثر من 500 متر. كما يتم إجبار الملاك على خصم 20% من الأراضي لنسبة الشوارع، وهي النسبة التي تم خصمها بالفعل في السابق عند تقسيم الأراضي وبيعها، ثم تم تخفيض النسبة إلى 15% للمساحات أقل من 500 متر، بحسب الملاك.
«لما اشترينا الأرض دي.. الناس كانت بتقول علينا مجانين.. رميتوا الفلوس في أرض بالصحرا.. النهاردة بعد العاصمة الإدارية الجديدة و المونوريل.. قيمة الأرض ارتفعت.. فالدولة النهاردة جاية تشاركني في رزقي.. هيا سمسار ولا إيه؟ حتى السمسار بياخد نسبة أقل»، يقول أسامة شعبان، أحد الملاك المتضررين من القرار.</t>
  </si>
  <si>
    <t>https://www.madamasr.com/2025/05/06/news/u/%d9%84%d9%84%d9%8a%d9%88%d9%85-%d8%a7%d9%84%d8%ab%d8%a7%d9%86%d9%8a-%d8%a7%d8%b9%d8%aa%d8%b5%d8%a7%d9%85-%d8%a3%d8%b5%d8%ad%d8%a7%d8%a8-%d8%a3%d8%b1%d8%a7%d8%b6%d9%8a-%d8%a8%d9%80%d8%a7%d9%84/</t>
  </si>
  <si>
    <t>309__امل سعداوي</t>
  </si>
  <si>
    <t>استجواب 18 عامل</t>
  </si>
  <si>
    <t>اداره شركه الشوربجي</t>
  </si>
  <si>
    <t>عمال</t>
  </si>
  <si>
    <t>التحريض علي الاضراب وتعطيل العمل</t>
  </si>
  <si>
    <t xml:space="preserve">أصدرت شركة مصر حلوان، أمس، قرارًا بإحالة 18 عاملًا بمصنع «الشوربجي» إلى التحقيق، دون توضيح الأسباب، بالإضافة إلى إيقافهم عن العمل لحين انتهاء التحقيق، كما منعت إدارة «الشوربجي» هؤلاء العمال من دخول المصنع والانضمام إلى زملائهم المضربين عن العمل منذ سبعة أيام.
ويواصل عمال مصنع «الشوربجي»، التابع لمجمع حلوان للغزل والنسيج، إضرابهم احتجاجًا على قرار إلغاء عطلة السبت كإجازة مدفوعة الأجر، بالإضافة إلى مطالبتهم بمساواتهم في الأجور مع باقي شركات المجمع، وزيادة حافز الإنتاج 37%، وبدل الوجبة من 210 إلى 600 جنيه، وتثبيت العاملين بعقود مؤقتة. 
إحدى العاملات التي استُدعيت للتحقيق قالت لـ«مدى مصر»، طالبة عدم ذكر اسمها، إنها تلقت قرار الاستدعاء للتحقيق مساء أمس، عن طريق أحد رؤسائها في القسم الذي تعمل به، والذي تم استدعاؤه للتحقيق أيضًا. وبحسب المنشور كان من المفترض أن يخضع العمال للتحقيق صباح اليوم، لكن العاملة أوضحت لـ«مدى مصر» أنها لن تذهب إلى التحقيق إلا بعد إبلاغها بشكل رسمي من الشركة بقرار توقع عليه قبل ذهابها، وهو ما تم بالفعل اليوم، حيث أبلغتها الإدارة بالقرار، وستذهب إلى التحقيق غدًا دون معرفة أسباب إحالتها. وأبدت العاملة مخاوفها من أن يؤدي التحقيق إلى عدم تجديد عقد العمل، حيث تعمل بعقد مؤقت يُجدد كل ستة أشهر منذ نحو 14 عامًا وتتقاضى بموجبه راتبًا يبلغ متوسطه 2500 جنيه.
كانت الجمعية العمومية لشركة مصر حلوان للغزل والنسيج قررت في يونيو 2021 دمج ثلاث شركات تابعة لها هي: مصر لصناعة معدات الغزل والنسيج، والمصرية لغزل الصوف والقطن، والنصر للغزل والنسيج «الشوربجي»، إلا أن الدمج اقتصر على المستوى الإداري فقط، فيما استمر العمال كلٌ في مصنعه.
رئيس اللجنة النقابية للعاملين بـ«الشوربجي»، مصطفى عرفة، قال لـ«مدى مصر» في وقت سابق إن إلغاء إجازة السبت فجر غضب العمال احتجاجًا على أوضاعهم بعد الدمج، وعلى رأسها تدني الأجور، بالإضافة إلى وقف نشاط النقابة منذ مايو الماضي، عندما أصدرت إدارة «مجمع حلوان» قرارًا بمنح عرفة وأعضاء مجلس إدارة اللجنة النقابية العشرة «مهمة عمل مفتوحة» يتقاضون بموجبها كامل رواتبهم دون عمل، على خلفية إصدار النقابة العامة للغزل والنسيج قرارًا بحل اللجنة النقابية بالشركة وتجميد حسابها البنكي ودمج أعضائها في نقابة أخرى إثر دمج الشركات الثلاث، وبناءً عليه أصدرت إدارة «الشوربجي» قرارًا بمنع مجلس إدارة اللجنة النقابية من دخول المصنع، وأغلقت مقر اللجنة و«غيرت كوالين الأبواب» بحسب عرفة.
سماح محمد، الأمين العام المساعد للجنة النقابية للعاملين المنحلة، قالت لـ«مدى مصر» إن أحد زملائها أبلغها بأن اسمها ضمن المحالين إلى التحقيق بحسب المنشور، رغم أنها في «مهمة عمل مفتوحة» وتتقاضى راتبها دون عمل، وممنوعة وأعضاء مجلس إدارة اللجنة النقابية من دخول الشركة منذ عام، على خلفية قرار حل النقابة. «لم أقترب من باب المصنع منذ مايو الماضي، ولا تواصل بيني وبين زملائي، ولا أعلم سبب إحالتي للتحقيق» تقول محمد لـ«مدى مصر». </t>
  </si>
  <si>
    <t>https://revsoc.me/politics/49940/</t>
  </si>
  <si>
    <t>https://almanassa.com/news/24009</t>
  </si>
  <si>
    <t>310__امل سعداوي</t>
  </si>
  <si>
    <t>311__امل سعداوي</t>
  </si>
  <si>
    <t>الزقزيق</t>
  </si>
  <si>
    <t>امام مبني رئيس الجامعه</t>
  </si>
  <si>
    <t>احتجاجات على متقل الطالبه روان بالفرقه الرابعه بكليه العلوم</t>
  </si>
  <si>
    <t>المطالبه برجوع حق الطالبه روان التى لاقت مصرعها اثر سقوطها من اعلى مبنى كليه العلوم فى ظروف لا تزال قيد التحقيق</t>
  </si>
  <si>
    <t>طلاب الجامعه</t>
  </si>
  <si>
    <t>ادارة جامعه الزقازيق</t>
  </si>
  <si>
    <t>أكد رئيس جامعة الزقازيق الدكتور خالد الدرندلي انتهاء احتجاجات الطلاب في الحرم الجامعي، للمطالبة بحق زميلتهم روان ناصر، الطالبة بالفرقة الرابعة بكلية العلوم، التي لقيت مصرعها إثر سقوطها من أعلى مبنى كلية العلوم في ظروف لا تزال قيد التحقيق.
وأضاف رئيس جامعة الزقازيق لـ المنصة أن الواقعة لا تزال قيد التحقيقات في النيابة العامة، مؤكدًا أنه لم يمنع الطلاب من دخول الامتحانات التي ستجرى في موعدها دون تغيير.
وحسب رئيس الجامعة تحفظت النيابة على أجهزة التسجيل الخاصة بكاميرات المراقبة لتفريغها لبيان السبب الحقيقي وراء سقوط الطالبة ووفاتها.
وشهدت جامعة الزقازيق، الثلاثاء، تظاهرات لبعض الطلاب أمام مبنى رئيس الجامعة رافعين لافتات كُتِب عليها "حق روان لازم يرجع".
ونفى رئيس الجامعة لـ المنصة ما تردد مساء أمس عن القبض على عميد كلية العلوم الدكتور جمال عبد العزيز، وأكد أنه يباشر مهام عمله من داخل الكلية.
وكان محامي أسرة الطالبة روان، نبيه الوحش، نشر على "فيسبوك" خبر القبض على عبد العزيز، وبسؤاله، قال لـ المنصة إنه ليس على علم بحقيقة الواقعة، وأنه أعاد فقط نشر الخبر من أحد المواقع الإخبارية دون التحقق من مصدره.
وحسب صحيح مصر، كان عميد كلية العلوم أُحيل للتحقيق أمام مجلس التأديب، ومعه 13 أستاذًا بأقسام كلية العلوم، قبل وفاة روان بنحو أسبوعين.
وقال ناصر أحمد، والد روان، لصحيح مصر، إن أحد زملاء ابنته وهو طالب بكلية الهندسة والذي حاول إسعافها كان حضر الواقعة كاملةً، وهو من اتصل بوالدة روان، بعدما أخرج شريحة خط تليفون روان ووضعها في تليفونه لعدم تمكنّه من فتح تليفون روان. 
وأضاف، نقلًا عن شهادة زميلها الذي كان معها في سيارة الإسعاف، "بنتي وقعت، وشعرها مكشوف، ومضروبة في عينها، متورمة، ولما طلعناها من المشرحة للدفن، كانت كل أوصاف زميلها حقيقية، بنتي وقعت، وفضلت 30 دقيقة تنزف، ومحدش حاول يسعفها، والعميد منع مساعدتها".
وكانت الأجهزة الأمنية بمديرية أمن الشرقية تلقت الأحد الماضي إخطارًا "يفيد بورود إشارة من مستشفى الزقازيق الجامعي بوصول روان، 22 عامًا، الطالبة في كلية العلوم بجامعة الزقازيق، جثة هامدة"، وفق بيان وزارة الداخلية.
وحسب البيان "تبين من التحريات الأولية حدوث إصابة الطالبة التي أودت بحياتها إثر سقوطها من الطابق الرابع في الكلية، وتم التحفظ على الجثة في ثلاجة حفظ الموتى بالمستشفى تحت تصرف النيابة العامة، التي أخطرت لمباشرة التحقيق".</t>
  </si>
  <si>
    <t>https://almanassa.com/news/24006</t>
  </si>
  <si>
    <t>312__امل سعداوي</t>
  </si>
  <si>
    <t>313__امل سعداوي</t>
  </si>
  <si>
    <t>فصل عاملتان من العاملين بعقود مؤقتة، ونقل عاملين آخرين، بالإضافة إلى حرمان 14 عاملًا من الحافز لمدة ستة أشهر</t>
  </si>
  <si>
    <t>إدارة المصنع</t>
  </si>
  <si>
    <t>https://manassa.news/news/24009</t>
  </si>
  <si>
    <t>314__امل سعداوي</t>
  </si>
  <si>
    <t>عمال «الشوربجي» ينهون الإضراب بعد وعود بالاستجابة لمطالبهم كتابة أحمد عشماوي11 مايو 2025 أنهى عمال شركة النصر للغزل والنسيج «الشوربجي» إضرابهم عن العمل، اليوم، بعد وعود من الإدارة بالاستجابة إلى مطالبهم المالية، وإعادة النظر في العقوبات الصادرة ضد 18 عاملًا على خلفية الإضراب، مع استمرار إلغاء السبت كعطلة مدفوعة الأجر، وذلك إثر مفاوضات، توسطت فيها عضو مجلس النواب، نشوى الديب، مع رئيس الشركة القابضة للغزل والنسيج، أحمد شاكر، ومستشار وزير قطاع الأعمال، وممثل عن وزارة العمل، حسبما قال عدد من العمال لـ«مدى مصر». كان عمال «الشوربجي»، التابعة لمجمع حلوان للغزل والنسيج، أعلنوا إضرابهم عن العمل في 29 أبريل الماضي، احتجاجًا على إلغاء عطلة السبت، بالإضافة إلى المطالبة بمساواتهم في الأجور مع باقي شركات المجمع، وزيادة حافز الإنتاج 37%، وبدل الوجبة من 210 إلى 600 جنيه، وتثبيت العاملين بعقود مؤقتة. وأعلنت الديب، اليوم، أمام العمال في مقر الشركة أن المفاوضات أسفرت عن الموافقة على إقرار حافز 50 جنيهًا يوميًا لكل عامل، يصرف أسبوعيًا عن ستة أيام عمل، مع تنفيذ قرار إدارة الشركة بإلغاء إجازة السبت، واعتباره يوم عمل، بالإضافة إلى تلقيها وعدًا بمساواة عمال «الشوربجي» في الأجور مع باقي شركات مجمع حلوان للغزل والنسيج، حسبما قالت الديب للعمال. «احنا اشتغلنا علشان ميقولوش إننا متعنتين.. لو الوعود متنفذتش هنرجع للإضراب»، يقول أحد العمال لـ«مدى مصر». من جانبه، أوضح رئيس اللجنة النقابية للعاملين بـ«الشوربجي»، مصطفى عرفة، أن المفاوضات لا تزال جارية بشأن إلغاء عقوبات بخصم الحافز لمدة ستة أشهر بحق سبعة عمال ألغى القطاع الإداري قرار وقفهم عن العمل، مع الاكتفاء بعقوبة الحرمان من الحافز، بالإضافة إلى بحث إلغاء قرار فصل عاملتين من العمالة المؤقتة، حيث قالت إحداهما لـ«مدى مصر» إنها تقدمت، اليوم، بالتماس إلى إدارة المجمع بحلوان من أجل عودتها إلى العمل. كانت إدارة القطاع القانوني بمجمع شركات مصر حلوان، أصدرت في 4 مايو الجاري قرارًا بإحالة 18 عاملًا بشركة «الشوربجي» إلى التحقيق، دون توضيح الأسباب، بالإضافة إلى إيقافهم عن العمل لحين انتهاء التحقيق. وفي السادس من مايو أبلغتهم الإدارة بنتائج التحقيقات، التي انتهت إلى فصل عاملتين، ونقل عاملين آخرين، مع حرمان باقي العمال الذين خضعوا للتحقيقات من الحافز لمدة ستة أشهر، حسبما قال لـ«مدى مصر» أحد أعضاء اللجنة النقابية للعاملين بـ«الشوربجي»، طالبًا عدم ذكر اسمه. وبعد يوم واحد من إبلاغهم بالنتائج، أصدرت إدارة المجمع قرارًا، في 7 مايو، بإلغاء إيقاف سبعة من المحالين للتحقيق، لحين انتهاء التحقيقات، مع استمرار حرمانهم من الحافز لمدة ستة أشهر، بحسب منشور إدارة القطاع الإداري بالمجمع.</t>
  </si>
  <si>
    <t>315__امل سعداوي</t>
  </si>
  <si>
    <t>316__امل سعداوي</t>
  </si>
  <si>
    <t>317__امل سعداوي</t>
  </si>
  <si>
    <t>انهوا العمال الاضراب بعد وعود من الاداره بالاستجابه الي مطالبهم الماليه واعاده النظر في العقوبات الصادره ضد 18 عاملا علي خلفيه الاضراب مع استمرار الغاء السبت كعطله مدفوعه الاجر</t>
  </si>
  <si>
    <t>318__امل سعداوي</t>
  </si>
  <si>
    <t xml:space="preserve"> أمام جميع محاكم الجنايات</t>
  </si>
  <si>
    <t>اضراب محامى اسوان</t>
  </si>
  <si>
    <t>اعتراضا على قرار رفع رسوم التقاضى المفروضه من رؤساء محاكم الاستئناف</t>
  </si>
  <si>
    <t>“المحامين” تقاطع “الجنايات” احتجاجًا على رفع رسوم التقاضي التاريخ الأحد 18 مايو 2025 امتنع المحامين، اليوم، عن الحضور أمام جميع محاكم الجنايات على مستوى الجمهورية لمدة يومين متتاليين. كان مجلس النقابة العامة ونقباء الفرعيات للمحامين، قرورا بعد اجتماعهم الخميس الماضي، اتخاذ خطوات تصعيدية جديدة بشأن قرار رفع رسوم التقاضي المفروضة من رؤساء محاكم الاستئناف، وتمثلت القرارات التصعيدية في دعوة الجمعية العمومية للانعقاد في مقر النقابة يوم 21 يونيو المقبل، لبحث الأزمة على أن تظل دعوة “العمومية سارية ما لم يتم تراجع “الاستئناف” عن قرارها، بالإضافة إلى الامتناع عن حضور الجلسات أمام محاكم الجنايات على مستوى الجمهورية يومي 18 و19 مايو الجاري، والدعوة لوقفات احتجاجية لمدة ساعة، تبدأ في الواحدة ظهرًا، أمام المحاكم الابتدائية على مستوى الجمهورية، يومي 29 مايو الجاري، و18 يونيو المقبل. سبق أن امتنع المحامون عن الحضور أمام محاكم الاستئناف، وعن توريد أية مبالغ لخزائن “الاستئناف” وجميع خزائن المحاكم على مستوى الجمهورية، احتجاجًا على رفع رؤساء محاكم الاستئناف رسوم التقاضي تحت مسمى “مقابل خدمات مميكنة”.</t>
  </si>
  <si>
    <t>https://revsoc.me/politics/49984/</t>
  </si>
  <si>
    <t>319__امل سعداوي</t>
  </si>
  <si>
    <t>اضراب محامى الاسكندريه</t>
  </si>
  <si>
    <t>320__امل سعداوي</t>
  </si>
  <si>
    <t>اضراب محامى الاسماعليه</t>
  </si>
  <si>
    <t>321__امل سعداوي</t>
  </si>
  <si>
    <t>اضراب محامى الاقصر</t>
  </si>
  <si>
    <t>322__امل سعداوي</t>
  </si>
  <si>
    <t>اضراب محامى البحر الاحمر</t>
  </si>
  <si>
    <t>323__امل سعداوي</t>
  </si>
  <si>
    <t>اضراب محامى البحيره</t>
  </si>
  <si>
    <t>324__امل سعداوي</t>
  </si>
  <si>
    <t>اضراب محامى الجيزه</t>
  </si>
  <si>
    <t>325__امل سعداوي</t>
  </si>
  <si>
    <t xml:space="preserve">اضراب محامى الدقهليه </t>
  </si>
  <si>
    <t>326__امل سعداوي</t>
  </si>
  <si>
    <t>اضراب محامى السويس</t>
  </si>
  <si>
    <t>327__امل سعداوي</t>
  </si>
  <si>
    <t>اضراب محامى الشرقيه</t>
  </si>
  <si>
    <t>328__امل سعداوي</t>
  </si>
  <si>
    <t>اضراب محامى الغربيه</t>
  </si>
  <si>
    <t>329__امل سعداوي</t>
  </si>
  <si>
    <t>اضراب محامى الفيوم</t>
  </si>
  <si>
    <t>مئات</t>
  </si>
  <si>
    <t>330__امل سعداوي</t>
  </si>
  <si>
    <t>اضراب محامى القاهره</t>
  </si>
  <si>
    <t>331__امل سعداوي</t>
  </si>
  <si>
    <t>اضراب محامى القليوبيه</t>
  </si>
  <si>
    <t>332__امل سعداوي</t>
  </si>
  <si>
    <t>اضراب محامى المنوفيه</t>
  </si>
  <si>
    <t>333__امل سعداوي</t>
  </si>
  <si>
    <t>اضراب محامى المنيا</t>
  </si>
  <si>
    <t>334__امل سعداوي</t>
  </si>
  <si>
    <t>اضراب محامى الوادى الجديد</t>
  </si>
  <si>
    <t>335__امل سعداوي</t>
  </si>
  <si>
    <t>اضراب محامى اسيوط</t>
  </si>
  <si>
    <t>336__امل سعداوي</t>
  </si>
  <si>
    <t>اضراب محامى بنى سويف</t>
  </si>
  <si>
    <t>337__امل سعداوي</t>
  </si>
  <si>
    <t>اضراب محامى بورسعيد</t>
  </si>
  <si>
    <t>338__امل سعداوي</t>
  </si>
  <si>
    <t>اضراب محامى جنوب سيناء</t>
  </si>
  <si>
    <t>339__امل سعداوي</t>
  </si>
  <si>
    <t>اضراب محامى دمياط</t>
  </si>
  <si>
    <t>340__امل سعداوي</t>
  </si>
  <si>
    <t>أضراب محامى سوهاج</t>
  </si>
  <si>
    <t>341__امل سعداوي</t>
  </si>
  <si>
    <t>اضراب محامى شمال سيناء</t>
  </si>
  <si>
    <t>342__امل سعداوي</t>
  </si>
  <si>
    <t>اضراب محامى قنا</t>
  </si>
  <si>
    <t>343__امل سعداوي</t>
  </si>
  <si>
    <t>اضراب محامى كفر الشيخ</t>
  </si>
  <si>
    <t>344__امل سعداوي</t>
  </si>
  <si>
    <t>اضراب محامى مطروح</t>
  </si>
  <si>
    <t>345__امل سعداوي</t>
  </si>
  <si>
    <t>طالبوا بالدخول لمقابله الرئيس التنفيذى للبنك محمد ابو السعود لمناقشه اسباب فصلهم بعدما تقدموا بشكاوى عديده لم يُرد عليها، لكن امن البنك ابلغهم ان لديه تعليمات بعدم السماح لهم بالدخول</t>
  </si>
  <si>
    <t>محامى الاسماعيليه موظفى البنك الزراعى المفصولون عن العمل منذ 4 سنوات</t>
  </si>
  <si>
    <t xml:space="preserve">مُنع ممثلون عن موظفى البنك الزراعى المفصولين وفقًا لقرارات إدارية في الفترة من 2020 إلى 2024 من دخول الفرع الرئيسي بالدقي لمقابلة رئيس البنك، فيما تواجدت قوات من الأمن مدعومةً بسيارات الشرطة أمام مدخل البنك، وفق اثنين من الموظفين لـ المنصة.
وتجمع العشرات من الموظفين المفصولين صباح اليوم الأحد أمام البنك الزراعي بالدقي، وطالبوا بالدخول لمقابلة الرئيس التنفيذي للبنك محمد أبو السعود لمناقشة أسباب فصلهم بعدما تقدموا بشكاوى عديدة لم يُرد عليها، لكن أمن البنك أبلغهم أن لديه تعليمات بعدم السماح لهم بالدخول.
وقال أحد الموظفين لـ المنصة، طالبًا عدم نشر اسمه، إنهم حاولوا اليوم مقابلة رئيس البنك لشرح مشكلتهم وعدم تنظيم أي وقفات احتجاجية امتثالًا لتوجيهات قيادات من الشرطة طلبت منهم ذلك خلال وقفة احتجاجية نظموها في الرابع من مايو/أيار الحالي، لكنهم لم يتوقعوا اليوم منعهم من الدخول "بدعم من الشرطة".
وأُبلغ نحو 2000 موظف بفروع وقطاعات مختلفة للبنك الزراعي في الفترة من 2020 حتى 2024 بإنهاء العقود المبرمة بينهم وبين البنك دون إخطار مسبق، أو خضوعهم لأي تحقيقات، رغم تمتعهم بعقود غير محددة المدة وبينهم من تخطت مدة خدمته الـ20 عامًا.
وبدأت إجراءات الفصل مع تولي وزير الزراعة الحالي علاء فاروق رئاسة مجلس إدارة البنك في فبراير/شباط 2020، بدعوى "الخطأ الجسيم"، فيما تداول حينها أن هناك خطةً لتطوير البنك، وأن الخطة تضمن تخفيض العمالة، حسبما قال عدد من الموظفين المفصولين تحدثوا لـ المنصة في وقت سابق.
وقال موظف ثانٍ من الموجودين اليوم أمام البنك الرئيسي بالدقي لـ المنصة، طالبًا عدم نشر اسمه، إنهم يتناقشون مع زملائهم في الخطوات التي سيتخذونها بعد منعهم من مقابلة رئيس البنك، التي ربما تصل للاعتصام.
وتختلف حالات فصل موظفي البنك الزراعي من شخص إلى آخر، فوفق روايات سابقة لعدد منهم لـ المنصة، فإن بعض هذه الحالات كانت لمخالفات بسيطة لم يتم التحقيق فيها، وبعضها بدعوى مخالفات بعد سنوات من وقوعها وانتهاء التحقيقات، كما في حالة محمد أبو زيد الذي تم التحقيق معه بسبب مخالفة في عام 2021، في فرع بلطيم، وتم إنهاء عقده في 2023 أي بعد المخالفة بعامين كاملين.
وفيما أُبلغت أمال الطيب بقرار إنهاء عقدها بعد 23 سنة خدمة في قطاع الجيزة، فجأة وأثناء ممارستها عملها، بدعوى الخطأ الجسيم، وعندما تمكنت بعد معاناة من مقابلة علاء فاروق رئيس مجلس إدارة البنك، آنذاك، قال لها "مش انتي بردو اللي رافعة قضية على البنك علشان العلاوة"، حيث كانت أحد العمال الذين أقاموا دعوى قضائية لضم علاوات متأخرة بنسبة 20%، وحصلوا على حكم قضائي بضمها بالتزامن مع قرارات الفصل.
أحد العمال المفصولين أيضًا تمكن من مقابلة فاروق، فقال له "أنت هاجمتني على جروبات وصفحات فيسبوك وجي دلوقت تستغيث بيا".
أما أميرة مصطفى فتم إنهاء خدمتها في عام 2021 بعد نحو 25 عامًا من العمل بفرع كفر الدوار بقطاع البحيرة، خلال يوم عمل "عادي"، لأنها كسرت شهادات استثمارية كانت تمتلكها، وردت العائد، فتم فصلها بدعوى الاختلاس دون إخطار، ودون أن يجرى معها أي تحقيق، أو يتم وقفها عن العمل، أو تحول إلى النيابة.
وفي 27 أبريل/نيسان الماضي نظَّم العشرات من موظفى البنك الزراعى المفصولين وقفة احتجاجية أمام الفرع الرئيسي بالدقي، للمطالبة بعودتهم للعمل، وتبعوها بوقفة احتجاجية أخرى في الرابع من مايو الحالي، اضطروا لإنهائها بعد تدخل قوة من الشرطة.
وأقام عدد من الموظفين المفصولين دعاوى قضائية أمام المحكمة العمالية فحصل بعضهم على أحكام بالتعويض، لكن بعضهم رفضت دعواهم، فيما لا تزال قضايا أخرى منظورة أمام القضاء.
وفي سبتمبر/أيلول 2022، أكدت دار الخدمات النقابية والعمالية ولجنة الدفاع عن الحريات النقابية وحقوق العمل دعمها لجميع العمال المفصولين ومطالبة تدخل كل الجهات المسؤولة بالدولة لإنهاء معاناة عمال البنك الزراعي والتحقيق معهم من قبل النيابة العامة فيما هو منسوب إليهم ورجوعهم إلى عملهم.
وفي عام 2016، وافق مجلس النواب على قرار رئيس الجمهورية بتحويل بنك التنمية والائتمان الزراعي إلى البنك الزراعي المصري، ونص القرار على أن "يحول البنك الرئيسي للتنمية والائتمان الزراعي إلى بنك قطاع عام يسمى البنك الزراعي المصري، يتخذ شكل شركة مساهمة مصرية مملوك رأس مالها بالكامل للدولة، ويكون له الشخصية الاعتبارية المستقلة ومركزه الرئيسي مدينة القاهرة الكبرى، وتؤول له كافة حقوق البنك الرئيسي للتنمية والائتمان الزراعي ويتحمل التزاماته".
ووفق القرار يخضع البنك الزراعي لأحكام قانون البنك المركزي والجهاز المصرفي والنقد، وتسري عليه أحكام قانون الشركات المساهمة وشركات التوصية بالأسهم والشركات ذات المسؤولية المحدودة.
</t>
  </si>
  <si>
    <t>https://manassa.news/news/24264</t>
  </si>
  <si>
    <t>346__امل سعداوي</t>
  </si>
  <si>
    <t xml:space="preserve"> أمام  محاكم الجنايات</t>
  </si>
  <si>
    <t>https://revsoc.me/politics/49989/</t>
  </si>
  <si>
    <t>347__امل سعداوي</t>
  </si>
  <si>
    <t>348__امل سعداوي</t>
  </si>
  <si>
    <t>349__امل سعداوي</t>
  </si>
  <si>
    <t>350__امل سعداوي</t>
  </si>
  <si>
    <t>351__امل سعداوي</t>
  </si>
  <si>
    <t>352__امل سعداوي</t>
  </si>
  <si>
    <t>353__امل سعداوي</t>
  </si>
  <si>
    <t>354__امل سعداوي</t>
  </si>
  <si>
    <t>355__امل سعداوي</t>
  </si>
  <si>
    <t>356__امل سعداوي</t>
  </si>
  <si>
    <t>357__امل سعداوي</t>
  </si>
  <si>
    <t>358__امل سعداوي</t>
  </si>
  <si>
    <t>359__امل سعداوي</t>
  </si>
  <si>
    <t>360__امل سعداوي</t>
  </si>
  <si>
    <t>361__امل سعداوي</t>
  </si>
  <si>
    <t xml:space="preserve">   </t>
  </si>
  <si>
    <t>362__امل سعداوي</t>
  </si>
  <si>
    <t>363__امل سعداوي</t>
  </si>
  <si>
    <t>364__امل سعداوي</t>
  </si>
  <si>
    <t>365__امل سعداوي</t>
  </si>
  <si>
    <t>366__امل سعداوي</t>
  </si>
  <si>
    <t>367__امل سعداوي</t>
  </si>
  <si>
    <t>368__امل سعداوي</t>
  </si>
  <si>
    <t>369__امل سعداوي</t>
  </si>
  <si>
    <t>370__امل سعداوي</t>
  </si>
  <si>
    <t>371__امل سعداوي</t>
  </si>
  <si>
    <t>372__امل سعداوي</t>
  </si>
  <si>
    <t>373__امل سعداوي</t>
  </si>
  <si>
    <t>طنطا</t>
  </si>
  <si>
    <t>المحلة الكبرى</t>
  </si>
  <si>
    <t>غرف المحامين التابعة للنقابة بالمحاكم</t>
  </si>
  <si>
    <t>اعتصام لمواجهه ارتفاع رسوم الميكنه</t>
  </si>
  <si>
    <t>اعتصام مفتوح</t>
  </si>
  <si>
    <t>زياده المبالغه فى رسوم الميكنه 500%</t>
  </si>
  <si>
    <t>محامين شرق طنطا</t>
  </si>
  <si>
    <t>بدأ محامو شرق طنطا اليوم الأربعاء اعتصامًا مفتوحًا بغرف المحامين التابعة للنقابة بالمحاكم، استجابة لقرار النقابة الفرعية الصادر أمس، حسبما قال أمين عام نقابة محامين شرق طنطا وائل عبد الستار لـ المنصة. 
وقرر أمس مجلس نقابة محامين شرق طنطا الدخول في اعتصام مفتوح بدءًا من الأربعاء في غرف المحامين التابعة للنقابة بعد انتهاء اليوم القضائي، وذلك عقب وقفة احتجاجية نظمها عشرات المحامين والمحاميات أمام مجمع محاكم المحلة الكبرى، رفضًا لقرارات زيادة الرسوم القضائية التي أقرتها محاكم الاستئناف على استخراج الوثائق والأحكام القضائية ومراجعة الحوافظ، فيما عرف بـ"رسوم الميكنة".
وأشار أمين عام نقابة محامين شرق طنطا وائل عبد الستار إلى أن عددًا واسعًا من المحامين استجاب للدعوة التي أطلقتها النقابة الفرعية، لأنهم يقدرون حجم الأزمة الحالية وتأثيراتها على مسار العدالة.
ولفت إلى أن المحامين بدأوا بالتوافد عقب انتهاء اليوم القضائي، ونفى عبدالستار أن يكون قرار النقابة الفرعية بدء الاعتصام المفتوح هدفه شق صف المحامين "لكن في نفس الوقت لنا الحق الكامل في اتخاذ الخطوات التصعيدية التي نرى أنها تحافظ على حقوق المحامين"، مؤكدًا أن قرار البدء في الاعتصام المفتوح قرار مجلس النقابة الفرعية.
وأرجع عبد الستار، في تصريح لـ المنصة أمس، قرار محامي المحلة تنظيم الوقفة الاحتجاجية وإعلان الاعتصام قبل الموعد الذي حددته النقابة العامة إلى أن "رئيس محكمة استئناف طنطا فرض على المحامين في شرق طنطا زيادة الرسوم بنسبة 500% بداية من السبت الماضي، وهو أمر لم يحدث سوى لهم فقط".
وقال عضو آخر بمجلس النقابة الفرعية لشرق طنطا لـ المنصة، طالبًا عدم نشر اسمه، إن القرارات التصعيدية التي اتخذتها نقابة شرق طنطا جاءت ردًا على "التباطؤ" الذي يراه عدد واسع من المحامين في تعامل النقابة العامة مع أزمة زيادة الرسوم القضائية، مشيرًا في الوقت ذاته إلى أن النقابة الفرعية لا تسعى إلى شق الصف أو الخروج عن إجماع المحامين.
في المقابل، رفض عضو مجلس النقابة العامة للمحامين ربيع الملواني اتهام النقابة العامة بالتباطؤ في اتخاذ إجراءاتها التصعيدية، مؤكدًا أن ما تتخذه النقابة من قرارات يخضع لدراسة متأنية وحسابات دقيقة، تأخذ في الاعتبار كافة الجوانب التنظيمية والأمنية "أنت خصمك مش أي حد.. أنت خصمك في الأزمة دي رؤساء محاكم الاستئناف".
وقال الملواني إن الإضراب والاعتصام لم يكونا مطروحين بشكل فوري، موضحًا أن "العملية ليست بطيئة كما يتصور البعض، بل هي مدروسة بحسابات، ومنها بالتأكيد قرار الدعوة لعقد جمعية عمومية طارئة بتاريخ 21 يونيو/حزيران المقبل".
وحول الانتقادات الموجهة من بعض المحامين بأن هذا التأخير قد لا يمثل ضغطًا كافيًا لحسم الموضوع، شدد الملواني على أن "القصة ليست مرتبطة ببطء، بل بإجراءات محتاجة حماية وضبط وتنظيم ورعاية"، لافتًا إلى أن النقابة تأخذ في الاعتبار ضرورة إتاحة الفرصة لرؤساء محاكم الاستئناف لمراجعة مواقفهم، خاصة وأن عددًا منهم سيحال للمعاش بنهاية يونيو المقبل.
وفيما يتعلق بالاستفسار عن عدم اختيار تاريخ أبكر مثل 30 مايو للجمعية العمومية، بيّن الملواني أن تحديد الموعد تم بناءً على تصويت داخلي شارك فيه نقباء الفرعيات، بين 3 مقترحات هي 31 مايو و14 يونيو والموعد المحدد في 21 يونيو، مشيرًا إلى أن غالبية ممثلي الجمعية العمومية اختاروا تاريخ 21 يونيو، وأكد أن اختيار موعد مبكر جدًا كان سيجعل الوقت قصيرًا لإعداد الترتيبات اللازمة لمثل هذا الحدث الكبير الذي يتوقع حضوره من قبل عشرات الآلاف من المحامين.
واختتم الملواني بالتأكيد على أن "النقابة تسعى لتحقيق مطالب المحامين بشكل مشروع وقانوني، مع الحفاظ على استقرار البلاد ومؤسساتها، وعدم الانجرار وراء دعوات غير محسوبة قد تؤدي إلى نتائج عكسية".
وكانت نقابة المحامين دعت أعضاء النقابات الفرعية لتنظيم وقفات احتجاجية أمام كل المحاكم الابتدائية على مستوى الجمهورية يومي 29 مايو الجاري، و18 يونيو المقبل من الساعة الواحدة ظهرًا ولمدة ساعة.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t>
  </si>
  <si>
    <t>https://manassa.news/news/24366</t>
  </si>
  <si>
    <t>374__امل سعداوي</t>
  </si>
  <si>
    <t>أمام مديرية التعليم بالجيزة</t>
  </si>
  <si>
    <t xml:space="preserve">احتجاجات اولياء الامور </t>
  </si>
  <si>
    <t>رفض قرا ر تسكين رياض الاطفال بالمدارس التجريبيه بعيده عن مكان اقامتهم</t>
  </si>
  <si>
    <t>اولياء الامور</t>
  </si>
  <si>
    <t>مديريه التربيه والتعليم بالجيزه</t>
  </si>
  <si>
    <t>مشادات بين أولياء أمور والعاملين بالإدارة لرفضهم توقيع الاقرار</t>
  </si>
  <si>
    <t>الإدارة التعليمية</t>
  </si>
  <si>
    <t>ستنكر عدد من أولياء الأمور قرارات مديرية التربية والتعليم في محافظة الجيزة تسكين رياض الأطفال بالمدارس التجريبية في إدارات بعيدة عن مكان إقامتهم، فيما شهدت إدارات الصف وأطفيح والعياط التعليمية مشادات بين أولياء أمور لرفضهم توقيع إقرار بعدم تحويل أبنائهم لنحو خمس سنوات.
مديرية التربية والتعليم بالجيزة
قرار تسكين طلاب المدارس التجريبية
ومؤخرًا، وزعت مديرية التربية والتعليم بمحافظة الجيزة بعض الأطفال المتقدمين للمدارس التجريبية منذ شهر يونيو/حزيران الماضي، ويبلغ عمرهم خمس سنوات فأعلى، على إدارات تعليمية متطرفة؛ الصف والعياط وأطفيح، دون مراعاة أماكن سكنهم. 
وفوجئ أولياء أمور أن الإدارات الثلاث تفرض عليهم توقيع إقرار بألا يحق لهم التحويل طوال مرحلة رياض الأطفال والصفوف الابتدائية الأولى، مع إلزامهم بالحضور يوميًا إلى المدرسة وإلا يعد تغيبهم موافقة على تحويلهم لمدرسة حكومية عربي غير تجريبية، حسب ما جاء في القرار.
وحسب فيديوهات اطلعت عليها المنصة من شهود عيان، طلبوا عدم نشر أسمائهم، شهدت الإدارات التعليمية الثلاث مشادات بين أولياء أمور والعاملين بالإدارة، لرفضهم توقيع الإقرار.
كما نظم عدد من أولياء الأمور المتضررين وقفة احتجاجية أمام مديرية التعليم بالجيزة، للمطالبة بإيجاد حلول لتسكين أبنائهم في مدارس قريبة من محل السكن، ورددوا "عاوزين حلول".
من أحد أولياء الأمور لـ المنصة
إقرار ولي الأمر ضمن أوراق التقدم للمدارس التجريبية
وأصدروا بيانًا على فيسبوك استنكروا فيه تعرض أبنائهم لظلم بيّن بسبب تعنت مديرية التربية والتعليم، حسب تعبيرهم، وتسكينهم بفصول ملحقة في مناطق نائية، وقالوا إنهم تقدموا للالتحاق بالمدارس التجريبية في الأول من يونيو 2024 ولم يقبلوا سوى في التنسيق السادس الذي ظهر يوم الخميس الماضي، وتفاجأوا بتسكينهم في إدارات الصف والعياط وأطفيح.
وتساءل أولياء الأمور "بأي حق وأي عقل يستوعب أن يكونوا تابعين لإدارة بولاق أو الدقي أو الهرم أو العمرانية ويتم تسكين أبنائهم في مدارس تبعد عنهم مسافة أكثر من ساعتين".
وطالب أولياء الأمور بتدشين فصول ملحقة بالمدارس الحكومية القريبة من المربع السكني أو زيادة الكثافة الطلابية، وإعادتها كما كانت العام الدراسي الماضي بواقع 60 طالبًا في الفصل.
كما دشّنوا هاشتاجات على فيسبوك منها "حق أولادنا بيضيع"، و"لا لتعسف مديرية الجيزة"، و"لا لمعاقبة أولياء الأمور".
بيان أولياء الأمور على فيسبوك
أولياء أمور المدارس التجريبية يرفضون تسكين أبنائهم في المناطق النائية
وتعليقًا على شكاوى أولياء الأمور، قال مصدران، أحدهما مسؤول في مديرية التربية والتعليم بالجيزة، والآخر في إدارة التجريبيات بوزارة التربية والتعليم، لـ المنصة، طلبا عدم نشر اسميهما، إنهما يطبقان توجيهات وزير التربية والتعليم بالالتزام بخفض الكثافة الطلابية بالمدارس التجريبية من 60 إلى 49 طالبًا في الفصل.
وأكدا أنهما حاولا تسكين الطلاب الذين يزيد أعمارهم عن خمس سنوات في المناطق المتاحة حتى لا يضيع حقهم في الالتحاق بالمدارس التجريبية، باعتبارها آخر فرصة لهم "لأن القانون يشترط ألا يزيد سن الطالب عن ستة أعوام".
ولفت المصدران إلى تبقي نحو 8 آلاف طالب وطالبة فوق الخمسة أعوام لم يتم تسكينهم بإدارات "جنوب الجيزة، وشمال الجيزة، والدقي، والهرم، والعمرانية، والعجوزة، وحدائق أكتوبر، والوراق، وأوسيم، وأبو النمرس، والحوامدية، والبدرشين" بعد التنسيق الخامس.</t>
  </si>
  <si>
    <t>https://almanassa.com/news/24488</t>
  </si>
  <si>
    <t>375__امل سعداوي</t>
  </si>
  <si>
    <t>طالبوا بالدخول لمقابلة الرئيس التنفيذي للبنك محمد أبكانوا يطالبون بعودتهم للعمل لذلك ذهبوا  من أجل مقابلة الرئيس التنفيذي للبنك لمناقشة أسباب فصلهم بعدما تقدموا بشكاوى عديدة</t>
  </si>
  <si>
    <t>موظفى البنك الزراعى المفصولين</t>
  </si>
  <si>
    <t xml:space="preserve"> لم يُرد عليهم الرئيس التنفيذي للبنك و أمن البنك أبلغهم أن لديه تعليمات بعدم السماح لهم بالدخول</t>
  </si>
  <si>
    <t>الرئيس التنفيذي للبنك</t>
  </si>
  <si>
    <t>واصل العشرات من موظفى البنك الزراعى المفصولين، وفق قرارات إدارية بإنهاء عقودهم من طرف البنك في الفترة من 2020 إلى 2024، احتجاجاتهم، اليوم الاثنين، للمطالبة بعودتهم للعمل، حيث تجمعوا أمام الفرع الرئيسي بالدقي، رافعين لافتات تناشد الرئيس عبد الفتاح السيسي حل أزمتهم، وهي الوقفة الثالثة لهم خلال شهر مايو/أيار الجاري.
وطالب المحتجون مقابلة الرئيس التنفيذي للبنك محمد أبو السعود، حيث سُمح لأربعة ممثلين عنهم بالدخول، لكنهم فوجئوا بأن من قابلهم رئيس إدارة الشكاوى بالبنك الذي طلب منهم كتابة شكوى ووعدهم ببحثها، وفق اثنين من الموظفين لـ المنصة.
وهذه هي المرة الثانية التي يفشل فيها الموظفون المحتجون في مقابلة أبو السعود، حيث مُنع ممثلون عنهم الأسبوع الماضي من دخول الفرع الرئيسي بالدقي، في حين وجدت قوات من الأمن مدعومةً بسيارات الشرطة أمام مدخل البنك.
وقال أحد العمال لـ المنصة إنه كان لديهم أمل في مقابلة الرئيس التنفيذي للبنك اليوم لمناقشة أسباب فصلهم وما تعرضوا له من ظلم خلال السنوات الماضية، لكنهم صدموا برفضه مقابلتهم هذه المرة أيضًا "مش محتاجين إلا لمسؤول يسمعنا وجهًا لوجه، مش يقولنا اكتبوا شكوى وهنرد عليكم، إحنا تعبنا بقالنا سنيين بنجري، طرقنا فيها كل الأبواب، ومحدش سأل فينا".
وأشار موظف ثانٍ من المشاركين في الوقفة إلى أن قوات الشرطة لم تكن موجودة اليوم كما حدث خلال الوقفات السابقة، ولم يطلب منهم أحد الانصراف، لكنه اعتبر عدم مقابلة الرئيس التنفيذي لهم، ومطالبتهم بكتابة شكوى "مجرد تسكين لا أكثر"، مؤكدًا أنهم مستمرون في احتجاجاتهم، حتى حل أزمتهم بالعودة للعمل.
وفي الفترة من 2020 حتى 2024، أُبلغ نحو 2000 موظف بفروع وقطاعات مختلفة للبنك الزراعي بإنهاء العقود المبرمة بينهم وبين البنك دون إخطار مسبق، أو خضوعهم لأي تحقيقات، رغم تمتعهم بعقود غير محددة المدة وبينهم من تخطت مدة خدمته الـ20 عامًا.
وبدأت إجراءات الفصل مع تولي وزير الزراعة الحالي علاء فاروق رئاسة مجلس إدارة البنك في فبراير/شباط 2020، بدعوى "الخطأ الجسيم"، فيما تداول حينها أن هناك خطةً لتطوير البنك، وأن الخطة تضمن تخفيض العمالة، حسبما قال عدد من الموظفين المفصولين تحدثوا لـ المنصة في وقت سابق.
وتنوعت أسباب فصل موظفي البنك الزراعي من شخص إلى آخر، فوفق روايات سابقة لعدد منهم لـ المنصة، فإن بعض هذه الحالات كانت لمخالفات بسيطة لم يتم التحقيق فيها، وبعضها بدعوى مخالفات بعد سنوات من وقوعها وانتهاء التحقيقات.
كما جرى فصل موظفين بسبب لجوئهم للقضاء لضم العلاوات المتأخرة، وآخرين بسبب بوستاتهم على فيسبوك للمطالبة بحقوق ومزايا مالية متأخرة.
وفي 27 أبريل/نيسان الماضي نظَّم العشرات من موظفى البنك الزراعى المفصولين وقفة احتجاجية أمام الفرع الرئيسي بالدقي، للمطالبة بعودتهم للعمل، وتبعوها بوقفة احتجاجية أخرى في الرابع من مايو الحالي، اضطروا لإنهائها بعد تدخل قوة من الشرطة، ووقفة أخرى في 18 مايو.
وأقام عدد من الموظفين المفصولين دعاوى قضائية أمام المحكمة العمالية فحصل بعضهم على أحكام بالتعويض، لكن بعضهم رفضت دعواهم، فيما لا تزال قضايا أخرى منظورة أمام القضاء.
وفي سبتمبر/أيلول 2022، أكدت دار الخدمات النقابية والعمالية ولجنة الدفاع عن الحريات النقابية وحقوق العمل دعمها لجميع العمال المفصولين ومطالبة تدخل كل الجهات المسؤولة بالدولة لإنهاء معاناة عمال البنك الزراعي والتحقيق معهم من قبل النيابة العامة فيما هو منسوب إليهم ورجوعهم إلى عملهم.
وفي عام 2016، وافق مجلس النواب على قرار رئيس الجمهورية بتحويل بنك التنمية والائتمان الزراعي إلى البنك الزراعي المصري، ونص القرار على أن "يحول البنك الرئيسي للتنمية والائتمان الزراعي إلى بنك قطاع عام يسمى البنك الزراعي المصري، يتخذ شكل شركة مساهمة مصرية مملوك رأس مالها بالكامل للدولة، ويكون له الشخصية الاعتبارية المستقلة ومركزه الرئيسي مدينة القاهرة الكبرى، وتؤول له كافة حقوق البنك الرئيسي للتنمية والائتمان الزراعي ويتحمل التزاماته".
ووفق القرار يخضع البنك الزراعي لأحكام قانون البنك المركزي والجهاز المصرفي والنقد، وتسري عليه أحكام قانون الشركات المساهمة وشركات التوصية بالأسهم والشركات ذات المسؤولية المحدودة.</t>
  </si>
  <si>
    <t>https://almanassa.com/news/24491</t>
  </si>
  <si>
    <t>376__امل سعداوي</t>
  </si>
  <si>
    <t>أمام المحاكم الابتدائية</t>
  </si>
  <si>
    <t>رفض زياده رسوم الميكنه القضائيه</t>
  </si>
  <si>
    <t>وصلهم إنذارات، وأوقفت خدماتهم النقابية للمحامين الذين امتنعوا عن الاحتجاج</t>
  </si>
  <si>
    <t>نقابة المحامين</t>
  </si>
  <si>
    <t>نظم محامون وقفات احتجاجية أمام المحاكم الابتدائية بعدد من المحافظات اليوم، ضمن الإجراءات التصعيدية التي أعلنتها النقابة العامة للمحامين الشهر الماضي، رفضًا لزيادة رسوم استخراج الوثائق والأحكام القضائية المعروفة بـ"رسوم الميكنة"، وقال عضو مجلس النقابة ربيع الملواني لـ المنصة، إن الفعاليات الاحتجاجية شهدت استجابة قوية.
ومنتصف مايو/أيار الجاري، أقرر مجلس نقابة المحامين مجموعة من الإجراءات التصعيدية ضد "رسوم الميكنة" بدأها بالامتناع عن حضور الجلسات أمام كافة محاكم الجنايات على مستوى الجمهورية يومي 18 و19 مايو الحالي، وتنظيم وقفات احتجاجية أمام كافة المحاكم الابتدائية يومي 29 من الشهر نفسه و18 يونيو/حزيران المقبل، كما دعا إلى جمعية عمومية يوم 21 من الشهر المقبل.
ونشرت الصفحة الرسمية لنقابة المحامين على فيسبوك، صورًا لوقفات احتجاجية لمحامين أمام المحاكم الابتدائية في المنيا وسوهاج وشمال سيناء وكفر الشيخ وطنطا والمنوفية والدقهلية والقاهرة الجديدة والإسكندرية والبحيرة ومطروح والجيزة، وغيرها.
وظهر المحامون يحملون لافتات تؤكد رفضهم لزيادة الرسوم، وتؤكد الحق في التقاضي الذي يكفله الدستوري، وسط إشارات إلى "بطلان قرار مجلس محاكم الاستئناف العالي، إذ لا يجوز صدور زيادة إلا بقانون من خلال مجلس النواب".
وقال الملواني لـ المنصة، إن عدد يسير من المحامين لم يلتزم بالإجراءات التصعيدية التي سبق وأعلنت عنها نقابة المحامين وهؤلاء "وصلهم إنذارات، وأوقفت خدماتهم النقابية"، مشددًا على أن "عددهم ليس كبيرًا وغير مؤثر على حركة المحامين الاحتجاجية".
في السياق، قال نقيب المحامين عبدالحليم علام، في بيان اليوم، إن "المرحلة الحالية تتطلب المزيد من التكاتف والالتزام بما يخدم الوطن ويحافظ على هيبة النقابة وكرامة المحامي"، لافتًا إلى مواصلة النقابة إجراءاتها التصعيدية.
وأكد الملواني استمرار التحركات التصعيدية حتى موعد الجمعية العمومية للمحامين، مؤكدًا موقف النقابة الذي رهن في وقت سابق عدم سريان تلك الدعوة بإعلان مجلس رؤساء محاكم الاستئناف وقف العمل بهذه القرارات "غير الدستورية".
وفي واحدة من محاولات إنهاء الأزمة، أعلن مجلس رؤساء محاكم الاستئناف المصرية، اليوم، فتح مكتب رسمي لتلقي شكاوى المتقاضين بشأن أي تجاوزات تتعلق بتحصيل مقابل الخدمات المميكنة، معلنًا تخفيض مقابل الخدمات بنسبة 50% في قضايا الأسرة والعمال، بجعل الحد الأقصى فيها لا يزيد عن 250 جنيهًا، كما تقرر تحديد حد أقصى قدره 500 جنيه لجميع الدعاوى الأخرى، بغض النظر عن عدد المستندات أو الإجراءات".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t>
  </si>
  <si>
    <t>https://almanassa.com/news/24590</t>
  </si>
  <si>
    <t>https://revsoc.me/politics/50022/</t>
  </si>
  <si>
    <t>377__امل سعداوي</t>
  </si>
  <si>
    <t>https://almanassa.com/news/24598</t>
  </si>
  <si>
    <t>378__امل سعداوي</t>
  </si>
  <si>
    <t>https://almanassa.com/news/24591</t>
  </si>
  <si>
    <t>379__امل سعداوي</t>
  </si>
  <si>
    <t>https://almanassa.com/news/24592</t>
  </si>
  <si>
    <t>380__امل سعداوي</t>
  </si>
  <si>
    <t>https://almanassa.com/news/24594</t>
  </si>
  <si>
    <t>381__امل سعداوي</t>
  </si>
  <si>
    <t>https://almanassa.com/news/24586</t>
  </si>
  <si>
    <t>382__امل سعداوي</t>
  </si>
  <si>
    <t>https://almanassa.com/news/24589</t>
  </si>
  <si>
    <t>383__امل سعداوي</t>
  </si>
  <si>
    <t>384__امل سعداوي</t>
  </si>
  <si>
    <t>385__امل سعداوي</t>
  </si>
  <si>
    <t>https://almanassa.com/news/24593</t>
  </si>
  <si>
    <t>386__امل سعداوي</t>
  </si>
  <si>
    <t>https://almanassa.com/news/24595</t>
  </si>
  <si>
    <t>387__امل سعداوي</t>
  </si>
  <si>
    <t>https://almanassa.com/news/24596</t>
  </si>
  <si>
    <t>388__امل سعداوي</t>
  </si>
  <si>
    <t>https://almanassa.com/news/24597</t>
  </si>
  <si>
    <t>389__امل سعداوي</t>
  </si>
  <si>
    <t>https://almanassa.com/news/24600</t>
  </si>
  <si>
    <t>390__امل سعداوي</t>
  </si>
  <si>
    <t>https://almanassa.com/news/24599</t>
  </si>
  <si>
    <t>391__امل سعداوي</t>
  </si>
  <si>
    <t>المحاكم الابتدائية</t>
  </si>
  <si>
    <t>محامى القاهره الجديده</t>
  </si>
  <si>
    <t>392__امل سعداوي</t>
  </si>
  <si>
    <t>393__امل سعداوي</t>
  </si>
  <si>
    <t>394__امل سعداوي</t>
  </si>
  <si>
    <t>https://almanassa.com/news/24587</t>
  </si>
  <si>
    <t>395__امل سعداوي</t>
  </si>
  <si>
    <t>https://almanassa.com/news/24588</t>
  </si>
  <si>
    <t>396__امل سعداوي</t>
  </si>
  <si>
    <t>محامى طنطا</t>
  </si>
  <si>
    <t>397__امل سعداوي</t>
  </si>
  <si>
    <t>https://almanassa.com/news/24601</t>
  </si>
  <si>
    <t>398__امل سعداوي</t>
  </si>
  <si>
    <t>399__امل سعداوي</t>
  </si>
  <si>
    <t>400__امل سعداوي</t>
  </si>
  <si>
    <t>رفض زياده رسوم الميكنه</t>
  </si>
  <si>
    <t>محامين المنيا</t>
  </si>
  <si>
    <t>مظاهرات في جميع المحافظات البحث عن مصدر أخر</t>
  </si>
  <si>
    <t>401__امل سعداوي</t>
  </si>
  <si>
    <t>محامين سوهاج</t>
  </si>
  <si>
    <t>402__امل سعداوي</t>
  </si>
  <si>
    <t>محامين شمال سيناء</t>
  </si>
  <si>
    <t>403__امل سعداوي</t>
  </si>
  <si>
    <t>منطقة كوم أوشيم </t>
  </si>
  <si>
    <t>شركة سيراميك إينوفا</t>
  </si>
  <si>
    <t xml:space="preserve">اضراب العمال عن العمل </t>
  </si>
  <si>
    <t>تاخر صرف مساهمه صندوق اعانات الطوارئ للعمال التابع لوزاره العمل، فى الاجور عن شهر ابريل/نيسان الماضى، وتاخر صرف راتب شهر مايو/ايار الماضى، والمطالبه باقرار زياده سنويه لا تقل عن 1200 جنيه، وتطبيق الحد الادنى للاجور بواقع 7 الاف جنيه  وامتناع  اداره الشركه</t>
  </si>
  <si>
    <t xml:space="preserve"> عمال الورديه الاولى بشركه سيراميكا اينوفا</t>
  </si>
  <si>
    <t xml:space="preserve">ألفين </t>
  </si>
  <si>
    <t>في تواجد كثيف للشرطة.. عمال سيراميكا إينوفا يواصلون احتجاجاتهم رغم الإغلاق أخبار وتقارير_ أحمد خليفة منشور السبت 14 يونيو 2025 واصل عمال شركة سيراميكا إينوفا (الفراعنة سابقًا) بمنطقة كوم أوشيم الصناعية في الفيوم، اليوم، احتجاجاتهم داخل مقر الشركة على الرغم من قرار الإدارة إغلاق المصانع، وسط تعزيزات أمنية مكثفة ضمت قوات من الشرطة وسيارات أمنية تمركزت أمام بوابات الشركة، وفق مصدرين من العمال تحدثا لـ المنصة. ويطالب أكثر من 2000 عامل، مضربين عن العمل منذ الأسبوع الماضي، بصرف مستحقاتهم المالية المتأخرة، وفي مقدمتها مساهمة صندوق إعانات الطوارئ للعمال التابع لوزارة العمل عن شهر أبريل/نيسان الماضي، ورواتب شهر مايو/أيار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يوم الأربعاء الماضي. وحسب أحد العمال، حاول مئات العمال اليوم الوصول إلى مقر الشركة على نفقتهم الخاصة باستخدام سيارات أجرة، لكنهم فوجئوا بمنعهم من الدخول، قبل أن توجههم قوات الأمن للدخول من بوابة أخرى على طريق الفيوم القاهرة الصحراوي. وأضاف العامل الذي طلب عدم ذكر اسمه، أنهم دخلوا الشركة وبعد نحو ساعتين لم يقابلهم أحد من الإدارة، فخرجوا غاضبين أمام البوابات، فطلب منهم قائد القوة الأمنية بالدخول مرة أخرى، مؤكدًا أن المدير الإداري محمود جمعة سيقابلهم. وقال عامل ثانٍ إن المدير الإداري للشركة محمود جمعة، والقيادي بالحزب المصري الديمقراطي أيمن الصفتي أحد الذي توسط لحل الأزمة، التقيا العمال، وأبلغاهم بأن صاحب الشركة، محمد فوزي، تواصل مع محافظ الفيوم، الذي بدوره تواصل مع وزير العمل محمد جبران، ووعد الأخير بصرف مساهمة صندوق الطوارئ عن أبريل غدًا. وتتحمل الحكومة، عبر صندوق إعانات الطوارئ للعمال التابع لوزارة العمل، ثلث أجور العاملين في المجموعة منذ يناير/كانون الثاني الماضي، بما يعادل أربعة ملايين جنيه شهريًا، في حين تسدد الشركة باقي الرواتب المقدرة بنحو ثمانية ملايين جنيه، وسط شكاوى من إدارة الشركة بعدم قدرتها على الوفاء بالتزاماتها المالية بسبب تراكم الديون. وأضاف العامل لـ المنصة، طالبًا عدم نشر اسمه، أن جمعة أخبرهم أيضًا بأن راتب مايو سيتم صرفه على شرائح بدءًا من الغد، لكن فيما يتعلق بالزيادة السنوية، فإن صاحب العمل يرفض نهائيًا الحديث في هذه النقطة طالبًا منهم العودة لاستئناف العمل. وقال عامل ثالث إن العمال أمهلوا الإدارة حتى الثلاثاء المقبل للاستجابة لمطالبهم، ملوحين بالتصعيد والدخول في اعتصام مفتوح حال عدم الاستجابة.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يناير/كانون الثاني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</si>
  <si>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https://almanassa.com/news/24930</t>
  </si>
  <si>
    <t>404__امل سعداوي</t>
  </si>
  <si>
    <t>405__امل سعداوي</t>
  </si>
  <si>
    <t>406__امل سعداوي</t>
  </si>
  <si>
    <t>تاخر صرف مساهمه صندوق اعانات الطوارئ للعمال التابع لوزاره العمل، فى الاجور عن شهر ابريل/نيسان الماضى، وتاخر صرف راتب شهر مايو/ايار الماضى، والمطالبه باقرار زياده سنويه لا تقل عن 1200 جنيه، وتطبيق الحد الادنى للاجور بواقع 7 الاف جنيه  وامتناع  اداره الشركه عن إرسال سيارات نقل عمال الوردية الثانية من أماكن سكنهم في مراكز محافظة الفيوم</t>
  </si>
  <si>
    <t>امتنعت اداره الشركه عن ارسال سيارات نقل عمال الورديه الثانيه من اماكن سكنهم في مراكز محافظة الفيوم، بالإضافة إلى محافظتي القاهرة والجيزة، إلى موقع الشركة، خشية انضمامهم إلى الإضراب</t>
  </si>
  <si>
    <t>دخل عمال الوردية الأولى بشركة سيراميكا إينوفا (الفراعنة سابقًا)، بمنطقة كوم أوشيم الصناعية في الفيوم، اليوم، في إضراب عن العمل، احتجاجًا على تأخر صرف مساهمة صندوق إعانات الطوارئ للعمال التابع لوزارة العمل، في الأجور عن شهر أبريل/نيسان الماضي، وتأخر صرف راتب شهر مايو/أيار الماضي، والمطالبة بإقرار زيادة سنوية لا تقل عن 1200 جنيه، وتطبيق الحد الأدنى للأجور بواقع 7 آلاف جنيه، وفق عاملين اثنين تحدثا لـ المنصة.
وبحسب العاملين، امتنعت إدارة الشركة عن إرسال سيارات نقل عمال الوردية الثانية من أماكن سكنهم في مراكز محافظة الفيوم، بالإضافة إلى محافظتي القاهرة والجيزة، إلى موقع الشركة، خشية انضمامهم إلى الإضراب.
ويتكفل صندوق إعانات الطوارئ للعمال منذ يناير/كانون الثاني الماضي، بثلث رواتب عمال إينوفا بقيمة 4 ملايين جنيه شهريًا من إجمالي الأجور البالغة 12 مليون جنيه، فيما تتحمل الشركة الـ8 ملايين الأخرى.
جاء قرار الصندوق بعد اجتماع لمالك الشركة محمد فوزي مع محافظ الفيوم أحمد الأنصاري، شكا خلاله عدم قدرته على دفع رواتب العمال البالغة نحو 12 مليونًا بسبب تعثر الشركة والديون المتراكمة عليها لشركات الغاز والكهرباء والمياه.
وقال أحد العمال لـ المنصة إن مساهمة صندوق الطوارئ في الأجور، التي يُطلق عليها العمال "فلوس البوستة"  كانت تحوّل عبر البريد من يوم 28 إلى 30 من كل شهر، عن الشهر الذي سبقه، لكنه حتى بدء إجازة العيد لم يتم تحويلها، "قضينا العيد من غير فلوس، وانتظرنا تتحول النهاردا لكن ما حصلش، فقررنا الإضراب مع أول يوم عودة من الإجازة"، مشيرًا إلى أن مساهمة صندوق الطوارئ تتراوح بين 1500 إلى 2000 جنيه، بحسب راتب كل عامل، بما يعادل الثلث.
وأضاف العامل، الذي طلب عدم نشر اسمه، أن العمال يريدون معرفة مصير مساهمة صندوق الطوارئ في الأجور وما إذا كانت وزارة العمل توقفت عن صرفها، وما أسباب التوقف، حتى يطالبوا صاحب العمل بباقي رواتبهم.
وقال عامل ثان إن العمال المضربين يطالبون الشركة أيضًا ببدء  صرف راتب شهر مايو، والذي انقضى منذ 10 أيام، فضلًا عن إقرار زيادة سنوية لا تقل عن 1200 جنيه بحسب سنوات عمل كل عامل، وتطبيق الحد الأدنى للأجور، حتى يستطيعوا مواجهة غلاء الأسعار، "مش عارفين نأكل ولادنا، ما نزلناش أي زيادة من بداية 2024، ولا علاوات غلاء معيشة، وأغلب العمال ماحصلتش مرتباتهم حتى الحد الأدنى القديم الـ6 آلاف جنيه، طيب نعيش إزاي؟ إحنا معرفناش نجيب كيلو لحمة لولادنا".
واعتادت الشركة صرف الراتب الشهري على دفعات، بمعدل دفعة كل 3 أو 4 أيام، حيث  قسمت العمال إلى شرائح، بحسب الأجر، من الأقل راتبًا لما فوق.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بداية من عام 2009، واشتدت وتيرة الإضرابات في الشركة في أعقاب ثورة 25 يناير.</t>
  </si>
  <si>
    <t>https://almanassa.com/news/24835</t>
  </si>
  <si>
    <t>407__امل سعداوي</t>
  </si>
  <si>
    <t>قررت اغلاق المصانع ووقف تشغيل سيارات نقل العمال من اماكن اقامتهم بمحافظات الفيوم والقاهره والجيزه</t>
  </si>
  <si>
    <t>"الإضراب مستمر".. عمال سيراميكا إينوفا يرفضون عرضًا من الإدارة ويتمسكون بمطالبهم
أخبار وتقارير_
أحمد خليفة
منشور الثلاثاء 17 يونيو 2025
فشلت إدارة شركة سيراميكا إينوفا (الفراعنة سابقًا) بمنطقة كوم أوشيم الصناعية في الفيوم في التوصل إلى اتفاق مع العمال يتضمن إنهاء إضرابهم عن العمل مقابل صرف الثلث المتأخر من راتب شهر أبريل/نيسان الماضي، فضلًا عن صرف راتب شهر مايو/أيار على شرائح، وإرجاء النظر في الزيادة السنوية، وتمسك العمال بصرف كامل راتبي أبريل ومايو دفعة واحدة، وإقرار الزيادة في يوليو/تموز المقبل، حسبما قال لـ المنصة عمال حضروا جلسة تفاوضية مع الإدارة اليوم.
ودخل أكثر من 2000 عامل في إضراب عن العمل منذ العاشر من يونيو/حزيران الجاري، للمطالبة بصرف مستحقاتهم المالية المتأخرة، وفي مقدمتها مساهمة صندوق إعانات الطوارئ للعمال التابع لوزارة العمل عن شهر أبريل الماضي، وراتب شهر مايو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وقال أحد العمال لـ المنصة إنهم أجهضوا محاولة الإدارة كسر الإضراب أمس، عن طريق استدعاء عمال مصنعي "ب" و"حور محب" للوردية الأولى، لاستئناف العمل جزئيًا، حيث رفض عمال المصنعين الذهاب للشركة، واقتصر الحضور على رؤساء الأقسام وعدد محدود من المشرفين، لم يتمكنوا من تشغيل خطوط الإنتاج، ما اضطر الشركة إلى وقف إرسال سيارات نقل العمال مرة أخرى، خوفًا من تصاعد احتجاجات العمال، فذهب العمال للشركة اليوم في سيارات أجرة على نفقتهم الخاصة.
وأضاف العامل، الذي طلب عدم نشر اسمه، أن مئات العمال تجمعوا اليوم أمام مبنى الإدارة، والتقى بهم اثنان من مديري الشركة، للتفاوض معهم على العودة للعمل ابتداءً من الغد، لكن ممثلي الإدارة لم يأتوا بجديد حيث تكرر نفس العرض السابق وهو ما رفضه العمال.
ويوضح عامل ثانٍ لـ المنصة أن عرض الإدارة تضمن أن يبدأ العمل من الغد مقابل صرف مساهمة صندوق الطوارئ في الأجور عن شهر أبريل على ثلاثة أيام؛ الأربعاء والخميس والأحد المقبلين، وأن يتم صرف راتب مايو ابتداءً من يوم 18 وحتى 30 يونيو، على أن يتم إقرار الزيادة السنوية في 1 أكتوبر/تشرين الأول المقبل.
وأضاف العامل، الذي طلب عدم نشر اسمه، أن العرض تضمن أيضًا وعدًا بصرف بدل المواصلات والوجبات المتأخرة خلال 15 يومًا من بدء العمل، مشيرًا إلى أن المدير الإداري للشركة محمود جمعة كتب ورقة بخط يده على شكل اتفاق بين الإدارة والعمال، تضمن ما جاء في العرض، لكن العمال مزقوا الورقة رافضين ما جاء فيها.
من أحد العمال لـ المنصة
صورة من عرض الشركة المرفوض من العمال بخط المدير الإداري محمود جمعة، 17 يونيو 2025
وقال عامل ثالث لـ المنصة إن العمال أصروا على صرف الرواتب المتأخرة على دفعة واحدة، وإقرار الزيادة في الأول من يوليو المقبل، مؤكدين استمرار الإضراب حتى تحقيق مطالبهم.
ويتكفل صندوق إعانات الطوارئ للعمال منذ يناير/كانون الثاني الماضي، بثلث رواتب عمال إينوفا بقيمة 4 ملايين جنيه شهريًا من إجمالي الأجور البالغة 12 مليون جنيه، فيما تتحمل الشركة الـ8 ملايين الأخرى.
وجاء قرار الصندوق بعد اجتماع لمالك الشركة محمد فوزي مع محافظ الفيوم أحمد الأنصاري، شكا خلاله عدم قدرته على دفع رواتب العمال البالغة نحو 12 مليونًا بسبب تعثر الشركة والديون المتراكمة عليها لشركات الغاز والكهرباء والمياه.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</si>
  <si>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https://almanassa.com/news/25021</t>
  </si>
  <si>
    <t>https://almanassa.com/news/24876</t>
  </si>
  <si>
    <t>408__امل سعداوي</t>
  </si>
  <si>
    <t>409__امل سعداوي</t>
  </si>
  <si>
    <t>410__امل سعداوي</t>
  </si>
  <si>
    <t>واصل عمال شركة سيراميكا إينوفا (الفراعنة سابقًا) بمنطقة كوم أوشيم الصناعية في الفيوم، اليوم، احتجاجاتهم داخل مقر الشركة على الرغم من قرار الإدارة إغلاق المصانع، وسط تعزيزات أمنية مكثفة ضمت قوات من الشرطة وسيارات أمنية تمركزت أمام بوابات الشركة، وفق مصدرين من العمال تحدثا لـ المنصة.
ويطالب أكثر من 2000 عامل، مضربين عن العمل منذ الأسبوع الماضي، بصرف مستحقاتهم المالية المتأخرة، وفي مقدمتها مساهمة صندوق إعانات الطوارئ للعمال التابع لوزارة العمل عن شهر أبريل/نيسان الماضي، ورواتب شهر مايو/أيار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يوم الأربعاء الماضي.
وحسب أحد العمال، حاول مئات العمال اليوم الوصول إلى مقر الشركة على نفقتهم الخاصة باستخدام سيارات أجرة، لكنهم فوجئوا بمنعهم من الدخول، قبل أن توجههم قوات الأمن للدخول من بوابة أخرى على طريق الفيوم القاهرة الصحراوي.
وأضاف العامل الذي طلب عدم ذكر اسمه، أنهم دخلوا الشركة وبعد نحو ساعتين لم يقابلهم أحد من الإدارة، فخرجوا غاضبين أمام البوابات، فطلب منهم قائد القوة الأمنية بالدخول مرة أخرى، مؤكدًا أن المدير الإداري محمود جمعة سيقابلهم.
وقال عامل ثانٍ إن المدير الإداري للشركة محمود جمعة، والقيادي بالحزب المصري الديمقراطي أيمن الصفتي أحد الذي توسط لحل الأزمة، التقيا العمال، وأبلغاهم بأن صاحب الشركة، محمد فوزي، تواصل مع محافظ الفيوم، الذي بدوره تواصل مع وزير العمل محمد جبران، ووعد الأخير بصرف مساهمة صندوق الطوارئ عن أبريل غدًا.
وتتحمل الحكومة، عبر صندوق إعانات الطوارئ للعمال التابع لوزارة العمل، ثلث أجور العاملين في المجموعة منذ يناير/كانون الثاني الماضي، بما يعادل أربعة ملايين جنيه شهريًا، في حين تسدد الشركة باقي الرواتب المقدرة بنحو ثمانية ملايين جنيه، وسط شكاوى من إدارة الشركة بعدم قدرتها على الوفاء بالتزاماتها المالية بسبب تراكم الديون.
وأضاف العامل لـ المنصة، طالبًا عدم نشر اسمه، أن جمعة أخبرهم أيضًا بأن راتب مايو سيتم صرفه على شرائح بدءًا من الغد، لكن فيما يتعلق بالزيادة السنوية، فإن صاحب العمل يرفض نهائيًا الحديث في هذه النقطة طالبًا منهم العودة لاستئناف العمل.
وقال عامل ثالث إن العمال أمهلوا الإدارة حتى الثلاثاء المقبل للاستجابة لمطالبهم، ملوحين بالتصعيد والدخول في اعتصام مفتوح حال عدم الاستجابة.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يناير/كانون الثاني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t>
  </si>
  <si>
    <t>411__امل سعداوي</t>
  </si>
  <si>
    <t>امام شركة سيراميك اينوفا</t>
  </si>
  <si>
    <t>منعهم من الدخول الي مقر الشركه</t>
  </si>
  <si>
    <t>412__امل سعداوي</t>
  </si>
  <si>
    <t>داخل شركة سيراميك إينوفا</t>
  </si>
  <si>
    <t>413__امل سعداوي</t>
  </si>
  <si>
    <t>414__امل سعداوي</t>
  </si>
  <si>
    <t>دار السلام</t>
  </si>
  <si>
    <t>داخل مستشفى أورام دار السلام هرمل</t>
  </si>
  <si>
    <t xml:space="preserve">وقفه احتجاجيه لمرضى مستشفى هرمل </t>
  </si>
  <si>
    <t>تاخير تجديد قرارات العلاج على نفقه الدوله بعد نقل تبعيه المستشفى إلى مجموعه جوستاف روسيه الفرنسيه</t>
  </si>
  <si>
    <t>مرضى المستشفى</t>
  </si>
  <si>
    <t>خمسون</t>
  </si>
  <si>
    <t>احتجاجات داخل "هرمل للأورام" لتأخر تجديد قرارات العلاج على نفقة الدولة
أخبار وتقارير_
إسلام علي
منشور الاثنين 16 يونيو 2025
نظم نحو 50 مريضًا، اليوم، وقفةً احتجاجيةً داخل مستشفى أورام دار السلام "هرمل"، اعتراضًا على تأخر تجديد قرارات العلاج على نفقة الدولة، بعد نقل تبعية المستشفى إلى مجموعة جوستاف روسيه الفرنسية.
وسبق أن شكا عدد من المرضى في هرمل، الخميس الماضي، من توقف صرف العلاج، ومطالبتهم بشراء الأدوية من الخارج، كما تفاجأوا مؤخرًا بطلب الإدارة فتح ملفات جديدة لهم، إلى جانب توجيههم لإعادة إصدار قرارات العلاج على نفقة الدولة، وأكد ثلاثة منهم لـ المنصة في وقت سابق رفض الإدارة الجديدة للمستشفى ختم تقاريرهم الطبية "بحجة أن الختم القديم سيتم تغييره".
وقالت إحدى المريضات المشاركات في الوقفة اليوم لـ المنصة إن من أبرز المطالب التي رفعها المرضى تسريع إجراءات تجديد قرارات العلاج على نفقة الدولة، وتقليل فترات الانتظار للحصول على جلسات العلاج الكيميائي، التي قد تمتد من الثامنة صباحًا حتى الثالثة أو الرابعة عصرًا، في ظل وقوف المرضى تحت الشمس أمام أبواب المستشفى.
https://x.com/Almanassa_AR/status/1934611963398517082
وأكدت المريضة، التي طلبت عدم نشر اسمها، "من ضمن طلباتنا الأساسية تحسين معاملة شركة الأمن الجديدة لنا، إذ وقعت منذ يومين مشادة بين اثنين من المرضى بقرارات العلاج على نفقة الدولة وأفراد الأمن في المستشفى، على خلفية رفض الإدارة الجديدة دخول المرضى وتركهم في الانتظار أمام أبواب المستشفى منذ الساعة الثامنة صباحًا وحتى ما بعد الثانية ظهرًا".
وأضافت أن الإدارة الجديدة تتبع إجراءات مشددة منذ استلامها المستشفى أثارت استياء المرضى، لا سيما مع تزايد الضغط البدني والنفسي عليهم نتيجة تأخر العلاج وسوء المعاملة.
وفي 6 فبراير/شباط 2025، وقّعت وزارة الصحة عقد شراكة مع شركة إليفيت، المتخصصة في إدارة المستشفيات، والشريك الحصري لمعهد جوستاف روسيه الفرنسي في مصر، لمنحها حق إدارة وتشغيل وتطوير هرمل، وتحويله إلى أول فرع للمعهد الفرنسي خارج فرنسا.
وفي الشهر نفسه، نشرت المنصة تفاصيل تخص حصة وزارة الصحة من إيرادات إدارة وتشغيل وتطوير هرمل على مدار 15 عامًا، إذ تحصل الوزارة على 3% من الإيرادات في السنوات الخمس الأولى، ترتفع إلى 5% في السنوات التالية.
ووافق مجلس الوزراء في مارس/آذار الماضي مبدئيًا على منح المعهد الفرنسي الحق في استغلال وتشغيل مستشفى هرمل. ورغم اعتراض نقابة الأطباء والعديد من المؤسسات المهنية والحقوقية، أصدر الرئيس عبد الفتاح السيسي في 24 يونيو/حزيران 2024 القانون رقم 87 لسنة 2024 بشأن منح التزام المرافق العامة لإدارة وتشغيل وتطوير المنشآت الصحية، الذي يسمح للمستثمرين المصريين أو الأجانب، سواء أفرادًا أو شركات، بإدارة وتشغيل المنشآت الصحية.
وكان المحامي الحقوقي خالد علي وكيلًا عن ستة أطباء من بينهم منى مينا ورشوان شعبان، عضوا مجلس نقابة الأطباء السابقان، أقام دعوى قضائية أمام محكمة القضاء الإداري، طالب فيها بوقف تنفيذ وإلغاء قرارات خصخصة بعض المنشآت الصحية العامة تحت مسمى "الشراكة مع القطاع الخاص".
وتطرقت الدعوى إلى ما وصفته بمخالفات دستورية في مواد القانون، مشيرة إلى أنها "تهدد مصالح المصريين وتعرض حقوق الطواقم الطبية للخطر"، ومنها السماح للمستثمرين بالاستغناء عن 75% من العاملين، وهو ما "قد يضر باستقرار الكوادر الطبية ويؤثر سلبًا على برامج تدريبهم في المستشفيات المتميزة".</t>
  </si>
  <si>
    <t>https://almanassa.com/news/24982</t>
  </si>
  <si>
    <t>415__امل سعداوي</t>
  </si>
  <si>
    <t>416__امل سعداوي</t>
  </si>
  <si>
    <t>محاكم الجنايات</t>
  </si>
  <si>
    <t>احتجاجا على القرار الصادر من مجلس رؤساء محاكم الاستئناف بفرض رسوم تحت مسمى مقابل خدمات مميكنه</t>
  </si>
  <si>
    <t>وقفات احتجاجية لـ”المحامين” بعموم الجمهورية احتجاجًا على رفع رسوم “التقاضي” التاريخ الأربعاء 18 يونيو 2025 شهدت المحاكم الإبتدائية بعموم الجمهورية، وقفات احتجاجية للمحامين، اليوم، مع الامتناع عن حضور الجلسات أمام محاكم الجنايات، احتجاجًا على القرار الصادر من مجلس رؤساء محاكم الاستئناف بفرض رسوم تحت مسمى مقابل خدمات مميكنة، وكان المحامين نظموا وقفات احتجاجية مماثلة في 29 مايو الماضي، تنفيذًا لقرارات الاجتماع المشترك لمجلس النقابة العامة ونقباء الفرعيات للمحامين الشهر الماضي، والذي جاءت مخرجاته بخطوات تصعيدية تضمنت أيضًا الدعوة إلى انعقاد الجمعية العمومية في مقر النقابة يوم السبت المقبل، لبحث أزمة قرار رفع رسوم التقاضي، بحسب بيان النقابة.</t>
  </si>
  <si>
    <t>https://revsoc.me/politics/50094/</t>
  </si>
  <si>
    <t>417__امل سعداوي</t>
  </si>
  <si>
    <t>418__امل سعداوي</t>
  </si>
  <si>
    <t>419__امل سعداوي</t>
  </si>
  <si>
    <t>420__امل سعداوي</t>
  </si>
  <si>
    <t>421__امل سعداوي</t>
  </si>
  <si>
    <t>جنوب الدقهليه</t>
  </si>
  <si>
    <t>امام المحاكم الابتدائية</t>
  </si>
  <si>
    <t>احتجاجات المحامين اعتراضا على زياده رسوم الميكنه</t>
  </si>
  <si>
    <t>محامى  جنوب الدقهليه</t>
  </si>
  <si>
    <t>نظم المحامون وقفات احتجاجية اليوم أمام المحاكم الابتدائية بمختلف المحافظات ولمدة ساعة، كإجراء تصعيدي أخير قبل عقد الجمعية العمومية الطارئة لنقابة المحامين السبت المقبل، لاتخاذ ما تراه من قرارات للتعامل مع أزمة فرض محاكم الاستئناف رسومًا مقابل خدمات استخراج الوثائق والشهادات القانونية، فيما يُعرف بـ"رسوم الميكنة".
ومنتصف مايو/أيار الماضي، دعا مجلس نقابة المحامين أعضاء النقابات لتنظيم وقفات احتجاجية أمام كافة المحاكم الابتدائية على مستوى الجمهورية اليوم وفي 29 مايو الماضي من الساعة الواحدة ظهرًا ولمدة ساعة، على أن يتبع ذلك، حال استمرار فرض هذه الرسوم، عقد الجمعية العمومية الطارئة للنقابة في تمام الساعة الواحدة من ظهر يوم السبت 21 يونيو/حزيران الجاري بمقر النقابة العامة بالقاهرة.
ورهنت النقابة عدم سريان تلك الدعوة بإعلان مجلس رؤساء محاكم الاستئناف وقف العمل بهذه القرارات "غير الدستورية". 
ونقلت الصفحة الرسمية لنقابة المحامين على فيسبوك، اليوم، صورًا من مشاركة المحامين في الوقفات الاحتجاجية أمام المحاكم الابتدائية في شمال البحيرة والإسكندرية ومطروح وشمال الشرقية والمنوفية وشمال أسيوط وشمال الجيزة وكفر الشيخ وجنوب البحيرة.
صفحة نقابة المحامين المصرية على فيسبوك
جانب من مشاركة محامو جنوب سيناء في الاحتجاج على رسوم الميكنة، 18 يونيو 2025
كما أبرزت الصفحة مشاركة المحامين في الوقفات الاحتجاجية أمام محاكم سوهاج وجنوب وشمال سيناء وشمال الدقهلية والفيوم وجنوب الجيزة والمنيا وجنوب الدقهلية وحلوان.
من ناحيته، قال نقيب المحامين عبد الحليم علام إن هذه الوقفات تأتي قبل يومين من انعقاد الجمعية العمومية الطارئة لنقابة المحامين، تنفيذًا لقرارات مجلس النقابة العامة والنقباء الفرعيين السابق الإعلان عنها طبقًا لجدول زمني محدد سلفًا، وفي إطار الحراك السابق على عقد الجمعية العمومية واستكمالًا للإجراءات التصعيدية التي اتخذتها النقابة ضد إقرار محاكم الاستئناف لما يعرف بـ"رسوم الميكنة".
وأكد علام لـ المنصة، أن مجلس رؤساء محاكم الاستئناف، الذي أقر تلك الرسوم وأصدر قرارًا بتعميمها في المحاكم، لم يبد أي مرونة في التفاوض مع النقابة حولها "إلى أن وصلنا لقرار عقد الجمعية العمومية، وهو الإجراء الذي لم نكن نتمنى الوصول إليه، عبر الاستجابة لمطالبنا بإلغاء هذه الرسوم غير القانونية والدستورية".
وردًا على سؤال المنصة حول أسباب أمله السابق في حل الأزمة قبل الوصول لخيار عقد الجمعية العمومية، أوضح علام "لأن البلد في ظروف لا تحتمل، وإحنا كنقابة مهنية داعمة للدولة ولا نقف ضد مؤسساتها بما فيها المؤسسة القضائية، وكانت رغبتنا من البداية هي الاحتكام لنصوص القانون والدستور في مثل هذه الأمر، لكن النقابة في الأخير دُفعت دفعًا لهذا المسار، عبر صم آذان من تسببوا في الأزمة عن مطالب المحامين".
وبدأت أزمة الرسوم مطلع مارس/آذار الماضي، بقرار أصدره رئيس محكمة استئناف القاهرة المستشار محمد نصر سيد استحدث بموجبه رسمًا جديدًا سمي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t>
  </si>
  <si>
    <t>https://almanassa.com/news/25057</t>
  </si>
  <si>
    <t>422__امل سعداوي</t>
  </si>
  <si>
    <t>اعتراضا على قرار رفع رسوم التقاضى</t>
  </si>
  <si>
    <t>محامى  جنوب سيناء</t>
  </si>
  <si>
    <t xml:space="preserve">نظم المحامون وقفات احتجاجية اليوم أمام المحاكم الابتدائية بمختلف المحافظات ولمدة ساعة، كإجراء تصعيدي أخير قبل عقد الجمعية العمومية الطارئة لنقابة المحامين السبت المقبل، لاتخاذ ما تراه من قرارات للتعامل مع أزمة فرض محاكم الاستئناف رسومًا مقابل خدمات استخراج الوثائق والشهادات القانونية، فيما يُعرف بـ"رسوم الميكنة".
ومنتصف مايو/أيار الماضي، دعا مجلس نقابة المحامين أعضاء النقابات لتنظيم وقفات احتجاجية أمام كافة المحاكم الابتدائية على مستوى الجمهورية اليوم وفي 29 مايو الماضي من الساعة الواحدة ظهرًا ولمدة ساعة، على أن يتبع ذلك، حال استمرار فرض هذه الرسوم، عقد الجمعية العمومية الطارئة للنقابة في تمام الساعة الواحدة من ظهر يوم السبت 21 يونيو/حزيران الجاري بمقر النقابة العامة بالقاهرة.
ورهنت النقابة عدم سريان تلك الدعوة بإعلان مجلس رؤساء محاكم الاستئناف وقف العمل بهذه القرارات "غير الدستورية". 
ونقلت الصفحة الرسمية لنقابة المحامين على فيسبوك، اليوم، صورًا من مشاركة المحامين في الوقفات الاحتجاجية أمام المحاكم الابتدائية في شمال البحيرة والإسكندرية ومطروح وشمال الشرقية والمنوفية وشمال أسيوط وشمال الجيزة وكفر الشيخ وجنوب البحيرة.
صفحة نقابة المحامين المصرية على فيسبوك
جانب من مشاركة محامو جنوب سيناء في الاحتجاج على رسوم الميكنة، 18 يونيو 2025
كما أبرزت الصفحة مشاركة المحامين في الوقفات الاحتجاجية أمام محاكم سوهاج وجنوب وشمال سيناء وشمال الدقهلية والفيوم وجنوب الجيزة والمنيا وجنوب الدقهلية وحلوان.
من ناحيته، قال نقيب المحامين عبد الحليم علام إن هذه الوقفات تأتي قبل يومين من انعقاد الجمعية العمومية الطارئة لنقابة المحامين، تنفيذًا لقرارات مجلس النقابة العامة والنقباء الفرعيين السابق الإعلان عنها طبقًا لجدول زمني محدد سلفًا، وفي إطار الحراك السابق على عقد الجمعية العمومية واستكمالًا للإجراءات التصعيدية التي اتخذتها النقابة ضد إقرار محاكم الاستئناف لما يعرف بـ"رسوم الميكنة".
وأكد علام لـ المنصة، أن مجلس رؤساء محاكم الاستئناف، الذي أقر تلك الرسوم وأصدر قرارًا بتعميمها في المحاكم، لم يبد أي مرونة في التفاوض مع النقابة حولها "إلى أن وصلنا لقرار عقد الجمعية العمومية، وهو الإجراء الذي لم نكن نتمنى الوصول إليه، عبر الاستجابة لمطالبنا بإلغاء هذه الرسوم غير القانونية والدستورية".
وردًا على سؤال المنصة حول أسباب أمله السابق في حل الأزمة قبل الوصول لخيار عقد الجمعية العمومية، أوضح علام "لأن البلد في ظروف لا تحتمل، وإحنا كنقابة مهنية داعمة للدولة ولا نقف ضد مؤسساتها بما فيها المؤسسة القضائية، وكانت رغبتنا من البداية هي الاحتكام لنصوص القانون والدستور في مثل هذه الأمر، لكن النقابة في الأخير دُفعت دفعًا لهذا المسار، عبر صم آذان من تسببوا في الأزمة عن مطالب المحامين".
وبدأت أزمة الرسوم مطلع مارس/آذار الماضي، بقرار أصدره رئيس محكمة استئناف القاهرة المستشار محمد نصر سيد استحدث بموجبه رسمًا جديدًا سمي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
وأكدت النقابة في بيان لها أن "فرض تلك الرسوم خلق مشكلات عديدة تمس حق التقاضي المكفول دستوريًا للجميع، وتنال من حقوق المواطنين والمحامين"، منتقدةً عدم إشراكها في حوار مجتمعي قبل إصدارها "باعتبار أن المحامي هو جزء من المجتمع وشريك للسلطة القضائية بنص الدستور والقانون ويؤدي رسالة سامية".
</t>
  </si>
  <si>
    <t>423__امل سعداوي</t>
  </si>
  <si>
    <t>شمال الشرقيه</t>
  </si>
  <si>
    <t>محامى  شمال الشرقيه</t>
  </si>
  <si>
    <t>424__امل سعداوي</t>
  </si>
  <si>
    <t>محامى  شمال سيناء</t>
  </si>
  <si>
    <t>425__امل سعداوي</t>
  </si>
  <si>
    <t>426__امل سعداوي</t>
  </si>
  <si>
    <t>427__امل سعداوي</t>
  </si>
  <si>
    <t>428__امل سعداوي</t>
  </si>
  <si>
    <t>429__امل سعداوي</t>
  </si>
  <si>
    <t>430__امل سعداوي</t>
  </si>
  <si>
    <t>431__امل سعداوي</t>
  </si>
  <si>
    <t>432__امل سعداوي</t>
  </si>
  <si>
    <t>433__امل سعداوي</t>
  </si>
  <si>
    <t>434__امل سعداوي</t>
  </si>
  <si>
    <t>435__امل سعداوي</t>
  </si>
  <si>
    <t>436__امل سعداوي</t>
  </si>
  <si>
    <t>437__امل سعداوي</t>
  </si>
  <si>
    <t>438__امل سعداوي</t>
  </si>
  <si>
    <t>439__امل سعداوي</t>
  </si>
  <si>
    <t>440__امل سعداوي</t>
  </si>
  <si>
    <t>أمام المحاكم الإبتدائية</t>
  </si>
  <si>
    <t>441__امل سعداوي</t>
  </si>
  <si>
    <t>442__امل سعداوي</t>
  </si>
  <si>
    <t>443__امل سعداوي</t>
  </si>
  <si>
    <t>444__امل سعداوي</t>
  </si>
  <si>
    <t>445__امل سعداوي</t>
  </si>
  <si>
    <t>محامى حلوان</t>
  </si>
  <si>
    <t>446__امل سعداوي</t>
  </si>
  <si>
    <t>447__امل سعداوي</t>
  </si>
  <si>
    <t>شمال البحيره</t>
  </si>
  <si>
    <t>محامى شمال البحيره</t>
  </si>
  <si>
    <t>448__امل سعداوي</t>
  </si>
  <si>
    <t>شمال الجيزه</t>
  </si>
  <si>
    <t>محامى شمال الجيزه</t>
  </si>
  <si>
    <t>449__امل سعداوي</t>
  </si>
  <si>
    <t>شمال اسيوط</t>
  </si>
  <si>
    <t>محامى شمال اسيوط</t>
  </si>
  <si>
    <t>450__امل سعداوي</t>
  </si>
  <si>
    <t>451__امل سعداوي</t>
  </si>
  <si>
    <t>452__امل سعداوي</t>
  </si>
  <si>
    <t>453__امل سعداوي</t>
  </si>
  <si>
    <t>454__امل سعداوي</t>
  </si>
  <si>
    <t>455__امل سعداوي</t>
  </si>
  <si>
    <t>456__امل سعداوي</t>
  </si>
  <si>
    <t>457__امل سعداوي</t>
  </si>
  <si>
    <t>458__امل سعداوي</t>
  </si>
  <si>
    <t xml:space="preserve">أنهى عمال سيراميكا إينوفا (الفراعنة سابقًا) بمنطقة كوم أوشيم الصناعية في الفيوم إضرابهم عن العمل، بعد تحويل الثلث المتبقي من راتب شهر أبريل/نيسان الماضي إلى حسابات العمال البنكية، على شريحتين أمس واليوم، على أن يبدأ صرف راتب مايو/أيار الماضي الأحد المقبل، وفق عاملين تحدثا لـ المنصة.
وأكد المصدران أن قرار إنهاء العمال للإضراب رغم عدم تحقيق الجزء الأكبر من مطالبهم، جاء تحت ضغط الاحتياج لصرف رواتبهم أو جزء منها لأنهم لم يتقاضوا أي أموال من الشركة منذ ما يقرب من شهرين.
ودخل أكثر من 2000 عامل في إضراب عن العمل منذ العاشر من يونيو/حزيران الجاري، للمطالبة بصرف مستحقاتهم المالية المتأخرة، في مقدمتها مساهمة صندوق إعانات الطوارئ للعمال التابع لوزارة العمل عن شهر أبريل الماضي، وراتب شهر مايو الماضي، إلى جانب إقرار زيادة سنوية لا تقل عن 1200 جنيه، وتطبيق الحد الأدنى للأجور بواقع 7 آلاف جنيه، بدلًا من الرواتب الحالية التي لا يتجاوز متوسطها 4 آلاف جنيه.
وفي اليوم التالي للإضراب، ردت إدارة الشركة بإغلاق المصانع ووقف تشغيل سيارات نقل العمال من أماكن إقامتهم بمحافظات الفيوم والقاهرة والجيزة.
وقال أحد المصدرين، وهو عضو لجنة مكونة من 15 عاملًا مكلفة بالتفاوض مع الإدارة، إن العمال أنهوا الإضراب رغم أن ما قدمته الإدارة لم يختلف كثيرًا عن العرض ذاته الذي رفضه العمال الثلاثاء، بسبب حاجتهم الشديدة لصرف الرواتب أو جزء منها لسد احتياجات أسرهم.
وأوضح المصدر العمالي لـ المنصة، الذي طلب عدم نشر اسمه، أن الفرق الوحيد بين العرضين أن صاحب الشركة محمد فوزي كان يشترط عودة العمال للعمل وإنهاء إضرابهم قبل صرف أي أجزاء من الرواتب المتأخرة، بينما أصر العمال على تحويل الرواتب قبل بدء العمل وهو ما حدث بالفعل.
وقال عامل ثانٍ إن الثلث المتأخر من راتب شهر أبريل، الذي تم تحويل شريحتين منه إلى حسابات العمال البنكية أمس واليوم، من المفترض أنه الجزء الذي يتكفل به صندوق طوارئ العمال، ويقوم العمال بصرفه من مكاتب البريد، لافتًا إلى أن العمال متشككون في الأمر لأنه تم تحويله من الشركة وليس من البريد.
ويوضح العامل لـ المنصة، طالبًا عدم نشر اسمه، أن العمال نما إلى علمهم أن صاحب الشركة محمد فوزي استخدم مساهمة صندوق الطوارئ في الأجور عن شهر أبريل في دفع راتب مايو لعمال مصنع الملكة للأدوات الصحية التابع لمجموعة إينوفا، لإنهاء إضرابهم الذي استمر ليوم واحد قبل العيد، لحاجته إلى إنتاج المصنع من أجل بعض الطلبيات المعدة للتصدير.
ويتساءل العامل "إزاي صاحب الشركة يقدر ياخد فلوس الصندوق، ويتصرف فيها، المفروض إنها بتتبعت لنا بشكل مباشر على البريد، بدون تدخل من الشركة، وكيف يسمح مسؤولو الصندوق باستخدام أمواله لإذلال العمال بوضعه تحت تصرف الشركة؟"، مضيفًا أن العمال لا يصدقون أن محمد فوزي صرف الثلث المتبقي من راتب أبريل من أموال الشركة، لأنه كان أولى به أن يقوم بصرف راتب مايو المتأخر أو بدل المواصلات والوجبات المتأخرة منذ أكثر من عام.
ويتكفل صندوق إعانات الطوارئ للعمال منذ يناير/كانون الثاني الماضي، بثلث رواتب عمال إينوفا بقيمة 4 ملايين جنيه شهريًا من إجمالي الأجور البالغة 12 مليون جنيه، فيما تتحمل الشركة الـ8 ملايين الأخرى.
وجاء قرار الصندوق بعد اجتماع لمالك الشركة محمد فوزي مع محافظ الفيوم أحمد الأنصاري، شكا خلاله من عدم قدرته على دفع رواتب العمال البالغة نحو 12 مليونًا بسبب تعثر الشركة والديون المتراكمة عليها لشركات الغاز والكهرباء والمياه.
واعتادت الشركة صرف الراتب الشهري على دفعات، بمعدل دفعة كل 3 أو 4 أيام، حيث قسمت العمال إلى شرائح بحسب الأجر.
وفي مايو الماضي وجهت إدارة سيراميكا إينوفا إنذارات بالفصل لنحو 45 عاملًا، كانت منحتهم إجازة إجبارية ضمن مئات العمال، مقابل تقاضيهم الراتب الأساسي فقط، بدعوى عدم الاستجابة لاستدعائهم للعمل وقطع الإجازة، رغم تأكيد عدد من العمال المنذَرين بالفصل في حديث سابق لـ المنصة أنهم لم يتلقوا أي استدعاء للعمل بشكل رسمي، مكتوبًا أو بأي وسيلة أخرى.
وفي مارس/آذار الماضي، أبلغت إدارة إينوفا 350 عاملًا من أقسام مختلفة، بينهم 130 عاملًا من ذوي الإعاقة المعينين ضمن نسبة الـ5%، بأنهم سيُمنحون إجازةً لمدة 6 أشهر يتقاضون خلالها الراتب الأساسي فقط، وسرحت من رفضوا الإجازة، وكانت أجبرت قبلها بشهرين 57 عاملة هن كل النساء العاملات بالشركة، على الدخول في إجازة إجبارية، فيما أعدت الإدارة قائمةً بـ300 عامل آخرين تمهيدًا لتسريحهم.
وفي 22 يناير الماضي دخل عمال إينوفا في إضراب عن العمل للمطالبة بصرف راتب شهر ديسمبر/كانون الأول، وتطبيق الحد الأدنى للأجور القديم 6 آلاف جنيه، حيث لا يتخطى متوسط رواتبهم 4 آلاف جنيه، كما طالبوا بعودة أوتوبيسات نقل العمال من أماكن إقاماتهم إلى الشركة التي أوقفت الإدارة 75% منها، ما كان يضطر العمال للذهاب إلى الشركة على نفقتهم، دون صرف بدل انتقال.
وبعد بدء صرف نسبة من راتب ديسمبر المتأخر، قرر العمال إنهاء إضرابهم في 29 يناير الماضي، لكن مالك الشركة أبلغ 57 عاملة في اليوم التالي بمنحهن إجازة إجبارية من 4 لـ6 أشهر مقابل تقاضي الأساسي فقط.
وتأسست شركة مجموعة الفراعنة لإنتاج السيراميك والبورسلين والأدوات الصحية نهاية الثمانينيات، وضمت في البداية شركاء أجانب إلى جانب مؤسسها رجل الأعمال محمد فوزي، قبل أن يستحوذ فوزي على كامل أسهمها.
ولعمال شركة سيراميكا الفراعنة تاريخ كبير من الاحتجاجات والإضرابات، بدأت في 2009، لكن وتيرتها ارتفعت في أعقاب ثورة 25 يناير.
</t>
  </si>
  <si>
    <t>https://almanassa.com/news/25084</t>
  </si>
  <si>
    <t>459__امل سعداوي</t>
  </si>
  <si>
    <t xml:space="preserve"> عمال شركه سيراميكا اينوفا</t>
  </si>
  <si>
    <t>انهوا الإضراب بعد تحويل الثلث المتبقي من راتب شهر أبريل/نيسان الماضي إلى حسابات العمال البنكية، على شريحتين</t>
  </si>
  <si>
    <t>460__امل سعداوي</t>
  </si>
  <si>
    <t>أمام نقابة المحامين</t>
  </si>
  <si>
    <t>وقفه احتجاجيه للمحامين</t>
  </si>
  <si>
    <t>المحامين</t>
  </si>
  <si>
    <t>نظم المحامون، ظهر اليوم، وقفة احتجاجية محدودة أمام مقر نقابتهم العامة بوسط القاهرة، اعتراضًا على استمرار فرض ما يُعرف بـ"رسوم الميكنة"، فيما انخفضت مشاركة المحامين في الوقفات الاحتجاجية أمام المحاكم بالمحافظات للمرة الأولى منذ بداية أزمة فرض هذه الرسوم في مارس/آذار الماضي.
وفي كلمته أمام المحتجين، أقر نقيب المحامين عبد الحليم علام بضعف المشاركة، موجهًا اللوم إلى مجالس النقابات الفرعية بالقاهرة الكبرى التي كان يعوَّل عليها في الحشد، ووصفها بـ"الناس المتخاذلة اللي خذلونا في كثير من الأمور"، بينما وجه الشكر للمحامين الذين حضروا من محافظات أخرى لدعم الوقفة.
من جانبه، عزا المحامي الحقوقي وائل عبد الملاك، أحد الحاصلين على حكم ببطلان رسوم الميكنة، ضعف المشاركة إلى "وجود مشاكل داخل النقابة نفسها بين أتباع علام وأتباع سامح عاشور (النقيب الأسبق)، ممن يرون أن مجلس النقابة الحالي لم ينجح في الوصول إلى حل للأزمة عبر ما دعا إليه من قرارات واحتجاجات".
وأكد عبد الملاك لـ المنصة أن ذلك الخلاف "لا يخلو للأسف من المصالح الانتخابية، على أساس رغبة فريق عاشور في إثبات فشل علام ومجلسه في إدارة الأزمة"، مبررًا السبب وراء حالة الاستقطاب تلك بعدم حسم انتخابات النقابات الفرعية، التي سيكون لها دور بارز في دعم النقيب المقبل.
ورغم تجنب علام التطرق صراحة لهذا الصراع، فإن الوقفة حملت إشارات ضمنية له عبر هتافات باسم النقيب الحالي، وهو ما يعد تطورًا في سياق الاحتجاجات التي ارتبطت شعاراتها لأول مرة باسم علام مباشرة، مثل "يا علام قولها قوية.. الرسوم دي مش قانونية" و"يا علام قولها بجد.. العدالة مش ملك حد".
بدورها، نقلت الصفحة الرسمية لنقابة المحامين صورًا من وقفات احتجاجية للمحامين أمام محاكم سوهاج وشمال الدقهلية وشمال البحيرة ومطروح وجنوب البحيرة وبني سويف وأسيوط وبورسعيد وجنوب الدقهلية وطنطا وشمال سيناء وكفر الشيخ، وقالت إنها جاءت اعتراضًا على زيادة الرسوم القضائية.
صفحة نقابة المحامين المصرية على فيسبوك
مشاركة محدودة من المحامين في الوقفة الاحتجاجية أمام مجمع محاكم كفر الشيخ، 25 يونيو 2025
لكن عبد الملاك أكد أن عدم المشاركة في الوقفات الاحتجاجية كان السمة الرئيسية في أغلب النقابات الفرعية بالمدن والمحافظات، من بينها نقابته بالمنصورة، لا سيما النقابات التي تترأسها مجالس إدارة محسوبة على النقيب الأسبق عاشور، لافتًا إلى عدم علم عدد كبير من المحامين بالدعوة إلى الوقفة من الأساس بسبب تعمد هذه المجالس عدم نشر الدعوة عبر حساباتها الرسمية في السوشيال ميديا أو نشرها في ساعات متأخرة من الليل.
وحاولت المنصة التواصل مع نقيب المحامين الأسبق سامح عاشور، للتعليق على الأزمة، إلا أنه لم يرد.
واتصالًا بأزمة رسوم الميكنة، عاد علام خلال كلمته للتأكيد على أن احتجاجاتهم على تلك الأزمة لا تعد من قبيل المطالب الفئوية لكنها تأتي لصالح المواطن ولحماية حقوق المحامين الدستورية والقانونية في الدفاع عن المواطنين وكفالة حق الدفاع وتكمين المواطن من الوصول إلى قاضيه الطبيعي.
كما دافع عن عمومية النقابة التي ألغاها القضاء الإداري، مؤكدًا أن النقابة تمسكت في هذه الدعوة بممارسة حقها القانوني والدستوري، لافتًا إلى أن الحكم بإلغائها لم يستند لعيب في إجراء شكلي أو موضوعي "لأ استوفينا كل الإجراءات".
وأشار إلى أن النقابة ستعلن قريبًا نتائج استطلاع رأي بشأن الدخول في إضراب عام عن العمل أمام المحاكم والاعتصام بمقار النقابات الفرعية اعتراضًا على الرسوم، وذلك بعد الانتهاء من جمع استمارات كافة النقابات الفرعية، موضحًا أن مجلس النقابة سيحدد الأربعاء المقبل موعد الإضراب الشامل بناءً على نتائج هذا الاستطلاع.
وبدأت أزمة الرسوم مطلع مارس/آذار الماضي بقرار أصدره رئيس محكمة استئناف القاهرة المستشار محمد نصر سيد استحدث بموجبه رسمًا جديدًا بمسمى "مراجعة الحوافظ" بواقع 33 جنيهًا عن كل ورقة، كما "يغالي في رسوم خدمات إصدار الشهادات لتصل إلى 60.5 جنيه للشهادة، وخدمة الحصول على صيغة تنفيذية من الأحكام التي وصلت إلى 242 جنيهًا"، حسب تصريحات سابقة لعضو مجلس نقابة المحامين ربيع الملواني.
وفي 8 مارس الماضي، أعلن مجلس النقابة العامة للمحامين رفضه لكل هذه القرارات "لتعارضها مع المشروعية الدستورية"، ملوحًا بوقف التعامل مع كل خزائن المحاكم بكل درجاتها في عموم الجمهورية كخطوة أولى في هذا الشأن.</t>
  </si>
  <si>
    <t>https://almanassa.com/news/25161</t>
  </si>
  <si>
    <t>https://revsoc.me/politics/50101/</t>
  </si>
  <si>
    <t>461__امل سعداوي</t>
  </si>
  <si>
    <t>أمام مجمع المحاكم</t>
  </si>
  <si>
    <t>462__امل سعداوي</t>
  </si>
  <si>
    <t>463__امل سعداوي</t>
  </si>
  <si>
    <t>464__امل سعداوي</t>
  </si>
  <si>
    <t>جنوب البحيره</t>
  </si>
  <si>
    <t>محامى جنوب البحيره</t>
  </si>
  <si>
    <t>465__امل سعداوي</t>
  </si>
  <si>
    <t>محامى جنوب الدقهليه</t>
  </si>
  <si>
    <t>=</t>
  </si>
  <si>
    <t>466__امل سعداوي</t>
  </si>
  <si>
    <t>467__امل سعداوي</t>
  </si>
  <si>
    <t>468__امل سعداوي</t>
  </si>
  <si>
    <t>شمال الدقهليه</t>
  </si>
  <si>
    <t>محامى شمال الدقهليه</t>
  </si>
  <si>
    <t>469__امل سعداوي</t>
  </si>
  <si>
    <t>470__امل سعداوي</t>
  </si>
  <si>
    <t>htthttps://revsoc.me/politics/50101/ps://revsoc.me/politics/50101/</t>
  </si>
  <si>
    <t>471__امل سعداوي</t>
  </si>
  <si>
    <t>472__امل سعداوي</t>
  </si>
  <si>
    <t>كود الباحث/ة</t>
  </si>
  <si>
    <t>الاجمالي</t>
  </si>
  <si>
    <t>تعداد الاحتجاجات الاجتماعية والاقتصادية في مصر النصف الاول من 2025</t>
  </si>
  <si>
    <t>احصاء وصفي بين نوع الفعل الاحتجاجي بالنسبة للإقليم الجغرافي</t>
  </si>
  <si>
    <t>احصاء وصفي بين النطاق الزمني بالنسبة لتصنيف الفئة المنظمة للفعل الاحتجاجي</t>
  </si>
  <si>
    <t>احصاء وصفي بين نوع الفعل الاحتجاجي بالنسبة لتصنيف الفئة المنظمة للفعل الاحتجاجي</t>
  </si>
  <si>
    <t>احصاء وصفي بين نوع الفعل الاحتجاجي بالنسبة للمحافظة</t>
  </si>
  <si>
    <t>احصاء وصفي بين النطاق الزمني بالنسبه للأقليم الجغرافي</t>
  </si>
  <si>
    <t>احصاء وصفي بين النطاق الزمني بالنسبه لتصنيف سبب الفعل الاحتجاجي</t>
  </si>
  <si>
    <t>احصاء وصفي بين تصنيف سبب الفعل الاحتجاجي بالنسبه لتصنيف للفئات المنظمه للفعل الاحتجاجي</t>
  </si>
  <si>
    <t>إحصاء وصفي بين النطاق الزمني بالنسبه لتصنيف نوع الفعل الاحتجاجي</t>
  </si>
  <si>
    <t>الاجمالى</t>
  </si>
  <si>
    <t>إحصاء وصفي بين تصنيف نوع الفعل الاحتجاجي بالنسبه لتصنيف سبب الفعل الاحتجاجي</t>
  </si>
  <si>
    <t>احصاء وصفي بين تصنيف سبب الفعل الاحتجاجي بالنسبه للمحافظه</t>
  </si>
  <si>
    <t>إحصاء وصفي بين النطاق الزمني بالنسبه للمحافظه</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</si>
</sst>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sz val="11"/>
      <color rgb="FFFF0000"/>
      <name val="Calibri"/>
      <family val="2"/>
      <scheme val="minor"/>
    </font>
    <font>
      <sz val="12"/>
      <color rgb="FFFF0000"/>
      <name val="Calibri"/>
      <family val="2"/>
      <scheme val="minor"/>
    </font>
    <font>
      <sz val="12"/>
      <color theme="3"/>
      <name val="Calibri"/>
      <family val="2"/>
      <scheme val="minor"/>
    </font>
    <font>
      <sz val="12"/>
      <name val="Calibri"/>
      <family val="2"/>
      <scheme val="minor"/>
    </font>
    <font>
      <sz val="13"/>
      <name val="Calibri"/>
      <family val="2"/>
      <scheme val="minor"/>
    </font>
    <font>
      <sz val="11"/>
      <name val="Calibri"/>
      <family val="2"/>
      <scheme val="minor"/>
    </font>
    <font>
      <sz val="13"/>
      <color theme="1"/>
      <name val="Calibri"/>
      <family val="2"/>
      <scheme val="minor"/>
    </font>
    <font>
      <sz val="14"/>
      <name val="Calibri"/>
      <family val="2"/>
      <scheme val="minor"/>
    </font>
    <font>
      <sz val="12"/>
      <color theme="1"/>
      <name val="Calibri"/>
      <family val="2"/>
      <scheme val="minor"/>
    </font>
  </fonts>
  <fills count="4">
    <fill>
      <patternFill patternType="none"/>
    </fill>
    <fill>
      <patternFill patternType="gray125"/>
    </fill>
    <fill>
      <patternFill patternType="solid">
        <fgColor rgb="FFC5E0B3"/>
        <bgColor rgb="FFC5E0B3"/>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15"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Border="1" applyAlignment="1">
      <alignment horizontal="center" vertical="center"/>
    </xf>
    <xf numFmtId="0" fontId="1"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11"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13" fillId="3"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 رسم بياني بين نوع الفعل الاحتجاجي بالنسبة لتصنيف الفئة المنظمة للفعل الاحتجاجي</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Stat!$B$33</c:f>
              <c:strCache>
                <c:ptCount val="1"/>
                <c:pt idx="0">
                  <c:v>قطاع خاص وباليوميه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Stat!$C$32:$F$32</c:f>
              <c:strCache>
                <c:ptCount val="4"/>
                <c:pt idx="0">
                  <c:v>استغاثه</c:v>
                </c:pt>
                <c:pt idx="1">
                  <c:v>اضراب عن العمل</c:v>
                </c:pt>
                <c:pt idx="2">
                  <c:v>اعتصام ميداني</c:v>
                </c:pt>
                <c:pt idx="3">
                  <c:v>تظاهره ميدانيه</c:v>
                </c:pt>
              </c:strCache>
            </c:strRef>
          </c:cat>
          <c:val>
            <c:numRef>
              <c:f>Stat!$C$33:$F$33</c:f>
              <c:numCache>
                <c:formatCode>General</c:formatCode>
                <c:ptCount val="4"/>
                <c:pt idx="0">
                  <c:v>2</c:v>
                </c:pt>
                <c:pt idx="1">
                  <c:v>73</c:v>
                </c:pt>
                <c:pt idx="2">
                  <c:v>1</c:v>
                </c:pt>
                <c:pt idx="3">
                  <c:v>8</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Stat!$B$34</c:f>
              <c:strCache>
                <c:ptCount val="1"/>
                <c:pt idx="0">
                  <c:v>قطاع عام/موظفون</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Stat!$C$32:$F$32</c:f>
              <c:strCache>
                <c:ptCount val="4"/>
                <c:pt idx="0">
                  <c:v>استغاثه</c:v>
                </c:pt>
                <c:pt idx="1">
                  <c:v>اضراب عن العمل</c:v>
                </c:pt>
                <c:pt idx="2">
                  <c:v>اعتصام ميداني</c:v>
                </c:pt>
                <c:pt idx="3">
                  <c:v>تظاهره ميدانيه</c:v>
                </c:pt>
              </c:strCache>
            </c:strRef>
          </c:cat>
          <c:val>
            <c:numRef>
              <c:f>Stat!$C$34:$F$34</c:f>
              <c:numCache>
                <c:formatCode>General</c:formatCode>
                <c:ptCount val="4"/>
                <c:pt idx="0">
                  <c:v>4</c:v>
                </c:pt>
                <c:pt idx="1">
                  <c:v>246</c:v>
                </c:pt>
                <c:pt idx="2">
                  <c:v>2</c:v>
                </c:pt>
                <c:pt idx="3">
                  <c:v>130</c:v>
                </c:pt>
              </c:numCache>
            </c:numRef>
          </c:val>
          <c:extLst xmlns:c16r2="http://schemas.microsoft.com/office/drawing/2015/06/chart">
            <c:ext xmlns:c16="http://schemas.microsoft.com/office/drawing/2014/chart" uri="{C3380CC4-5D6E-409C-BE32-E72D297353CC}">
              <c16:uniqueId val="{00000001-CAA2-4299-B4F1-E05E929F7195}"/>
            </c:ext>
          </c:extLst>
        </c:ser>
        <c:ser>
          <c:idx val="2"/>
          <c:order val="2"/>
          <c:tx>
            <c:strRef>
              <c:f>Stat!$B$35</c:f>
              <c:strCache>
                <c:ptCount val="1"/>
                <c:pt idx="0">
                  <c:v>ناشطيه اجتماعيه</c:v>
                </c:pt>
              </c:strCache>
            </c:strRef>
          </c:tx>
          <c:spPr>
            <a:solidFill>
              <a:schemeClr val="accent3"/>
            </a:solidFill>
            <a:ln w="19050">
              <a:solidFill>
                <a:schemeClr val="lt1"/>
              </a:solidFill>
            </a:ln>
            <a:effectLst/>
          </c:spPr>
          <c:invertIfNegative val="0"/>
          <c:dPt>
            <c:idx val="0"/>
            <c:invertIfNegative val="0"/>
            <c:bubble3D val="0"/>
            <c:spPr>
              <a:solidFill>
                <a:schemeClr val="accent3"/>
              </a:solidFill>
              <a:ln w="19050">
                <a:solidFill>
                  <a:schemeClr val="lt1"/>
                </a:solidFill>
              </a:ln>
              <a:effectLst/>
            </c:spPr>
          </c:dPt>
          <c:dPt>
            <c:idx val="1"/>
            <c:invertIfNegative val="0"/>
            <c:bubble3D val="0"/>
            <c:spPr>
              <a:solidFill>
                <a:schemeClr val="accent3"/>
              </a:solidFill>
              <a:ln w="19050">
                <a:solidFill>
                  <a:schemeClr val="lt1"/>
                </a:solidFill>
              </a:ln>
              <a:effectLst/>
            </c:spPr>
          </c:dPt>
          <c:dPt>
            <c:idx val="2"/>
            <c:invertIfNegative val="0"/>
            <c:bubble3D val="0"/>
            <c:spPr>
              <a:solidFill>
                <a:schemeClr val="accent3"/>
              </a:solidFill>
              <a:ln w="19050">
                <a:solidFill>
                  <a:schemeClr val="lt1"/>
                </a:solidFill>
              </a:ln>
              <a:effectLst/>
            </c:spPr>
          </c:dPt>
          <c:cat>
            <c:strRef>
              <c:f>Stat!$C$32:$F$32</c:f>
              <c:strCache>
                <c:ptCount val="4"/>
                <c:pt idx="0">
                  <c:v>استغاثه</c:v>
                </c:pt>
                <c:pt idx="1">
                  <c:v>اضراب عن العمل</c:v>
                </c:pt>
                <c:pt idx="2">
                  <c:v>اعتصام ميداني</c:v>
                </c:pt>
                <c:pt idx="3">
                  <c:v>تظاهره ميدانيه</c:v>
                </c:pt>
              </c:strCache>
            </c:strRef>
          </c:cat>
          <c:val>
            <c:numRef>
              <c:f>Stat!$C$35:$F$35</c:f>
              <c:numCache>
                <c:formatCode>General</c:formatCode>
                <c:ptCount val="4"/>
                <c:pt idx="0">
                  <c:v>0</c:v>
                </c:pt>
                <c:pt idx="1">
                  <c:v>0</c:v>
                </c:pt>
                <c:pt idx="2">
                  <c:v>1</c:v>
                </c:pt>
                <c:pt idx="3">
                  <c:v>5</c:v>
                </c:pt>
              </c:numCache>
            </c:numRef>
          </c:val>
          <c:extLst xmlns:c16r2="http://schemas.microsoft.com/office/drawing/2015/06/chart">
            <c:ext xmlns:c16="http://schemas.microsoft.com/office/drawing/2014/chart" uri="{C3380CC4-5D6E-409C-BE32-E72D297353CC}">
              <c16:uniqueId val="{00000002-CAA2-4299-B4F1-E05E929F7195}"/>
            </c:ext>
          </c:extLst>
        </c:ser>
        <c:dLbls>
          <c:showLegendKey val="0"/>
          <c:showVal val="0"/>
          <c:showCatName val="0"/>
          <c:showSerName val="0"/>
          <c:showPercent val="0"/>
          <c:showBubbleSize val="0"/>
        </c:dLbls>
        <c:gapWidth val="100"/>
        <c:axId val="-735431296"/>
        <c:axId val="-735435104"/>
      </c:barChart>
      <c:catAx>
        <c:axId val="-7354312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435104"/>
        <c:crosses val="autoZero"/>
        <c:auto val="1"/>
        <c:lblAlgn val="ctr"/>
        <c:lblOffset val="100"/>
        <c:noMultiLvlLbl val="0"/>
      </c:catAx>
      <c:valAx>
        <c:axId val="-735435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431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النطاق الزمني بالنسبه لتصنيف نوع الفعل الاحتجاجي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Stat!$C$194</c:f>
              <c:strCache>
                <c:ptCount val="1"/>
                <c:pt idx="0">
                  <c:v>الربع الأول من 2025</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Stat!$B$195:$B$198</c:f>
              <c:strCache>
                <c:ptCount val="4"/>
                <c:pt idx="0">
                  <c:v>استغاثه</c:v>
                </c:pt>
                <c:pt idx="1">
                  <c:v>اضراب عن العمل</c:v>
                </c:pt>
                <c:pt idx="2">
                  <c:v>اعتصام ميداني</c:v>
                </c:pt>
                <c:pt idx="3">
                  <c:v>تظاهره ميدانيه</c:v>
                </c:pt>
              </c:strCache>
            </c:strRef>
          </c:cat>
          <c:val>
            <c:numRef>
              <c:f>Stat!$C$195:$C$198</c:f>
              <c:numCache>
                <c:formatCode>General</c:formatCode>
                <c:ptCount val="4"/>
                <c:pt idx="0">
                  <c:v>6</c:v>
                </c:pt>
                <c:pt idx="1">
                  <c:v>50</c:v>
                </c:pt>
                <c:pt idx="2">
                  <c:v>1</c:v>
                </c:pt>
                <c:pt idx="3">
                  <c:v>24</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Stat!$D$194</c:f>
              <c:strCache>
                <c:ptCount val="1"/>
                <c:pt idx="0">
                  <c:v>الربع الثاني من 2025</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Stat!$B$195:$B$198</c:f>
              <c:strCache>
                <c:ptCount val="4"/>
                <c:pt idx="0">
                  <c:v>استغاثه</c:v>
                </c:pt>
                <c:pt idx="1">
                  <c:v>اضراب عن العمل</c:v>
                </c:pt>
                <c:pt idx="2">
                  <c:v>اعتصام ميداني</c:v>
                </c:pt>
                <c:pt idx="3">
                  <c:v>تظاهره ميدانيه</c:v>
                </c:pt>
              </c:strCache>
            </c:strRef>
          </c:cat>
          <c:val>
            <c:numRef>
              <c:f>Stat!$D$195:$D$198</c:f>
              <c:numCache>
                <c:formatCode>General</c:formatCode>
                <c:ptCount val="4"/>
                <c:pt idx="0">
                  <c:v>0</c:v>
                </c:pt>
                <c:pt idx="1">
                  <c:v>269</c:v>
                </c:pt>
                <c:pt idx="2">
                  <c:v>3</c:v>
                </c:pt>
                <c:pt idx="3">
                  <c:v>119</c:v>
                </c:pt>
              </c:numCache>
            </c:numRef>
          </c:val>
          <c:extLst xmlns:c16r2="http://schemas.microsoft.com/office/drawing/2015/06/chart">
            <c:ext xmlns:c16="http://schemas.microsoft.com/office/drawing/2014/chart" uri="{C3380CC4-5D6E-409C-BE32-E72D297353CC}">
              <c16:uniqueId val="{00000001-CAA2-4299-B4F1-E05E929F7195}"/>
            </c:ext>
          </c:extLst>
        </c:ser>
        <c:dLbls>
          <c:dLblPos val="outEnd"/>
          <c:showLegendKey val="0"/>
          <c:showVal val="1"/>
          <c:showCatName val="0"/>
          <c:showSerName val="0"/>
          <c:showPercent val="0"/>
          <c:showBubbleSize val="0"/>
        </c:dLbls>
        <c:gapWidth val="100"/>
        <c:axId val="-949681024"/>
        <c:axId val="-949677216"/>
      </c:barChart>
      <c:catAx>
        <c:axId val="-9496810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677216"/>
        <c:crosses val="autoZero"/>
        <c:auto val="1"/>
        <c:lblAlgn val="ctr"/>
        <c:lblOffset val="100"/>
        <c:noMultiLvlLbl val="0"/>
      </c:catAx>
      <c:valAx>
        <c:axId val="-949677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681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تصنيف نوع الفعل الاحتجاجي بالنسبه لتصنيف سبب الفعل الاحتجاجي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Stat!$C$207</c:f>
              <c:strCache>
                <c:ptCount val="1"/>
                <c:pt idx="0">
                  <c:v>مطالب اجتماعيه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Stat!$B$208:$B$211</c:f>
              <c:strCache>
                <c:ptCount val="4"/>
                <c:pt idx="0">
                  <c:v>استغاثه</c:v>
                </c:pt>
                <c:pt idx="1">
                  <c:v>اضراب عن العمل</c:v>
                </c:pt>
                <c:pt idx="2">
                  <c:v>اعتصام ميداني</c:v>
                </c:pt>
                <c:pt idx="3">
                  <c:v>تظاهره ميدانيه</c:v>
                </c:pt>
              </c:strCache>
            </c:strRef>
          </c:cat>
          <c:val>
            <c:numRef>
              <c:f>Stat!$C$208:$C$211</c:f>
              <c:numCache>
                <c:formatCode>General</c:formatCode>
                <c:ptCount val="4"/>
                <c:pt idx="0">
                  <c:v>3</c:v>
                </c:pt>
                <c:pt idx="1">
                  <c:v>0</c:v>
                </c:pt>
                <c:pt idx="2">
                  <c:v>1</c:v>
                </c:pt>
                <c:pt idx="3">
                  <c:v>4</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Stat!$D$207</c:f>
              <c:strCache>
                <c:ptCount val="1"/>
                <c:pt idx="0">
                  <c:v>مطالب اقتصاديه</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Stat!$B$208:$B$211</c:f>
              <c:strCache>
                <c:ptCount val="4"/>
                <c:pt idx="0">
                  <c:v>استغاثه</c:v>
                </c:pt>
                <c:pt idx="1">
                  <c:v>اضراب عن العمل</c:v>
                </c:pt>
                <c:pt idx="2">
                  <c:v>اعتصام ميداني</c:v>
                </c:pt>
                <c:pt idx="3">
                  <c:v>تظاهره ميدانيه</c:v>
                </c:pt>
              </c:strCache>
            </c:strRef>
          </c:cat>
          <c:val>
            <c:numRef>
              <c:f>Stat!$D$208:$D$211</c:f>
              <c:numCache>
                <c:formatCode>General</c:formatCode>
                <c:ptCount val="4"/>
                <c:pt idx="0">
                  <c:v>3</c:v>
                </c:pt>
                <c:pt idx="1">
                  <c:v>319</c:v>
                </c:pt>
                <c:pt idx="2">
                  <c:v>3</c:v>
                </c:pt>
                <c:pt idx="3">
                  <c:v>139</c:v>
                </c:pt>
              </c:numCache>
            </c:numRef>
          </c:val>
          <c:extLst xmlns:c16r2="http://schemas.microsoft.com/office/drawing/2015/06/chart">
            <c:ext xmlns:c16="http://schemas.microsoft.com/office/drawing/2014/chart" uri="{C3380CC4-5D6E-409C-BE32-E72D297353CC}">
              <c16:uniqueId val="{00000001-CAA2-4299-B4F1-E05E929F7195}"/>
            </c:ext>
          </c:extLst>
        </c:ser>
        <c:dLbls>
          <c:dLblPos val="outEnd"/>
          <c:showLegendKey val="0"/>
          <c:showVal val="1"/>
          <c:showCatName val="0"/>
          <c:showSerName val="0"/>
          <c:showPercent val="0"/>
          <c:showBubbleSize val="0"/>
        </c:dLbls>
        <c:gapWidth val="100"/>
        <c:axId val="-735443264"/>
        <c:axId val="-735430752"/>
      </c:barChart>
      <c:catAx>
        <c:axId val="-735443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430752"/>
        <c:crosses val="autoZero"/>
        <c:auto val="1"/>
        <c:lblAlgn val="ctr"/>
        <c:lblOffset val="100"/>
        <c:noMultiLvlLbl val="0"/>
      </c:catAx>
      <c:valAx>
        <c:axId val="-735430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443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a:t>رسم بياني بين النطاق الزمني بالنسبه لتصنيف سبب الفعل الاحتجاجي</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Stat!$B$98</c:f>
              <c:strCache>
                <c:ptCount val="1"/>
                <c:pt idx="0">
                  <c:v>مطالب اجتماعيه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Stat!$C$97:$D$97</c:f>
              <c:strCache>
                <c:ptCount val="2"/>
                <c:pt idx="0">
                  <c:v>الربع الأول من 2025</c:v>
                </c:pt>
                <c:pt idx="1">
                  <c:v>الربع الثاني من 2025</c:v>
                </c:pt>
              </c:strCache>
            </c:strRef>
          </c:cat>
          <c:val>
            <c:numRef>
              <c:f>Stat!$C$98:$D$98</c:f>
              <c:numCache>
                <c:formatCode>General</c:formatCode>
                <c:ptCount val="2"/>
                <c:pt idx="0">
                  <c:v>4</c:v>
                </c:pt>
                <c:pt idx="1">
                  <c:v>4</c:v>
                </c:pt>
              </c:numCache>
            </c:numRef>
          </c:val>
          <c:extLst xmlns:c16r2="http://schemas.microsoft.com/office/drawing/2015/06/chart">
            <c:ext xmlns:c16="http://schemas.microsoft.com/office/drawing/2014/chart" uri="{C3380CC4-5D6E-409C-BE32-E72D297353CC}">
              <c16:uniqueId val="{00000000-D274-4AF2-8252-42E70D690558}"/>
            </c:ext>
          </c:extLst>
        </c:ser>
        <c:ser>
          <c:idx val="1"/>
          <c:order val="1"/>
          <c:tx>
            <c:strRef>
              <c:f>Stat!$B$99</c:f>
              <c:strCache>
                <c:ptCount val="1"/>
                <c:pt idx="0">
                  <c:v>مطالب اقتصاديه</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Stat!$C$97:$D$97</c:f>
              <c:strCache>
                <c:ptCount val="2"/>
                <c:pt idx="0">
                  <c:v>الربع الأول من 2025</c:v>
                </c:pt>
                <c:pt idx="1">
                  <c:v>الربع الثاني من 2025</c:v>
                </c:pt>
              </c:strCache>
            </c:strRef>
          </c:cat>
          <c:val>
            <c:numRef>
              <c:f>Stat!$C$99:$D$99</c:f>
              <c:numCache>
                <c:formatCode>General</c:formatCode>
                <c:ptCount val="2"/>
                <c:pt idx="0">
                  <c:v>77</c:v>
                </c:pt>
                <c:pt idx="1">
                  <c:v>387</c:v>
                </c:pt>
              </c:numCache>
            </c:numRef>
          </c:val>
          <c:extLst xmlns:c16r2="http://schemas.microsoft.com/office/drawing/2015/06/chart">
            <c:ext xmlns:c16="http://schemas.microsoft.com/office/drawing/2014/chart" uri="{C3380CC4-5D6E-409C-BE32-E72D297353CC}">
              <c16:uniqueId val="{00000001-D274-4AF2-8252-42E70D690558}"/>
            </c:ext>
          </c:extLst>
        </c:ser>
        <c:dLbls>
          <c:dLblPos val="ctr"/>
          <c:showLegendKey val="0"/>
          <c:showVal val="1"/>
          <c:showCatName val="0"/>
          <c:showSerName val="0"/>
          <c:showPercent val="0"/>
          <c:showBubbleSize val="0"/>
        </c:dLbls>
        <c:gapWidth val="150"/>
        <c:axId val="-898881232"/>
        <c:axId val="-898870896"/>
      </c:barChart>
      <c:catAx>
        <c:axId val="-8988812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8870896"/>
        <c:crosses val="autoZero"/>
        <c:auto val="1"/>
        <c:lblAlgn val="ctr"/>
        <c:lblOffset val="100"/>
        <c:noMultiLvlLbl val="0"/>
      </c:catAx>
      <c:valAx>
        <c:axId val="-89887089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8881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النطاق الزمني بالنسبة لتصنيف الفئة المنظمة للفعل الاحتجاجي</a:t>
            </a:r>
            <a:r>
              <a:rPr lang="ar-EG" sz="1400" b="0" i="0" u="none" strike="noStrike" baseline="0"/>
              <a:t> </a:t>
            </a:r>
            <a:endParaRPr lang="en-US"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Stat!$B$5</c:f>
              <c:strCache>
                <c:ptCount val="1"/>
                <c:pt idx="0">
                  <c:v>قطاع خاص وباليوميه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Stat!$C$4:$D$4</c:f>
              <c:strCache>
                <c:ptCount val="2"/>
                <c:pt idx="0">
                  <c:v>الربع الأول من 2025</c:v>
                </c:pt>
                <c:pt idx="1">
                  <c:v>الربع الثاني من 2025</c:v>
                </c:pt>
              </c:strCache>
            </c:strRef>
          </c:cat>
          <c:val>
            <c:numRef>
              <c:f>Stat!$C$5:$D$5</c:f>
              <c:numCache>
                <c:formatCode>General</c:formatCode>
                <c:ptCount val="2"/>
                <c:pt idx="0">
                  <c:v>57</c:v>
                </c:pt>
                <c:pt idx="1">
                  <c:v>27</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Stat!$B$6</c:f>
              <c:strCache>
                <c:ptCount val="1"/>
                <c:pt idx="0">
                  <c:v>قطاع عام/موظفون</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Stat!$C$4:$D$4</c:f>
              <c:strCache>
                <c:ptCount val="2"/>
                <c:pt idx="0">
                  <c:v>الربع الأول من 2025</c:v>
                </c:pt>
                <c:pt idx="1">
                  <c:v>الربع الثاني من 2025</c:v>
                </c:pt>
              </c:strCache>
            </c:strRef>
          </c:cat>
          <c:val>
            <c:numRef>
              <c:f>Stat!$C$6:$D$6</c:f>
              <c:numCache>
                <c:formatCode>General</c:formatCode>
                <c:ptCount val="2"/>
                <c:pt idx="0">
                  <c:v>23</c:v>
                </c:pt>
                <c:pt idx="1">
                  <c:v>359</c:v>
                </c:pt>
              </c:numCache>
            </c:numRef>
          </c:val>
          <c:extLst xmlns:c16r2="http://schemas.microsoft.com/office/drawing/2015/06/chart">
            <c:ext xmlns:c16="http://schemas.microsoft.com/office/drawing/2014/chart" uri="{C3380CC4-5D6E-409C-BE32-E72D297353CC}">
              <c16:uniqueId val="{00000001-CAA2-4299-B4F1-E05E929F7195}"/>
            </c:ext>
          </c:extLst>
        </c:ser>
        <c:ser>
          <c:idx val="2"/>
          <c:order val="2"/>
          <c:tx>
            <c:strRef>
              <c:f>Stat!$B$7</c:f>
              <c:strCache>
                <c:ptCount val="1"/>
                <c:pt idx="0">
                  <c:v>ناشطيه اجتماعيه</c:v>
                </c:pt>
              </c:strCache>
            </c:strRef>
          </c:tx>
          <c:spPr>
            <a:solidFill>
              <a:schemeClr val="accent3"/>
            </a:solidFill>
            <a:ln w="19050">
              <a:solidFill>
                <a:schemeClr val="lt1"/>
              </a:solidFill>
            </a:ln>
            <a:effectLst/>
          </c:spPr>
          <c:invertIfNegative val="0"/>
          <c:dPt>
            <c:idx val="0"/>
            <c:invertIfNegative val="0"/>
            <c:bubble3D val="0"/>
            <c:spPr>
              <a:solidFill>
                <a:schemeClr val="accent3"/>
              </a:solidFill>
              <a:ln w="19050">
                <a:solidFill>
                  <a:schemeClr val="lt1"/>
                </a:solidFill>
              </a:ln>
              <a:effectLst/>
            </c:spPr>
          </c:dPt>
          <c:dPt>
            <c:idx val="1"/>
            <c:invertIfNegative val="0"/>
            <c:bubble3D val="0"/>
            <c:spPr>
              <a:solidFill>
                <a:schemeClr val="accent3"/>
              </a:solidFill>
              <a:ln w="19050">
                <a:solidFill>
                  <a:schemeClr val="lt1"/>
                </a:solidFill>
              </a:ln>
              <a:effectLst/>
            </c:spPr>
          </c:dPt>
          <c:dPt>
            <c:idx val="2"/>
            <c:invertIfNegative val="0"/>
            <c:bubble3D val="0"/>
            <c:spPr>
              <a:solidFill>
                <a:schemeClr val="accent3"/>
              </a:solidFill>
              <a:ln w="19050">
                <a:solidFill>
                  <a:schemeClr val="lt1"/>
                </a:solidFill>
              </a:ln>
              <a:effectLst/>
            </c:spPr>
          </c:dPt>
          <c:cat>
            <c:strRef>
              <c:f>Stat!$C$4:$D$4</c:f>
              <c:strCache>
                <c:ptCount val="2"/>
                <c:pt idx="0">
                  <c:v>الربع الأول من 2025</c:v>
                </c:pt>
                <c:pt idx="1">
                  <c:v>الربع الثاني من 2025</c:v>
                </c:pt>
              </c:strCache>
            </c:strRef>
          </c:cat>
          <c:val>
            <c:numRef>
              <c:f>Stat!$C$7:$D$7</c:f>
              <c:numCache>
                <c:formatCode>General</c:formatCode>
                <c:ptCount val="2"/>
                <c:pt idx="0">
                  <c:v>1</c:v>
                </c:pt>
                <c:pt idx="1">
                  <c:v>5</c:v>
                </c:pt>
              </c:numCache>
            </c:numRef>
          </c:val>
          <c:extLst xmlns:c16r2="http://schemas.microsoft.com/office/drawing/2015/06/chart">
            <c:ext xmlns:c16="http://schemas.microsoft.com/office/drawing/2014/chart" uri="{C3380CC4-5D6E-409C-BE32-E72D297353CC}">
              <c16:uniqueId val="{00000002-CAA2-4299-B4F1-E05E929F7195}"/>
            </c:ext>
          </c:extLst>
        </c:ser>
        <c:dLbls>
          <c:showLegendKey val="0"/>
          <c:showVal val="0"/>
          <c:showCatName val="0"/>
          <c:showSerName val="0"/>
          <c:showPercent val="0"/>
          <c:showBubbleSize val="0"/>
        </c:dLbls>
        <c:gapWidth val="100"/>
        <c:axId val="-720777456"/>
        <c:axId val="-720771472"/>
      </c:barChart>
      <c:catAx>
        <c:axId val="-7207774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771472"/>
        <c:crosses val="autoZero"/>
        <c:auto val="1"/>
        <c:lblAlgn val="ctr"/>
        <c:lblOffset val="100"/>
        <c:noMultiLvlLbl val="0"/>
      </c:catAx>
      <c:valAx>
        <c:axId val="-72077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777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نوع الفعل الاحتجاجي بالنسبة للإقليم الجغرافي</a:t>
            </a:r>
            <a:r>
              <a:rPr lang="ar-EG" sz="1400" b="0" i="0" u="none" strike="noStrike" baseline="0"/>
              <a:t> </a:t>
            </a:r>
            <a:endParaRPr lang="en-US"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Stat!$B$17</c:f>
              <c:strCache>
                <c:ptCount val="1"/>
                <c:pt idx="0">
                  <c:v>اقليم الاسكندريه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Stat!$C$17:$F$17</c:f>
              <c:numCache>
                <c:formatCode>General</c:formatCode>
                <c:ptCount val="4"/>
                <c:pt idx="0">
                  <c:v>1</c:v>
                </c:pt>
                <c:pt idx="1">
                  <c:v>27</c:v>
                </c:pt>
                <c:pt idx="2">
                  <c:v>0</c:v>
                </c:pt>
                <c:pt idx="3">
                  <c:v>19</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Stat!$B$18</c:f>
              <c:strCache>
                <c:ptCount val="1"/>
                <c:pt idx="0">
                  <c:v>اقليم الدلتا</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Stat!$C$18:$F$18</c:f>
              <c:numCache>
                <c:formatCode>General</c:formatCode>
                <c:ptCount val="4"/>
                <c:pt idx="0">
                  <c:v>0</c:v>
                </c:pt>
                <c:pt idx="1">
                  <c:v>47</c:v>
                </c:pt>
                <c:pt idx="2">
                  <c:v>1</c:v>
                </c:pt>
                <c:pt idx="3">
                  <c:v>22</c:v>
                </c:pt>
              </c:numCache>
            </c:numRef>
          </c:val>
          <c:extLst xmlns:c16r2="http://schemas.microsoft.com/office/drawing/2015/06/chart">
            <c:ext xmlns:c16="http://schemas.microsoft.com/office/drawing/2014/chart" uri="{C3380CC4-5D6E-409C-BE32-E72D297353CC}">
              <c16:uniqueId val="{00000001-CAA2-4299-B4F1-E05E929F7195}"/>
            </c:ext>
          </c:extLst>
        </c:ser>
        <c:ser>
          <c:idx val="2"/>
          <c:order val="2"/>
          <c:tx>
            <c:strRef>
              <c:f>Stat!$B$19</c:f>
              <c:strCache>
                <c:ptCount val="1"/>
                <c:pt idx="0">
                  <c:v>اقليم القاهره الكبرى</c:v>
                </c:pt>
              </c:strCache>
            </c:strRef>
          </c:tx>
          <c:spPr>
            <a:solidFill>
              <a:schemeClr val="accent3"/>
            </a:solidFill>
            <a:ln w="19050">
              <a:solidFill>
                <a:schemeClr val="lt1"/>
              </a:solidFill>
            </a:ln>
            <a:effectLst/>
          </c:spPr>
          <c:invertIfNegative val="0"/>
          <c:dPt>
            <c:idx val="0"/>
            <c:invertIfNegative val="0"/>
            <c:bubble3D val="0"/>
            <c:spPr>
              <a:solidFill>
                <a:schemeClr val="accent3"/>
              </a:solidFill>
              <a:ln w="19050">
                <a:solidFill>
                  <a:schemeClr val="lt1"/>
                </a:solidFill>
              </a:ln>
              <a:effectLst/>
            </c:spPr>
          </c:dPt>
          <c:dPt>
            <c:idx val="1"/>
            <c:invertIfNegative val="0"/>
            <c:bubble3D val="0"/>
            <c:spPr>
              <a:solidFill>
                <a:schemeClr val="accent3"/>
              </a:solidFill>
              <a:ln w="19050">
                <a:solidFill>
                  <a:schemeClr val="lt1"/>
                </a:solidFill>
              </a:ln>
              <a:effectLst/>
            </c:spPr>
          </c:dPt>
          <c:dPt>
            <c:idx val="2"/>
            <c:invertIfNegative val="0"/>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Stat!$C$19:$F$19</c:f>
              <c:numCache>
                <c:formatCode>General</c:formatCode>
                <c:ptCount val="4"/>
                <c:pt idx="0">
                  <c:v>4</c:v>
                </c:pt>
                <c:pt idx="1">
                  <c:v>65</c:v>
                </c:pt>
                <c:pt idx="2">
                  <c:v>2</c:v>
                </c:pt>
                <c:pt idx="3">
                  <c:v>38</c:v>
                </c:pt>
              </c:numCache>
            </c:numRef>
          </c:val>
          <c:extLst xmlns:c16r2="http://schemas.microsoft.com/office/drawing/2015/06/chart">
            <c:ext xmlns:c16="http://schemas.microsoft.com/office/drawing/2014/chart" uri="{C3380CC4-5D6E-409C-BE32-E72D297353CC}">
              <c16:uniqueId val="{00000002-CAA2-4299-B4F1-E05E929F7195}"/>
            </c:ext>
          </c:extLst>
        </c:ser>
        <c:ser>
          <c:idx val="3"/>
          <c:order val="3"/>
          <c:tx>
            <c:strRef>
              <c:f>Stat!$B$20</c:f>
              <c:strCache>
                <c:ptCount val="1"/>
                <c:pt idx="0">
                  <c:v>اقليم القناه وسيناء</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Stat!$C$20:$F$20</c:f>
              <c:numCache>
                <c:formatCode>General</c:formatCode>
                <c:ptCount val="4"/>
                <c:pt idx="0">
                  <c:v>1</c:v>
                </c:pt>
                <c:pt idx="1">
                  <c:v>67</c:v>
                </c:pt>
                <c:pt idx="2">
                  <c:v>1</c:v>
                </c:pt>
                <c:pt idx="3">
                  <c:v>25</c:v>
                </c:pt>
              </c:numCache>
            </c:numRef>
          </c:val>
        </c:ser>
        <c:ser>
          <c:idx val="4"/>
          <c:order val="4"/>
          <c:tx>
            <c:strRef>
              <c:f>Stat!$B$21</c:f>
              <c:strCache>
                <c:ptCount val="1"/>
                <c:pt idx="0">
                  <c:v>اقليم جنوب الصعيد</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Stat!$C$21:$F$21</c:f>
              <c:numCache>
                <c:formatCode>General</c:formatCode>
                <c:ptCount val="4"/>
                <c:pt idx="0">
                  <c:v>0</c:v>
                </c:pt>
                <c:pt idx="1">
                  <c:v>45</c:v>
                </c:pt>
                <c:pt idx="2">
                  <c:v>0</c:v>
                </c:pt>
                <c:pt idx="3">
                  <c:v>17</c:v>
                </c:pt>
              </c:numCache>
            </c:numRef>
          </c:val>
        </c:ser>
        <c:ser>
          <c:idx val="5"/>
          <c:order val="5"/>
          <c:tx>
            <c:strRef>
              <c:f>Stat!$B$22</c:f>
              <c:strCache>
                <c:ptCount val="1"/>
                <c:pt idx="0">
                  <c:v>اقليم شمال الصعيد</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Stat!$C$22:$F$22</c:f>
              <c:numCache>
                <c:formatCode>General</c:formatCode>
                <c:ptCount val="4"/>
                <c:pt idx="0">
                  <c:v>0</c:v>
                </c:pt>
                <c:pt idx="1">
                  <c:v>50</c:v>
                </c:pt>
                <c:pt idx="2">
                  <c:v>0</c:v>
                </c:pt>
                <c:pt idx="3">
                  <c:v>14</c:v>
                </c:pt>
              </c:numCache>
            </c:numRef>
          </c:val>
        </c:ser>
        <c:ser>
          <c:idx val="6"/>
          <c:order val="6"/>
          <c:tx>
            <c:strRef>
              <c:f>Stat!$B$23</c:f>
              <c:strCache>
                <c:ptCount val="1"/>
                <c:pt idx="0">
                  <c:v>اقليم وسط الصعيد</c:v>
                </c:pt>
              </c:strCache>
            </c:strRef>
          </c:tx>
          <c:spPr>
            <a:solidFill>
              <a:schemeClr val="accent1">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Stat!$C$16:$F$16</c:f>
              <c:strCache>
                <c:ptCount val="4"/>
                <c:pt idx="0">
                  <c:v>استغاثه</c:v>
                </c:pt>
                <c:pt idx="1">
                  <c:v>اضراب عن العمل</c:v>
                </c:pt>
                <c:pt idx="2">
                  <c:v>اعتصام ميداني</c:v>
                </c:pt>
                <c:pt idx="3">
                  <c:v>تظاهره ميدانيه</c:v>
                </c:pt>
              </c:strCache>
            </c:strRef>
          </c:cat>
          <c:val>
            <c:numRef>
              <c:f>Stat!$C$23:$F$23</c:f>
              <c:numCache>
                <c:formatCode>General</c:formatCode>
                <c:ptCount val="4"/>
                <c:pt idx="0">
                  <c:v>0</c:v>
                </c:pt>
                <c:pt idx="1">
                  <c:v>18</c:v>
                </c:pt>
                <c:pt idx="2">
                  <c:v>0</c:v>
                </c:pt>
                <c:pt idx="3">
                  <c:v>8</c:v>
                </c:pt>
              </c:numCache>
            </c:numRef>
          </c:val>
        </c:ser>
        <c:dLbls>
          <c:dLblPos val="outEnd"/>
          <c:showLegendKey val="0"/>
          <c:showVal val="1"/>
          <c:showCatName val="0"/>
          <c:showSerName val="0"/>
          <c:showPercent val="0"/>
          <c:showBubbleSize val="0"/>
        </c:dLbls>
        <c:gapWidth val="100"/>
        <c:axId val="-809083472"/>
        <c:axId val="-809084560"/>
      </c:barChart>
      <c:catAx>
        <c:axId val="-8090834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84560"/>
        <c:crosses val="autoZero"/>
        <c:auto val="1"/>
        <c:lblAlgn val="ctr"/>
        <c:lblOffset val="100"/>
        <c:noMultiLvlLbl val="0"/>
      </c:catAx>
      <c:valAx>
        <c:axId val="-809084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83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نوع الفعل الاحتجاجي بالنسبة للمحافظة</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Stat!$C$44</c:f>
              <c:strCache>
                <c:ptCount val="1"/>
                <c:pt idx="0">
                  <c:v>استغاثه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Stat!$B$45:$B$72</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Stat!$C$45:$C$72</c:f>
              <c:numCache>
                <c:formatCode>General</c:formatCode>
                <c:ptCount val="28"/>
                <c:pt idx="0">
                  <c:v>0</c:v>
                </c:pt>
                <c:pt idx="1">
                  <c:v>0</c:v>
                </c:pt>
                <c:pt idx="2">
                  <c:v>1</c:v>
                </c:pt>
                <c:pt idx="3">
                  <c:v>0</c:v>
                </c:pt>
                <c:pt idx="4">
                  <c:v>0</c:v>
                </c:pt>
                <c:pt idx="5">
                  <c:v>0</c:v>
                </c:pt>
                <c:pt idx="6">
                  <c:v>0</c:v>
                </c:pt>
                <c:pt idx="7">
                  <c:v>0</c:v>
                </c:pt>
                <c:pt idx="8">
                  <c:v>0</c:v>
                </c:pt>
                <c:pt idx="9">
                  <c:v>0</c:v>
                </c:pt>
                <c:pt idx="10">
                  <c:v>1</c:v>
                </c:pt>
                <c:pt idx="11">
                  <c:v>0</c:v>
                </c:pt>
                <c:pt idx="12">
                  <c:v>0</c:v>
                </c:pt>
                <c:pt idx="13">
                  <c:v>4</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Stat!$D$44</c:f>
              <c:strCache>
                <c:ptCount val="1"/>
                <c:pt idx="0">
                  <c:v>اضراب عن العمل</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Stat!$B$45:$B$72</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Stat!$D$45:$D$72</c:f>
              <c:numCache>
                <c:formatCode>General</c:formatCode>
                <c:ptCount val="28"/>
                <c:pt idx="0">
                  <c:v>9</c:v>
                </c:pt>
                <c:pt idx="1">
                  <c:v>9</c:v>
                </c:pt>
                <c:pt idx="2">
                  <c:v>9</c:v>
                </c:pt>
                <c:pt idx="3">
                  <c:v>9</c:v>
                </c:pt>
                <c:pt idx="4">
                  <c:v>9</c:v>
                </c:pt>
                <c:pt idx="5">
                  <c:v>9</c:v>
                </c:pt>
                <c:pt idx="6">
                  <c:v>9</c:v>
                </c:pt>
                <c:pt idx="7">
                  <c:v>31</c:v>
                </c:pt>
                <c:pt idx="8">
                  <c:v>9</c:v>
                </c:pt>
                <c:pt idx="9">
                  <c:v>11</c:v>
                </c:pt>
                <c:pt idx="10">
                  <c:v>21</c:v>
                </c:pt>
                <c:pt idx="11">
                  <c:v>10</c:v>
                </c:pt>
                <c:pt idx="12">
                  <c:v>32</c:v>
                </c:pt>
                <c:pt idx="13">
                  <c:v>9</c:v>
                </c:pt>
                <c:pt idx="14">
                  <c:v>25</c:v>
                </c:pt>
                <c:pt idx="15">
                  <c:v>9</c:v>
                </c:pt>
                <c:pt idx="16">
                  <c:v>9</c:v>
                </c:pt>
                <c:pt idx="17">
                  <c:v>9</c:v>
                </c:pt>
                <c:pt idx="18">
                  <c:v>9</c:v>
                </c:pt>
                <c:pt idx="19">
                  <c:v>9</c:v>
                </c:pt>
                <c:pt idx="20">
                  <c:v>9</c:v>
                </c:pt>
                <c:pt idx="21">
                  <c:v>9</c:v>
                </c:pt>
                <c:pt idx="22">
                  <c:v>9</c:v>
                </c:pt>
                <c:pt idx="23">
                  <c:v>9</c:v>
                </c:pt>
                <c:pt idx="24">
                  <c:v>0</c:v>
                </c:pt>
                <c:pt idx="25">
                  <c:v>9</c:v>
                </c:pt>
                <c:pt idx="26">
                  <c:v>9</c:v>
                </c:pt>
                <c:pt idx="27">
                  <c:v>9</c:v>
                </c:pt>
              </c:numCache>
            </c:numRef>
          </c:val>
          <c:extLst xmlns:c16r2="http://schemas.microsoft.com/office/drawing/2015/06/chart">
            <c:ext xmlns:c16="http://schemas.microsoft.com/office/drawing/2014/chart" uri="{C3380CC4-5D6E-409C-BE32-E72D297353CC}">
              <c16:uniqueId val="{00000001-CAA2-4299-B4F1-E05E929F7195}"/>
            </c:ext>
          </c:extLst>
        </c:ser>
        <c:ser>
          <c:idx val="2"/>
          <c:order val="2"/>
          <c:tx>
            <c:strRef>
              <c:f>Stat!$E$44</c:f>
              <c:strCache>
                <c:ptCount val="1"/>
                <c:pt idx="0">
                  <c:v>اعتصام ميداني</c:v>
                </c:pt>
              </c:strCache>
            </c:strRef>
          </c:tx>
          <c:spPr>
            <a:solidFill>
              <a:schemeClr val="accent3"/>
            </a:solidFill>
            <a:ln w="19050">
              <a:solidFill>
                <a:schemeClr val="lt1"/>
              </a:solidFill>
            </a:ln>
            <a:effectLst/>
          </c:spPr>
          <c:invertIfNegative val="0"/>
          <c:dPt>
            <c:idx val="0"/>
            <c:invertIfNegative val="0"/>
            <c:bubble3D val="0"/>
            <c:spPr>
              <a:solidFill>
                <a:schemeClr val="accent3"/>
              </a:solidFill>
              <a:ln w="19050">
                <a:solidFill>
                  <a:schemeClr val="lt1"/>
                </a:solidFill>
              </a:ln>
              <a:effectLst/>
            </c:spPr>
          </c:dPt>
          <c:dPt>
            <c:idx val="1"/>
            <c:invertIfNegative val="0"/>
            <c:bubble3D val="0"/>
            <c:spPr>
              <a:solidFill>
                <a:schemeClr val="accent3"/>
              </a:solidFill>
              <a:ln w="19050">
                <a:solidFill>
                  <a:schemeClr val="lt1"/>
                </a:solidFill>
              </a:ln>
              <a:effectLst/>
            </c:spPr>
          </c:dPt>
          <c:dPt>
            <c:idx val="2"/>
            <c:invertIfNegative val="0"/>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Stat!$B$45:$B$72</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Stat!$E$45:$E$72</c:f>
              <c:numCache>
                <c:formatCode>General</c:formatCode>
                <c:ptCount val="28"/>
                <c:pt idx="0">
                  <c:v>0</c:v>
                </c:pt>
                <c:pt idx="1">
                  <c:v>0</c:v>
                </c:pt>
                <c:pt idx="2">
                  <c:v>0</c:v>
                </c:pt>
                <c:pt idx="3">
                  <c:v>0</c:v>
                </c:pt>
                <c:pt idx="4">
                  <c:v>0</c:v>
                </c:pt>
                <c:pt idx="5">
                  <c:v>0</c:v>
                </c:pt>
                <c:pt idx="6">
                  <c:v>0</c:v>
                </c:pt>
                <c:pt idx="7">
                  <c:v>0</c:v>
                </c:pt>
                <c:pt idx="8">
                  <c:v>0</c:v>
                </c:pt>
                <c:pt idx="9">
                  <c:v>0</c:v>
                </c:pt>
                <c:pt idx="10">
                  <c:v>1</c:v>
                </c:pt>
                <c:pt idx="11">
                  <c:v>0</c:v>
                </c:pt>
                <c:pt idx="12">
                  <c:v>0</c:v>
                </c:pt>
                <c:pt idx="13">
                  <c:v>0</c:v>
                </c:pt>
                <c:pt idx="14">
                  <c:v>2</c:v>
                </c:pt>
                <c:pt idx="15">
                  <c:v>0</c:v>
                </c:pt>
                <c:pt idx="16">
                  <c:v>0</c:v>
                </c:pt>
                <c:pt idx="17">
                  <c:v>0</c:v>
                </c:pt>
                <c:pt idx="18">
                  <c:v>0</c:v>
                </c:pt>
                <c:pt idx="19">
                  <c:v>0</c:v>
                </c:pt>
                <c:pt idx="20">
                  <c:v>0</c:v>
                </c:pt>
                <c:pt idx="21">
                  <c:v>0</c:v>
                </c:pt>
                <c:pt idx="22">
                  <c:v>0</c:v>
                </c:pt>
                <c:pt idx="23">
                  <c:v>0</c:v>
                </c:pt>
                <c:pt idx="24">
                  <c:v>1</c:v>
                </c:pt>
                <c:pt idx="25">
                  <c:v>0</c:v>
                </c:pt>
                <c:pt idx="26">
                  <c:v>0</c:v>
                </c:pt>
                <c:pt idx="27">
                  <c:v>0</c:v>
                </c:pt>
              </c:numCache>
            </c:numRef>
          </c:val>
          <c:extLst xmlns:c16r2="http://schemas.microsoft.com/office/drawing/2015/06/chart">
            <c:ext xmlns:c16="http://schemas.microsoft.com/office/drawing/2014/chart" uri="{C3380CC4-5D6E-409C-BE32-E72D297353CC}">
              <c16:uniqueId val="{00000002-CAA2-4299-B4F1-E05E929F7195}"/>
            </c:ext>
          </c:extLst>
        </c:ser>
        <c:ser>
          <c:idx val="3"/>
          <c:order val="3"/>
          <c:tx>
            <c:strRef>
              <c:f>Stat!$F$44</c:f>
              <c:strCache>
                <c:ptCount val="1"/>
                <c:pt idx="0">
                  <c:v>تظاهره ميدانيه</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Stat!$B$45:$B$72</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Stat!$F$45:$F$72</c:f>
              <c:numCache>
                <c:formatCode>General</c:formatCode>
                <c:ptCount val="28"/>
                <c:pt idx="0">
                  <c:v>3</c:v>
                </c:pt>
                <c:pt idx="1">
                  <c:v>5</c:v>
                </c:pt>
                <c:pt idx="2">
                  <c:v>9</c:v>
                </c:pt>
                <c:pt idx="3">
                  <c:v>3</c:v>
                </c:pt>
                <c:pt idx="4">
                  <c:v>3</c:v>
                </c:pt>
                <c:pt idx="5">
                  <c:v>3</c:v>
                </c:pt>
                <c:pt idx="6">
                  <c:v>6</c:v>
                </c:pt>
                <c:pt idx="7">
                  <c:v>13</c:v>
                </c:pt>
                <c:pt idx="8">
                  <c:v>6</c:v>
                </c:pt>
                <c:pt idx="9">
                  <c:v>3</c:v>
                </c:pt>
                <c:pt idx="10">
                  <c:v>6</c:v>
                </c:pt>
                <c:pt idx="11">
                  <c:v>3</c:v>
                </c:pt>
                <c:pt idx="12">
                  <c:v>6</c:v>
                </c:pt>
                <c:pt idx="13">
                  <c:v>7</c:v>
                </c:pt>
                <c:pt idx="14">
                  <c:v>17</c:v>
                </c:pt>
                <c:pt idx="15">
                  <c:v>4</c:v>
                </c:pt>
                <c:pt idx="16">
                  <c:v>4</c:v>
                </c:pt>
                <c:pt idx="17">
                  <c:v>3</c:v>
                </c:pt>
                <c:pt idx="18">
                  <c:v>4</c:v>
                </c:pt>
                <c:pt idx="19">
                  <c:v>4</c:v>
                </c:pt>
                <c:pt idx="20">
                  <c:v>4</c:v>
                </c:pt>
                <c:pt idx="21">
                  <c:v>3</c:v>
                </c:pt>
                <c:pt idx="22">
                  <c:v>5</c:v>
                </c:pt>
                <c:pt idx="23">
                  <c:v>5</c:v>
                </c:pt>
                <c:pt idx="24">
                  <c:v>1</c:v>
                </c:pt>
                <c:pt idx="25">
                  <c:v>3</c:v>
                </c:pt>
                <c:pt idx="26">
                  <c:v>5</c:v>
                </c:pt>
                <c:pt idx="27">
                  <c:v>5</c:v>
                </c:pt>
              </c:numCache>
            </c:numRef>
          </c:val>
        </c:ser>
        <c:dLbls>
          <c:dLblPos val="outEnd"/>
          <c:showLegendKey val="0"/>
          <c:showVal val="1"/>
          <c:showCatName val="0"/>
          <c:showSerName val="0"/>
          <c:showPercent val="0"/>
          <c:showBubbleSize val="0"/>
        </c:dLbls>
        <c:gapWidth val="100"/>
        <c:axId val="-809079120"/>
        <c:axId val="-809078576"/>
      </c:barChart>
      <c:catAx>
        <c:axId val="-8090791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78576"/>
        <c:crosses val="autoZero"/>
        <c:auto val="1"/>
        <c:lblAlgn val="ctr"/>
        <c:lblOffset val="100"/>
        <c:noMultiLvlLbl val="0"/>
      </c:catAx>
      <c:valAx>
        <c:axId val="-80907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7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النطاق الزمني بالنسبه للأقليم الجغرافي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Stat!$C$81</c:f>
              <c:strCache>
                <c:ptCount val="1"/>
                <c:pt idx="0">
                  <c:v>الربع الأول من 2025</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Stat!$B$82:$B$88</c:f>
              <c:strCache>
                <c:ptCount val="7"/>
                <c:pt idx="0">
                  <c:v>اقليم الاسكندريه</c:v>
                </c:pt>
                <c:pt idx="1">
                  <c:v>اقليم الدلتا</c:v>
                </c:pt>
                <c:pt idx="2">
                  <c:v>اقليم القاهره الكبرى</c:v>
                </c:pt>
                <c:pt idx="3">
                  <c:v>اقليم القناه وسيناء</c:v>
                </c:pt>
                <c:pt idx="4">
                  <c:v>اقليم جنوب الصعيد</c:v>
                </c:pt>
                <c:pt idx="5">
                  <c:v>اقليم شمال الصعيد</c:v>
                </c:pt>
                <c:pt idx="6">
                  <c:v>اقليم وسط الصعيد</c:v>
                </c:pt>
              </c:strCache>
            </c:strRef>
          </c:cat>
          <c:val>
            <c:numRef>
              <c:f>Stat!$C$82:$C$88</c:f>
              <c:numCache>
                <c:formatCode>General</c:formatCode>
                <c:ptCount val="7"/>
                <c:pt idx="0">
                  <c:v>6</c:v>
                </c:pt>
                <c:pt idx="1">
                  <c:v>1</c:v>
                </c:pt>
                <c:pt idx="2">
                  <c:v>46</c:v>
                </c:pt>
                <c:pt idx="3">
                  <c:v>17</c:v>
                </c:pt>
                <c:pt idx="4">
                  <c:v>0</c:v>
                </c:pt>
                <c:pt idx="5">
                  <c:v>11</c:v>
                </c:pt>
                <c:pt idx="6">
                  <c:v>0</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Stat!$D$81</c:f>
              <c:strCache>
                <c:ptCount val="1"/>
                <c:pt idx="0">
                  <c:v>الربع الثاني من 2025</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Stat!$B$82:$B$88</c:f>
              <c:strCache>
                <c:ptCount val="7"/>
                <c:pt idx="0">
                  <c:v>اقليم الاسكندريه</c:v>
                </c:pt>
                <c:pt idx="1">
                  <c:v>اقليم الدلتا</c:v>
                </c:pt>
                <c:pt idx="2">
                  <c:v>اقليم القاهره الكبرى</c:v>
                </c:pt>
                <c:pt idx="3">
                  <c:v>اقليم القناه وسيناء</c:v>
                </c:pt>
                <c:pt idx="4">
                  <c:v>اقليم جنوب الصعيد</c:v>
                </c:pt>
                <c:pt idx="5">
                  <c:v>اقليم شمال الصعيد</c:v>
                </c:pt>
                <c:pt idx="6">
                  <c:v>اقليم وسط الصعيد</c:v>
                </c:pt>
              </c:strCache>
            </c:strRef>
          </c:cat>
          <c:val>
            <c:numRef>
              <c:f>Stat!$D$82:$D$88</c:f>
              <c:numCache>
                <c:formatCode>General</c:formatCode>
                <c:ptCount val="7"/>
                <c:pt idx="0">
                  <c:v>41</c:v>
                </c:pt>
                <c:pt idx="1">
                  <c:v>69</c:v>
                </c:pt>
                <c:pt idx="2">
                  <c:v>63</c:v>
                </c:pt>
                <c:pt idx="3">
                  <c:v>77</c:v>
                </c:pt>
                <c:pt idx="4">
                  <c:v>62</c:v>
                </c:pt>
                <c:pt idx="5">
                  <c:v>53</c:v>
                </c:pt>
                <c:pt idx="6">
                  <c:v>26</c:v>
                </c:pt>
              </c:numCache>
            </c:numRef>
          </c:val>
          <c:extLst xmlns:c16r2="http://schemas.microsoft.com/office/drawing/2015/06/chart">
            <c:ext xmlns:c16="http://schemas.microsoft.com/office/drawing/2014/chart" uri="{C3380CC4-5D6E-409C-BE32-E72D297353CC}">
              <c16:uniqueId val="{00000001-CAA2-4299-B4F1-E05E929F7195}"/>
            </c:ext>
          </c:extLst>
        </c:ser>
        <c:dLbls>
          <c:dLblPos val="outEnd"/>
          <c:showLegendKey val="0"/>
          <c:showVal val="1"/>
          <c:showCatName val="0"/>
          <c:showSerName val="0"/>
          <c:showPercent val="0"/>
          <c:showBubbleSize val="0"/>
        </c:dLbls>
        <c:gapWidth val="100"/>
        <c:axId val="-1140271344"/>
        <c:axId val="-1140270800"/>
      </c:barChart>
      <c:catAx>
        <c:axId val="-1140271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270800"/>
        <c:crosses val="autoZero"/>
        <c:auto val="1"/>
        <c:lblAlgn val="ctr"/>
        <c:lblOffset val="100"/>
        <c:noMultiLvlLbl val="0"/>
      </c:catAx>
      <c:valAx>
        <c:axId val="-1140270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271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تصنيف سبب الفعل الاحتجاجي بالنسبه لتصنيف للفئات المنظمه للفعل الاحتجاجي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Stat!$C$108</c:f>
              <c:strCache>
                <c:ptCount val="1"/>
                <c:pt idx="0">
                  <c:v>مطالب اجتماعيه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Stat!$B$109:$B$111</c:f>
              <c:strCache>
                <c:ptCount val="3"/>
                <c:pt idx="0">
                  <c:v>قطاع خاص وباليوميه</c:v>
                </c:pt>
                <c:pt idx="1">
                  <c:v>قطاع عام/موظفون</c:v>
                </c:pt>
                <c:pt idx="2">
                  <c:v>ناشطيه اجتماعيه</c:v>
                </c:pt>
              </c:strCache>
            </c:strRef>
          </c:cat>
          <c:val>
            <c:numRef>
              <c:f>Stat!$C$109:$C$111</c:f>
              <c:numCache>
                <c:formatCode>General</c:formatCode>
                <c:ptCount val="3"/>
                <c:pt idx="0">
                  <c:v>1</c:v>
                </c:pt>
                <c:pt idx="1">
                  <c:v>3</c:v>
                </c:pt>
                <c:pt idx="2">
                  <c:v>4</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Stat!$D$108</c:f>
              <c:strCache>
                <c:ptCount val="1"/>
                <c:pt idx="0">
                  <c:v>مطالب اقتصاديه</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Stat!$B$109:$B$111</c:f>
              <c:strCache>
                <c:ptCount val="3"/>
                <c:pt idx="0">
                  <c:v>قطاع خاص وباليوميه</c:v>
                </c:pt>
                <c:pt idx="1">
                  <c:v>قطاع عام/موظفون</c:v>
                </c:pt>
                <c:pt idx="2">
                  <c:v>ناشطيه اجتماعيه</c:v>
                </c:pt>
              </c:strCache>
            </c:strRef>
          </c:cat>
          <c:val>
            <c:numRef>
              <c:f>Stat!$D$109:$D$111</c:f>
              <c:numCache>
                <c:formatCode>General</c:formatCode>
                <c:ptCount val="3"/>
                <c:pt idx="0">
                  <c:v>83</c:v>
                </c:pt>
                <c:pt idx="1">
                  <c:v>379</c:v>
                </c:pt>
                <c:pt idx="2">
                  <c:v>2</c:v>
                </c:pt>
              </c:numCache>
            </c:numRef>
          </c:val>
          <c:extLst xmlns:c16r2="http://schemas.microsoft.com/office/drawing/2015/06/chart">
            <c:ext xmlns:c16="http://schemas.microsoft.com/office/drawing/2014/chart" uri="{C3380CC4-5D6E-409C-BE32-E72D297353CC}">
              <c16:uniqueId val="{00000001-CAA2-4299-B4F1-E05E929F7195}"/>
            </c:ext>
          </c:extLst>
        </c:ser>
        <c:dLbls>
          <c:dLblPos val="outEnd"/>
          <c:showLegendKey val="0"/>
          <c:showVal val="1"/>
          <c:showCatName val="0"/>
          <c:showSerName val="0"/>
          <c:showPercent val="0"/>
          <c:showBubbleSize val="0"/>
        </c:dLbls>
        <c:gapWidth val="100"/>
        <c:axId val="-1019080320"/>
        <c:axId val="-1019073792"/>
      </c:barChart>
      <c:catAx>
        <c:axId val="-10190803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073792"/>
        <c:crosses val="autoZero"/>
        <c:auto val="1"/>
        <c:lblAlgn val="ctr"/>
        <c:lblOffset val="100"/>
        <c:noMultiLvlLbl val="0"/>
      </c:catAx>
      <c:valAx>
        <c:axId val="-1019073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080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تصنيف سبب الفعل الاحتجاجي بالنسبه للمحافظه</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Stat!$C$120</c:f>
              <c:strCache>
                <c:ptCount val="1"/>
                <c:pt idx="0">
                  <c:v>مطالب اجتماعيه</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Stat!$B$121:$B$148</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Stat!$C$121:$C$148</c:f>
              <c:numCache>
                <c:formatCode>General</c:formatCode>
                <c:ptCount val="28"/>
                <c:pt idx="0">
                  <c:v>0</c:v>
                </c:pt>
                <c:pt idx="1">
                  <c:v>0</c:v>
                </c:pt>
                <c:pt idx="2">
                  <c:v>0</c:v>
                </c:pt>
                <c:pt idx="3">
                  <c:v>0</c:v>
                </c:pt>
                <c:pt idx="4">
                  <c:v>0</c:v>
                </c:pt>
                <c:pt idx="5">
                  <c:v>0</c:v>
                </c:pt>
                <c:pt idx="6">
                  <c:v>0</c:v>
                </c:pt>
                <c:pt idx="7">
                  <c:v>2</c:v>
                </c:pt>
                <c:pt idx="8">
                  <c:v>0</c:v>
                </c:pt>
                <c:pt idx="9">
                  <c:v>0</c:v>
                </c:pt>
                <c:pt idx="10">
                  <c:v>1</c:v>
                </c:pt>
                <c:pt idx="11">
                  <c:v>0</c:v>
                </c:pt>
                <c:pt idx="12">
                  <c:v>0</c:v>
                </c:pt>
                <c:pt idx="13">
                  <c:v>4</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Stat!$D$120</c:f>
              <c:strCache>
                <c:ptCount val="1"/>
                <c:pt idx="0">
                  <c:v>مطالب اقتصاديه</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Stat!$B$121:$B$148</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Stat!$D$121:$D$148</c:f>
              <c:numCache>
                <c:formatCode>General</c:formatCode>
                <c:ptCount val="28"/>
                <c:pt idx="0">
                  <c:v>12</c:v>
                </c:pt>
                <c:pt idx="1">
                  <c:v>14</c:v>
                </c:pt>
                <c:pt idx="2">
                  <c:v>19</c:v>
                </c:pt>
                <c:pt idx="3">
                  <c:v>12</c:v>
                </c:pt>
                <c:pt idx="4">
                  <c:v>12</c:v>
                </c:pt>
                <c:pt idx="5">
                  <c:v>12</c:v>
                </c:pt>
                <c:pt idx="6">
                  <c:v>15</c:v>
                </c:pt>
                <c:pt idx="7">
                  <c:v>42</c:v>
                </c:pt>
                <c:pt idx="8">
                  <c:v>15</c:v>
                </c:pt>
                <c:pt idx="9">
                  <c:v>14</c:v>
                </c:pt>
                <c:pt idx="10">
                  <c:v>28</c:v>
                </c:pt>
                <c:pt idx="11">
                  <c:v>13</c:v>
                </c:pt>
                <c:pt idx="12">
                  <c:v>38</c:v>
                </c:pt>
                <c:pt idx="13">
                  <c:v>16</c:v>
                </c:pt>
                <c:pt idx="14">
                  <c:v>43</c:v>
                </c:pt>
                <c:pt idx="15">
                  <c:v>13</c:v>
                </c:pt>
                <c:pt idx="16">
                  <c:v>13</c:v>
                </c:pt>
                <c:pt idx="17">
                  <c:v>12</c:v>
                </c:pt>
                <c:pt idx="18">
                  <c:v>13</c:v>
                </c:pt>
                <c:pt idx="19">
                  <c:v>13</c:v>
                </c:pt>
                <c:pt idx="20">
                  <c:v>13</c:v>
                </c:pt>
                <c:pt idx="21">
                  <c:v>12</c:v>
                </c:pt>
                <c:pt idx="22">
                  <c:v>14</c:v>
                </c:pt>
                <c:pt idx="23">
                  <c:v>14</c:v>
                </c:pt>
                <c:pt idx="24">
                  <c:v>2</c:v>
                </c:pt>
                <c:pt idx="25">
                  <c:v>12</c:v>
                </c:pt>
                <c:pt idx="26">
                  <c:v>14</c:v>
                </c:pt>
                <c:pt idx="27">
                  <c:v>14</c:v>
                </c:pt>
              </c:numCache>
            </c:numRef>
          </c:val>
          <c:extLst xmlns:c16r2="http://schemas.microsoft.com/office/drawing/2015/06/chart">
            <c:ext xmlns:c16="http://schemas.microsoft.com/office/drawing/2014/chart" uri="{C3380CC4-5D6E-409C-BE32-E72D297353CC}">
              <c16:uniqueId val="{00000001-CAA2-4299-B4F1-E05E929F7195}"/>
            </c:ext>
          </c:extLst>
        </c:ser>
        <c:dLbls>
          <c:dLblPos val="outEnd"/>
          <c:showLegendKey val="0"/>
          <c:showVal val="1"/>
          <c:showCatName val="0"/>
          <c:showSerName val="0"/>
          <c:showPercent val="0"/>
          <c:showBubbleSize val="0"/>
        </c:dLbls>
        <c:gapWidth val="100"/>
        <c:axId val="-949678848"/>
        <c:axId val="-949675584"/>
      </c:barChart>
      <c:catAx>
        <c:axId val="-9496788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675584"/>
        <c:crosses val="autoZero"/>
        <c:auto val="1"/>
        <c:lblAlgn val="ctr"/>
        <c:lblOffset val="100"/>
        <c:noMultiLvlLbl val="0"/>
      </c:catAx>
      <c:valAx>
        <c:axId val="-949675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678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النطاق الزمني بالنسبه للمحافظه</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Stat!$C$157</c:f>
              <c:strCache>
                <c:ptCount val="1"/>
                <c:pt idx="0">
                  <c:v>الربع الأول من 2025</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dPt>
          <c:dPt>
            <c:idx val="1"/>
            <c:invertIfNegative val="0"/>
            <c:bubble3D val="0"/>
            <c:spPr>
              <a:solidFill>
                <a:schemeClr val="accent1"/>
              </a:solidFill>
              <a:ln w="19050">
                <a:solidFill>
                  <a:schemeClr val="lt1"/>
                </a:solidFill>
              </a:ln>
              <a:effectLst/>
            </c:spPr>
          </c:dPt>
          <c:dPt>
            <c:idx val="2"/>
            <c:invertIfNegative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Stat!$B$158:$B$185</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Stat!$C$158:$C$185</c:f>
              <c:numCache>
                <c:formatCode>General</c:formatCode>
                <c:ptCount val="28"/>
                <c:pt idx="0">
                  <c:v>0</c:v>
                </c:pt>
                <c:pt idx="1">
                  <c:v>0</c:v>
                </c:pt>
                <c:pt idx="2">
                  <c:v>6</c:v>
                </c:pt>
                <c:pt idx="3">
                  <c:v>0</c:v>
                </c:pt>
                <c:pt idx="4">
                  <c:v>0</c:v>
                </c:pt>
                <c:pt idx="5">
                  <c:v>0</c:v>
                </c:pt>
                <c:pt idx="6">
                  <c:v>0</c:v>
                </c:pt>
                <c:pt idx="7">
                  <c:v>12</c:v>
                </c:pt>
                <c:pt idx="8">
                  <c:v>0</c:v>
                </c:pt>
                <c:pt idx="9">
                  <c:v>2</c:v>
                </c:pt>
                <c:pt idx="10">
                  <c:v>15</c:v>
                </c:pt>
                <c:pt idx="11">
                  <c:v>1</c:v>
                </c:pt>
                <c:pt idx="12">
                  <c:v>11</c:v>
                </c:pt>
                <c:pt idx="13">
                  <c:v>4</c:v>
                </c:pt>
                <c:pt idx="14">
                  <c:v>30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CAA2-4299-B4F1-E05E929F7195}"/>
            </c:ext>
          </c:extLst>
        </c:ser>
        <c:ser>
          <c:idx val="1"/>
          <c:order val="1"/>
          <c:tx>
            <c:strRef>
              <c:f>Stat!$D$157</c:f>
              <c:strCache>
                <c:ptCount val="1"/>
                <c:pt idx="0">
                  <c:v>الربع الثاني من 2025</c:v>
                </c:pt>
              </c:strCache>
            </c:strRef>
          </c:tx>
          <c:spPr>
            <a:solidFill>
              <a:schemeClr val="accent2"/>
            </a:solidFill>
            <a:ln w="19050">
              <a:solidFill>
                <a:schemeClr val="lt1"/>
              </a:solidFill>
            </a:ln>
            <a:effectLst/>
          </c:spPr>
          <c:invertIfNegative val="0"/>
          <c:dPt>
            <c:idx val="0"/>
            <c:invertIfNegative val="0"/>
            <c:bubble3D val="0"/>
            <c:spPr>
              <a:solidFill>
                <a:schemeClr val="accent2"/>
              </a:solidFill>
              <a:ln w="19050">
                <a:solidFill>
                  <a:schemeClr val="lt1"/>
                </a:solidFill>
              </a:ln>
              <a:effectLst/>
            </c:spPr>
          </c:dPt>
          <c:dPt>
            <c:idx val="1"/>
            <c:invertIfNegative val="0"/>
            <c:bubble3D val="0"/>
            <c:spPr>
              <a:solidFill>
                <a:schemeClr val="accent2"/>
              </a:solidFill>
              <a:ln w="19050">
                <a:solidFill>
                  <a:schemeClr val="lt1"/>
                </a:solidFill>
              </a:ln>
              <a:effectLst/>
            </c:spPr>
          </c:dPt>
          <c:dPt>
            <c:idx val="2"/>
            <c:invertIfNegative val="0"/>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Stat!$B$158:$B$185</c:f>
              <c:strCache>
                <c:ptCount val="28"/>
                <c:pt idx="0">
                  <c:v>اسوان</c:v>
                </c:pt>
                <c:pt idx="1">
                  <c:v>اسيوط</c:v>
                </c:pt>
                <c:pt idx="2">
                  <c:v>الاسكندريه</c:v>
                </c:pt>
                <c:pt idx="3">
                  <c:v>الاسماعيليه</c:v>
                </c:pt>
                <c:pt idx="4">
                  <c:v>الاقصر</c:v>
                </c:pt>
                <c:pt idx="5">
                  <c:v>البحر الاحمر</c:v>
                </c:pt>
                <c:pt idx="6">
                  <c:v>البحيره</c:v>
                </c:pt>
                <c:pt idx="7">
                  <c:v>الجيزه</c:v>
                </c:pt>
                <c:pt idx="8">
                  <c:v>الدقهليه</c:v>
                </c:pt>
                <c:pt idx="9">
                  <c:v>السويس</c:v>
                </c:pt>
                <c:pt idx="10">
                  <c:v>الشرقيه</c:v>
                </c:pt>
                <c:pt idx="11">
                  <c:v>الغربيه</c:v>
                </c:pt>
                <c:pt idx="12">
                  <c:v>الفيوم</c:v>
                </c:pt>
                <c:pt idx="13">
                  <c:v>القاهره</c:v>
                </c:pt>
                <c:pt idx="14">
                  <c:v>القليوبيه</c:v>
                </c:pt>
                <c:pt idx="15">
                  <c:v>المنوفيه</c:v>
                </c:pt>
                <c:pt idx="16">
                  <c:v>المنيا</c:v>
                </c:pt>
                <c:pt idx="17">
                  <c:v>الوادي الجديد</c:v>
                </c:pt>
                <c:pt idx="18">
                  <c:v>بني سويف</c:v>
                </c:pt>
                <c:pt idx="19">
                  <c:v>بورسعيد</c:v>
                </c:pt>
                <c:pt idx="20">
                  <c:v>جنوب سيناء</c:v>
                </c:pt>
                <c:pt idx="21">
                  <c:v>دمياط</c:v>
                </c:pt>
                <c:pt idx="22">
                  <c:v>سوهاج</c:v>
                </c:pt>
                <c:pt idx="23">
                  <c:v>شمال سيناء</c:v>
                </c:pt>
                <c:pt idx="24">
                  <c:v>طنطا</c:v>
                </c:pt>
                <c:pt idx="25">
                  <c:v>قنا</c:v>
                </c:pt>
                <c:pt idx="26">
                  <c:v>كفر الشيخ</c:v>
                </c:pt>
                <c:pt idx="27">
                  <c:v>مطروح</c:v>
                </c:pt>
              </c:strCache>
            </c:strRef>
          </c:cat>
          <c:val>
            <c:numRef>
              <c:f>Stat!$D$158:$D$185</c:f>
              <c:numCache>
                <c:formatCode>General</c:formatCode>
                <c:ptCount val="28"/>
                <c:pt idx="0">
                  <c:v>12</c:v>
                </c:pt>
                <c:pt idx="1">
                  <c:v>14</c:v>
                </c:pt>
                <c:pt idx="2">
                  <c:v>13</c:v>
                </c:pt>
                <c:pt idx="3">
                  <c:v>12</c:v>
                </c:pt>
                <c:pt idx="4">
                  <c:v>12</c:v>
                </c:pt>
                <c:pt idx="5">
                  <c:v>12</c:v>
                </c:pt>
                <c:pt idx="6">
                  <c:v>15</c:v>
                </c:pt>
                <c:pt idx="7">
                  <c:v>32</c:v>
                </c:pt>
                <c:pt idx="8">
                  <c:v>15</c:v>
                </c:pt>
                <c:pt idx="9">
                  <c:v>12</c:v>
                </c:pt>
                <c:pt idx="10">
                  <c:v>14</c:v>
                </c:pt>
                <c:pt idx="11">
                  <c:v>12</c:v>
                </c:pt>
                <c:pt idx="12">
                  <c:v>27</c:v>
                </c:pt>
                <c:pt idx="13">
                  <c:v>16</c:v>
                </c:pt>
                <c:pt idx="14">
                  <c:v>14</c:v>
                </c:pt>
                <c:pt idx="15">
                  <c:v>13</c:v>
                </c:pt>
                <c:pt idx="16">
                  <c:v>13</c:v>
                </c:pt>
                <c:pt idx="17">
                  <c:v>12</c:v>
                </c:pt>
                <c:pt idx="18">
                  <c:v>13</c:v>
                </c:pt>
                <c:pt idx="19">
                  <c:v>13</c:v>
                </c:pt>
                <c:pt idx="20">
                  <c:v>13</c:v>
                </c:pt>
                <c:pt idx="21">
                  <c:v>12</c:v>
                </c:pt>
                <c:pt idx="22">
                  <c:v>14</c:v>
                </c:pt>
                <c:pt idx="23">
                  <c:v>14</c:v>
                </c:pt>
                <c:pt idx="24">
                  <c:v>2</c:v>
                </c:pt>
                <c:pt idx="25">
                  <c:v>12</c:v>
                </c:pt>
                <c:pt idx="26">
                  <c:v>14</c:v>
                </c:pt>
                <c:pt idx="27">
                  <c:v>14</c:v>
                </c:pt>
              </c:numCache>
            </c:numRef>
          </c:val>
          <c:extLst xmlns:c16r2="http://schemas.microsoft.com/office/drawing/2015/06/chart">
            <c:ext xmlns:c16="http://schemas.microsoft.com/office/drawing/2014/chart" uri="{C3380CC4-5D6E-409C-BE32-E72D297353CC}">
              <c16:uniqueId val="{00000001-CAA2-4299-B4F1-E05E929F7195}"/>
            </c:ext>
          </c:extLst>
        </c:ser>
        <c:dLbls>
          <c:dLblPos val="outEnd"/>
          <c:showLegendKey val="0"/>
          <c:showVal val="1"/>
          <c:showCatName val="0"/>
          <c:showSerName val="0"/>
          <c:showPercent val="0"/>
          <c:showBubbleSize val="0"/>
        </c:dLbls>
        <c:gapWidth val="100"/>
        <c:axId val="-949673952"/>
        <c:axId val="-949671776"/>
      </c:barChart>
      <c:catAx>
        <c:axId val="-949673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671776"/>
        <c:crosses val="autoZero"/>
        <c:auto val="1"/>
        <c:lblAlgn val="ctr"/>
        <c:lblOffset val="100"/>
        <c:noMultiLvlLbl val="0"/>
      </c:catAx>
      <c:valAx>
        <c:axId val="-949671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673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982010</xdr:colOff>
      <xdr:row>28</xdr:row>
      <xdr:rowOff>254000</xdr:rowOff>
    </xdr:from>
    <xdr:to>
      <xdr:col>15</xdr:col>
      <xdr:colOff>713068</xdr:colOff>
      <xdr:row>40</xdr:row>
      <xdr:rowOff>12700</xdr:rowOff>
    </xdr:to>
    <xdr:graphicFrame macro="">
      <xdr:nvGraphicFramePr>
        <xdr:cNvPr id="7" name="Chart 6">
          <a:extLst>
            <a:ext uri="{FF2B5EF4-FFF2-40B4-BE49-F238E27FC236}">
              <a16:creationId xmlns="" xmlns:a16="http://schemas.microsoft.com/office/drawing/2014/main" id="{AEC59307-C17D-4C4D-B6F6-4CFE189880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94</xdr:row>
      <xdr:rowOff>0</xdr:rowOff>
    </xdr:from>
    <xdr:to>
      <xdr:col>13</xdr:col>
      <xdr:colOff>952500</xdr:colOff>
      <xdr:row>104</xdr:row>
      <xdr:rowOff>25400</xdr:rowOff>
    </xdr:to>
    <xdr:graphicFrame macro="">
      <xdr:nvGraphicFramePr>
        <xdr:cNvPr id="10" name="Chart 9">
          <a:extLst>
            <a:ext uri="{FF2B5EF4-FFF2-40B4-BE49-F238E27FC236}">
              <a16:creationId xmlns="" xmlns:a16="http://schemas.microsoft.com/office/drawing/2014/main" id="{7231124E-4EF7-49E6-9E55-C6107DF5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13</xdr:col>
      <xdr:colOff>988358</xdr:colOff>
      <xdr:row>12</xdr:row>
      <xdr:rowOff>25400</xdr:rowOff>
    </xdr:to>
    <xdr:graphicFrame macro="">
      <xdr:nvGraphicFramePr>
        <xdr:cNvPr id="17" name="Chart 16">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13</xdr:row>
      <xdr:rowOff>0</xdr:rowOff>
    </xdr:from>
    <xdr:to>
      <xdr:col>15</xdr:col>
      <xdr:colOff>988358</xdr:colOff>
      <xdr:row>24</xdr:row>
      <xdr:rowOff>25400</xdr:rowOff>
    </xdr:to>
    <xdr:graphicFrame macro="">
      <xdr:nvGraphicFramePr>
        <xdr:cNvPr id="18" name="Chart 17">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41</xdr:row>
      <xdr:rowOff>0</xdr:rowOff>
    </xdr:from>
    <xdr:to>
      <xdr:col>15</xdr:col>
      <xdr:colOff>988358</xdr:colOff>
      <xdr:row>64</xdr:row>
      <xdr:rowOff>254000</xdr:rowOff>
    </xdr:to>
    <xdr:graphicFrame macro="">
      <xdr:nvGraphicFramePr>
        <xdr:cNvPr id="19" name="Chart 18">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78</xdr:row>
      <xdr:rowOff>0</xdr:rowOff>
    </xdr:from>
    <xdr:to>
      <xdr:col>13</xdr:col>
      <xdr:colOff>988358</xdr:colOff>
      <xdr:row>93</xdr:row>
      <xdr:rowOff>25400</xdr:rowOff>
    </xdr:to>
    <xdr:graphicFrame macro="">
      <xdr:nvGraphicFramePr>
        <xdr:cNvPr id="20" name="Chart 19">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105</xdr:row>
      <xdr:rowOff>0</xdr:rowOff>
    </xdr:from>
    <xdr:to>
      <xdr:col>13</xdr:col>
      <xdr:colOff>988358</xdr:colOff>
      <xdr:row>116</xdr:row>
      <xdr:rowOff>0</xdr:rowOff>
    </xdr:to>
    <xdr:graphicFrame macro="">
      <xdr:nvGraphicFramePr>
        <xdr:cNvPr id="21" name="Chart 20">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117</xdr:row>
      <xdr:rowOff>0</xdr:rowOff>
    </xdr:from>
    <xdr:to>
      <xdr:col>13</xdr:col>
      <xdr:colOff>988358</xdr:colOff>
      <xdr:row>138</xdr:row>
      <xdr:rowOff>254000</xdr:rowOff>
    </xdr:to>
    <xdr:graphicFrame macro="">
      <xdr:nvGraphicFramePr>
        <xdr:cNvPr id="22" name="Chart 21">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154</xdr:row>
      <xdr:rowOff>0</xdr:rowOff>
    </xdr:from>
    <xdr:to>
      <xdr:col>13</xdr:col>
      <xdr:colOff>988358</xdr:colOff>
      <xdr:row>175</xdr:row>
      <xdr:rowOff>254000</xdr:rowOff>
    </xdr:to>
    <xdr:graphicFrame macro="">
      <xdr:nvGraphicFramePr>
        <xdr:cNvPr id="23" name="Chart 22">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191</xdr:row>
      <xdr:rowOff>0</xdr:rowOff>
    </xdr:from>
    <xdr:to>
      <xdr:col>13</xdr:col>
      <xdr:colOff>988358</xdr:colOff>
      <xdr:row>202</xdr:row>
      <xdr:rowOff>254000</xdr:rowOff>
    </xdr:to>
    <xdr:graphicFrame macro="">
      <xdr:nvGraphicFramePr>
        <xdr:cNvPr id="24" name="Chart 23">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204</xdr:row>
      <xdr:rowOff>0</xdr:rowOff>
    </xdr:from>
    <xdr:to>
      <xdr:col>13</xdr:col>
      <xdr:colOff>988358</xdr:colOff>
      <xdr:row>215</xdr:row>
      <xdr:rowOff>254000</xdr:rowOff>
    </xdr:to>
    <xdr:graphicFrame macro="">
      <xdr:nvGraphicFramePr>
        <xdr:cNvPr id="25" name="Chart 24">
          <a:extLst>
            <a:ext uri="{FF2B5EF4-FFF2-40B4-BE49-F238E27FC236}">
              <a16:creationId xmlns="" xmlns:a16="http://schemas.microsoft.com/office/drawing/2014/main" id="{AEC59307-C17D-4C4D-B6F6-4CFE18988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showGridLines="0" rightToLeft="1" tabSelected="1" zoomScaleNormal="100" workbookViewId="0">
      <pane ySplit="1" topLeftCell="A2" activePane="bottomLeft" state="frozen"/>
      <selection pane="bottomLeft" activeCell="A2" sqref="A2"/>
    </sheetView>
  </sheetViews>
  <sheetFormatPr defaultColWidth="10.42578125" defaultRowHeight="15" customHeight="1" x14ac:dyDescent="0.25"/>
  <sheetData>
    <row r="1" spans="1:37" ht="47.25" customHeight="1" x14ac:dyDescent="0.25">
      <c r="A1" s="1" t="s">
        <v>1213</v>
      </c>
      <c r="B1" s="1" t="s">
        <v>0</v>
      </c>
      <c r="C1" s="1" t="s">
        <v>1</v>
      </c>
      <c r="D1" s="2" t="s">
        <v>2</v>
      </c>
      <c r="E1" s="2" t="s">
        <v>3</v>
      </c>
      <c r="F1" s="2" t="s">
        <v>4</v>
      </c>
      <c r="G1" s="1" t="s">
        <v>5</v>
      </c>
      <c r="H1" s="1" t="s">
        <v>6</v>
      </c>
      <c r="I1" s="1" t="s">
        <v>7</v>
      </c>
      <c r="J1" s="1" t="s">
        <v>8</v>
      </c>
      <c r="K1" s="2" t="s">
        <v>9</v>
      </c>
      <c r="L1" s="1" t="s">
        <v>10</v>
      </c>
      <c r="M1" s="2" t="s">
        <v>11</v>
      </c>
      <c r="N1" s="1" t="s">
        <v>12</v>
      </c>
      <c r="O1" s="2" t="s">
        <v>13</v>
      </c>
      <c r="P1" s="1" t="s">
        <v>14</v>
      </c>
      <c r="Q1" s="1" t="s">
        <v>15</v>
      </c>
      <c r="R1" s="1" t="s">
        <v>16</v>
      </c>
      <c r="S1" s="2"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row>
    <row r="2" spans="1:37" ht="47.25" customHeight="1" x14ac:dyDescent="0.25">
      <c r="A2" s="3" t="s">
        <v>36</v>
      </c>
      <c r="B2" s="3">
        <v>1</v>
      </c>
      <c r="C2" s="4">
        <v>45662</v>
      </c>
      <c r="D2" s="5" t="s">
        <v>37</v>
      </c>
      <c r="E2" s="5" t="s">
        <v>38</v>
      </c>
      <c r="F2" s="5" t="s">
        <v>391</v>
      </c>
      <c r="G2" s="3" t="s">
        <v>39</v>
      </c>
      <c r="H2" s="3" t="s">
        <v>40</v>
      </c>
      <c r="I2" s="3" t="s">
        <v>41</v>
      </c>
      <c r="J2" s="3" t="s">
        <v>42</v>
      </c>
      <c r="K2" s="5" t="s">
        <v>43</v>
      </c>
      <c r="L2" s="3" t="s">
        <v>44</v>
      </c>
      <c r="M2" s="5" t="s">
        <v>45</v>
      </c>
      <c r="N2" s="3" t="s">
        <v>46</v>
      </c>
      <c r="O2" s="5" t="s">
        <v>47</v>
      </c>
      <c r="P2" s="3" t="s">
        <v>48</v>
      </c>
      <c r="Q2" s="3" t="s">
        <v>49</v>
      </c>
      <c r="R2" s="3"/>
      <c r="S2" s="5">
        <v>0</v>
      </c>
      <c r="T2" s="3"/>
      <c r="U2" s="3"/>
      <c r="V2" s="3"/>
      <c r="W2" s="3"/>
      <c r="X2" s="3"/>
      <c r="Y2" s="3"/>
      <c r="Z2" s="3"/>
      <c r="AA2" s="3"/>
      <c r="AB2" s="3"/>
      <c r="AC2" s="3"/>
      <c r="AD2" s="3"/>
      <c r="AE2" s="3" t="s">
        <v>50</v>
      </c>
      <c r="AF2" s="3" t="s">
        <v>51</v>
      </c>
      <c r="AG2" s="3"/>
      <c r="AH2" s="3"/>
      <c r="AI2" s="3"/>
      <c r="AJ2" s="3"/>
      <c r="AK2" s="3"/>
    </row>
    <row r="3" spans="1:37" ht="47.25" customHeight="1" x14ac:dyDescent="0.25">
      <c r="A3" s="3" t="s">
        <v>52</v>
      </c>
      <c r="B3" s="3">
        <v>2</v>
      </c>
      <c r="C3" s="4">
        <v>45662</v>
      </c>
      <c r="D3" s="5" t="s">
        <v>37</v>
      </c>
      <c r="E3" s="5" t="s">
        <v>53</v>
      </c>
      <c r="F3" s="5" t="s">
        <v>54</v>
      </c>
      <c r="G3" s="3" t="s">
        <v>55</v>
      </c>
      <c r="H3" s="3" t="s">
        <v>56</v>
      </c>
      <c r="I3" s="3" t="s">
        <v>57</v>
      </c>
      <c r="J3" s="3" t="s">
        <v>58</v>
      </c>
      <c r="K3" s="5" t="s">
        <v>59</v>
      </c>
      <c r="L3" s="3" t="s">
        <v>60</v>
      </c>
      <c r="M3" s="5" t="s">
        <v>61</v>
      </c>
      <c r="N3" s="3" t="s">
        <v>62</v>
      </c>
      <c r="O3" s="5" t="s">
        <v>47</v>
      </c>
      <c r="P3" s="3">
        <v>640</v>
      </c>
      <c r="Q3" s="3" t="s">
        <v>63</v>
      </c>
      <c r="R3" s="3"/>
      <c r="S3" s="5">
        <v>0</v>
      </c>
      <c r="T3" s="3"/>
      <c r="U3" s="3"/>
      <c r="V3" s="3"/>
      <c r="W3" s="3"/>
      <c r="X3" s="3"/>
      <c r="Y3" s="3"/>
      <c r="Z3" s="3"/>
      <c r="AA3" s="3"/>
      <c r="AB3" s="3"/>
      <c r="AC3" s="3"/>
      <c r="AD3" s="3"/>
      <c r="AE3" s="3" t="s">
        <v>64</v>
      </c>
      <c r="AF3" s="3" t="s">
        <v>65</v>
      </c>
      <c r="AG3" s="3"/>
      <c r="AH3" s="3"/>
      <c r="AI3" s="3"/>
      <c r="AJ3" s="3"/>
      <c r="AK3" s="3"/>
    </row>
    <row r="4" spans="1:37" ht="47.25" customHeight="1" x14ac:dyDescent="0.25">
      <c r="A4" s="3" t="s">
        <v>66</v>
      </c>
      <c r="B4" s="3">
        <v>3</v>
      </c>
      <c r="C4" s="4">
        <v>45662</v>
      </c>
      <c r="D4" s="5" t="s">
        <v>37</v>
      </c>
      <c r="E4" s="5" t="s">
        <v>53</v>
      </c>
      <c r="F4" s="5" t="s">
        <v>54</v>
      </c>
      <c r="G4" s="3" t="s">
        <v>55</v>
      </c>
      <c r="H4" s="3" t="s">
        <v>56</v>
      </c>
      <c r="I4" s="3" t="s">
        <v>57</v>
      </c>
      <c r="J4" s="3" t="s">
        <v>58</v>
      </c>
      <c r="K4" s="5" t="s">
        <v>59</v>
      </c>
      <c r="L4" s="3" t="s">
        <v>67</v>
      </c>
      <c r="M4" s="5" t="s">
        <v>61</v>
      </c>
      <c r="N4" s="3" t="s">
        <v>68</v>
      </c>
      <c r="O4" s="5" t="s">
        <v>47</v>
      </c>
      <c r="P4" s="3" t="s">
        <v>48</v>
      </c>
      <c r="Q4" s="3" t="s">
        <v>69</v>
      </c>
      <c r="R4" s="3"/>
      <c r="S4" s="5">
        <v>0</v>
      </c>
      <c r="T4" s="3"/>
      <c r="U4" s="3"/>
      <c r="V4" s="3"/>
      <c r="W4" s="3"/>
      <c r="X4" s="3"/>
      <c r="Y4" s="3"/>
      <c r="Z4" s="3"/>
      <c r="AA4" s="3"/>
      <c r="AB4" s="3"/>
      <c r="AC4" s="3"/>
      <c r="AD4" s="3"/>
      <c r="AE4" s="6" t="s">
        <v>70</v>
      </c>
      <c r="AF4" s="3" t="s">
        <v>65</v>
      </c>
      <c r="AG4" s="3"/>
      <c r="AH4" s="3"/>
      <c r="AI4" s="3"/>
      <c r="AJ4" s="3"/>
      <c r="AK4" s="3"/>
    </row>
    <row r="5" spans="1:37" ht="47.25" customHeight="1" x14ac:dyDescent="0.25">
      <c r="A5" s="3" t="s">
        <v>71</v>
      </c>
      <c r="B5" s="3">
        <v>4</v>
      </c>
      <c r="C5" s="4">
        <v>45668</v>
      </c>
      <c r="D5" s="5" t="s">
        <v>37</v>
      </c>
      <c r="E5" s="5" t="s">
        <v>38</v>
      </c>
      <c r="F5" s="5" t="s">
        <v>391</v>
      </c>
      <c r="G5" s="3" t="s">
        <v>39</v>
      </c>
      <c r="H5" s="3" t="s">
        <v>72</v>
      </c>
      <c r="I5" s="3" t="s">
        <v>41</v>
      </c>
      <c r="J5" s="3" t="s">
        <v>42</v>
      </c>
      <c r="K5" s="5" t="s">
        <v>43</v>
      </c>
      <c r="L5" s="3" t="s">
        <v>73</v>
      </c>
      <c r="M5" s="5" t="s">
        <v>45</v>
      </c>
      <c r="N5" s="3" t="s">
        <v>74</v>
      </c>
      <c r="O5" s="5" t="s">
        <v>47</v>
      </c>
      <c r="P5" s="3" t="s">
        <v>48</v>
      </c>
      <c r="Q5" s="3" t="s">
        <v>49</v>
      </c>
      <c r="R5" s="3"/>
      <c r="S5" s="5">
        <v>0</v>
      </c>
      <c r="T5" s="3"/>
      <c r="U5" s="3"/>
      <c r="V5" s="3"/>
      <c r="W5" s="3"/>
      <c r="X5" s="3"/>
      <c r="Y5" s="3"/>
      <c r="Z5" s="3"/>
      <c r="AA5" s="3"/>
      <c r="AB5" s="3"/>
      <c r="AC5" s="3"/>
      <c r="AD5" s="3"/>
      <c r="AE5" s="6" t="s">
        <v>75</v>
      </c>
      <c r="AF5" s="3" t="s">
        <v>76</v>
      </c>
      <c r="AG5" s="3"/>
      <c r="AH5" s="3"/>
      <c r="AI5" s="3"/>
      <c r="AJ5" s="3"/>
      <c r="AK5" s="3"/>
    </row>
    <row r="6" spans="1:37" ht="47.25" customHeight="1" x14ac:dyDescent="0.25">
      <c r="A6" s="3" t="s">
        <v>77</v>
      </c>
      <c r="B6" s="3">
        <v>5</v>
      </c>
      <c r="C6" s="4">
        <v>45668</v>
      </c>
      <c r="D6" s="5" t="s">
        <v>37</v>
      </c>
      <c r="E6" s="5" t="s">
        <v>38</v>
      </c>
      <c r="F6" s="5" t="s">
        <v>391</v>
      </c>
      <c r="G6" s="3" t="s">
        <v>78</v>
      </c>
      <c r="H6" s="3" t="s">
        <v>79</v>
      </c>
      <c r="I6" s="3" t="s">
        <v>41</v>
      </c>
      <c r="J6" s="3" t="s">
        <v>42</v>
      </c>
      <c r="K6" s="5" t="s">
        <v>43</v>
      </c>
      <c r="L6" s="3" t="s">
        <v>80</v>
      </c>
      <c r="M6" s="5" t="s">
        <v>45</v>
      </c>
      <c r="N6" s="3" t="s">
        <v>81</v>
      </c>
      <c r="O6" s="5" t="s">
        <v>47</v>
      </c>
      <c r="P6" s="3" t="s">
        <v>48</v>
      </c>
      <c r="Q6" s="3" t="s">
        <v>49</v>
      </c>
      <c r="R6" s="3"/>
      <c r="S6" s="5">
        <v>0</v>
      </c>
      <c r="T6" s="3"/>
      <c r="U6" s="3"/>
      <c r="V6" s="3"/>
      <c r="W6" s="3"/>
      <c r="X6" s="3"/>
      <c r="Y6" s="3"/>
      <c r="Z6" s="3"/>
      <c r="AA6" s="3"/>
      <c r="AB6" s="3"/>
      <c r="AC6" s="3"/>
      <c r="AD6" s="3"/>
      <c r="AE6" s="6" t="s">
        <v>75</v>
      </c>
      <c r="AF6" s="3" t="s">
        <v>76</v>
      </c>
      <c r="AG6" s="3" t="s">
        <v>51</v>
      </c>
      <c r="AH6" s="3"/>
      <c r="AI6" s="3"/>
      <c r="AJ6" s="3"/>
      <c r="AK6" s="3"/>
    </row>
    <row r="7" spans="1:37" ht="47.25" customHeight="1" x14ac:dyDescent="0.25">
      <c r="A7" s="3" t="s">
        <v>82</v>
      </c>
      <c r="B7" s="3">
        <v>6</v>
      </c>
      <c r="C7" s="4">
        <v>45669</v>
      </c>
      <c r="D7" s="5" t="s">
        <v>37</v>
      </c>
      <c r="E7" s="5" t="s">
        <v>38</v>
      </c>
      <c r="F7" s="5" t="s">
        <v>391</v>
      </c>
      <c r="G7" s="3" t="s">
        <v>39</v>
      </c>
      <c r="H7" s="3" t="s">
        <v>72</v>
      </c>
      <c r="I7" s="3" t="s">
        <v>41</v>
      </c>
      <c r="J7" s="3" t="s">
        <v>42</v>
      </c>
      <c r="K7" s="5" t="s">
        <v>43</v>
      </c>
      <c r="L7" s="3" t="s">
        <v>73</v>
      </c>
      <c r="M7" s="5" t="s">
        <v>45</v>
      </c>
      <c r="N7" s="3" t="s">
        <v>74</v>
      </c>
      <c r="O7" s="5" t="s">
        <v>47</v>
      </c>
      <c r="P7" s="3" t="s">
        <v>48</v>
      </c>
      <c r="Q7" s="3" t="s">
        <v>49</v>
      </c>
      <c r="R7" s="3"/>
      <c r="S7" s="5">
        <v>0</v>
      </c>
      <c r="T7" s="3"/>
      <c r="U7" s="3"/>
      <c r="V7" s="3"/>
      <c r="W7" s="3"/>
      <c r="X7" s="3"/>
      <c r="Y7" s="3"/>
      <c r="Z7" s="3"/>
      <c r="AA7" s="3"/>
      <c r="AB7" s="3"/>
      <c r="AC7" s="3"/>
      <c r="AD7" s="3" t="s">
        <v>83</v>
      </c>
      <c r="AE7" s="3" t="s">
        <v>50</v>
      </c>
      <c r="AF7" s="3" t="s">
        <v>51</v>
      </c>
      <c r="AG7" s="3"/>
      <c r="AH7" s="3"/>
      <c r="AI7" s="3"/>
      <c r="AJ7" s="3"/>
      <c r="AK7" s="3"/>
    </row>
    <row r="8" spans="1:37" ht="47.25" customHeight="1" x14ac:dyDescent="0.25">
      <c r="A8" s="3" t="s">
        <v>84</v>
      </c>
      <c r="B8" s="3">
        <v>7</v>
      </c>
      <c r="C8" s="4">
        <v>45669</v>
      </c>
      <c r="D8" s="5" t="s">
        <v>37</v>
      </c>
      <c r="E8" s="5" t="s">
        <v>38</v>
      </c>
      <c r="F8" s="5" t="s">
        <v>391</v>
      </c>
      <c r="G8" s="3" t="s">
        <v>78</v>
      </c>
      <c r="H8" s="3" t="s">
        <v>79</v>
      </c>
      <c r="I8" s="3" t="s">
        <v>41</v>
      </c>
      <c r="J8" s="3" t="s">
        <v>42</v>
      </c>
      <c r="K8" s="5" t="s">
        <v>43</v>
      </c>
      <c r="L8" s="3" t="s">
        <v>80</v>
      </c>
      <c r="M8" s="5" t="s">
        <v>45</v>
      </c>
      <c r="N8" s="3" t="s">
        <v>81</v>
      </c>
      <c r="O8" s="5" t="s">
        <v>47</v>
      </c>
      <c r="P8" s="3" t="s">
        <v>48</v>
      </c>
      <c r="Q8" s="3" t="s">
        <v>49</v>
      </c>
      <c r="R8" s="3"/>
      <c r="S8" s="5">
        <v>0</v>
      </c>
      <c r="T8" s="3"/>
      <c r="U8" s="3"/>
      <c r="V8" s="3"/>
      <c r="W8" s="3"/>
      <c r="X8" s="3"/>
      <c r="Y8" s="3"/>
      <c r="Z8" s="3"/>
      <c r="AA8" s="3"/>
      <c r="AB8" s="3"/>
      <c r="AC8" s="3"/>
      <c r="AD8" s="3"/>
      <c r="AE8" s="3" t="s">
        <v>50</v>
      </c>
      <c r="AF8" s="3" t="s">
        <v>51</v>
      </c>
      <c r="AG8" s="3"/>
      <c r="AH8" s="3"/>
      <c r="AI8" s="3"/>
      <c r="AJ8" s="3"/>
      <c r="AK8" s="3"/>
    </row>
    <row r="9" spans="1:37" ht="47.25" customHeight="1" x14ac:dyDescent="0.25">
      <c r="A9" s="3" t="s">
        <v>85</v>
      </c>
      <c r="B9" s="3">
        <v>8</v>
      </c>
      <c r="C9" s="4">
        <v>45670</v>
      </c>
      <c r="D9" s="5" t="s">
        <v>37</v>
      </c>
      <c r="E9" s="5" t="s">
        <v>53</v>
      </c>
      <c r="F9" s="5" t="s">
        <v>54</v>
      </c>
      <c r="G9" s="3" t="s">
        <v>86</v>
      </c>
      <c r="H9" s="3" t="s">
        <v>87</v>
      </c>
      <c r="I9" s="3" t="s">
        <v>88</v>
      </c>
      <c r="J9" s="3" t="s">
        <v>58</v>
      </c>
      <c r="K9" s="5" t="s">
        <v>59</v>
      </c>
      <c r="L9" s="3" t="s">
        <v>89</v>
      </c>
      <c r="M9" s="5" t="s">
        <v>45</v>
      </c>
      <c r="N9" s="3" t="s">
        <v>90</v>
      </c>
      <c r="O9" s="5" t="s">
        <v>91</v>
      </c>
      <c r="P9" s="3" t="s">
        <v>48</v>
      </c>
      <c r="Q9" s="3" t="s">
        <v>87</v>
      </c>
      <c r="R9" s="3"/>
      <c r="S9" s="5">
        <v>0</v>
      </c>
      <c r="T9" s="3"/>
      <c r="U9" s="3"/>
      <c r="V9" s="3"/>
      <c r="W9" s="3"/>
      <c r="X9" s="3"/>
      <c r="Y9" s="3"/>
      <c r="Z9" s="3"/>
      <c r="AA9" s="3"/>
      <c r="AB9" s="3"/>
      <c r="AC9" s="3"/>
      <c r="AD9" s="3"/>
      <c r="AE9" s="6" t="s">
        <v>92</v>
      </c>
      <c r="AF9" s="3" t="s">
        <v>93</v>
      </c>
      <c r="AG9" s="3"/>
      <c r="AH9" s="3"/>
      <c r="AI9" s="3"/>
      <c r="AJ9" s="3"/>
      <c r="AK9" s="3"/>
    </row>
    <row r="10" spans="1:37" ht="47.25" customHeight="1" x14ac:dyDescent="0.25">
      <c r="A10" s="3" t="s">
        <v>94</v>
      </c>
      <c r="B10" s="3">
        <v>9</v>
      </c>
      <c r="C10" s="4">
        <v>45673</v>
      </c>
      <c r="D10" s="5" t="s">
        <v>37</v>
      </c>
      <c r="E10" s="5" t="s">
        <v>108</v>
      </c>
      <c r="F10" s="5" t="s">
        <v>54</v>
      </c>
      <c r="G10" s="3" t="s">
        <v>95</v>
      </c>
      <c r="H10" s="3" t="s">
        <v>96</v>
      </c>
      <c r="I10" s="3" t="s">
        <v>97</v>
      </c>
      <c r="J10" s="3" t="s">
        <v>98</v>
      </c>
      <c r="K10" s="5" t="s">
        <v>98</v>
      </c>
      <c r="L10" s="3" t="s">
        <v>99</v>
      </c>
      <c r="M10" s="5" t="s">
        <v>45</v>
      </c>
      <c r="N10" s="3" t="s">
        <v>100</v>
      </c>
      <c r="O10" s="5" t="s">
        <v>91</v>
      </c>
      <c r="P10" s="3" t="s">
        <v>101</v>
      </c>
      <c r="Q10" s="3" t="s">
        <v>102</v>
      </c>
      <c r="R10" s="3"/>
      <c r="S10" s="5">
        <v>0</v>
      </c>
      <c r="T10" s="3"/>
      <c r="U10" s="3"/>
      <c r="V10" s="3"/>
      <c r="W10" s="3"/>
      <c r="X10" s="3"/>
      <c r="Y10" s="3"/>
      <c r="Z10" s="3"/>
      <c r="AA10" s="3"/>
      <c r="AB10" s="3"/>
      <c r="AC10" s="3"/>
      <c r="AD10" s="3"/>
      <c r="AE10" s="6" t="s">
        <v>103</v>
      </c>
      <c r="AF10" s="3" t="s">
        <v>104</v>
      </c>
      <c r="AG10" s="3" t="s">
        <v>105</v>
      </c>
      <c r="AH10" s="3" t="s">
        <v>106</v>
      </c>
      <c r="AI10" s="3"/>
      <c r="AJ10" s="3"/>
      <c r="AK10" s="3"/>
    </row>
    <row r="11" spans="1:37" ht="47.25" customHeight="1" x14ac:dyDescent="0.25">
      <c r="A11" s="3" t="s">
        <v>107</v>
      </c>
      <c r="B11" s="3">
        <v>10</v>
      </c>
      <c r="C11" s="4">
        <v>45673</v>
      </c>
      <c r="D11" s="5" t="s">
        <v>37</v>
      </c>
      <c r="E11" s="5" t="s">
        <v>108</v>
      </c>
      <c r="F11" s="5" t="s">
        <v>54</v>
      </c>
      <c r="G11" s="3" t="s">
        <v>95</v>
      </c>
      <c r="H11" s="3" t="s">
        <v>109</v>
      </c>
      <c r="I11" s="3" t="s">
        <v>97</v>
      </c>
      <c r="J11" s="3" t="s">
        <v>110</v>
      </c>
      <c r="K11" s="5" t="s">
        <v>43</v>
      </c>
      <c r="L11" s="3" t="s">
        <v>99</v>
      </c>
      <c r="M11" s="5" t="s">
        <v>45</v>
      </c>
      <c r="N11" s="3" t="s">
        <v>100</v>
      </c>
      <c r="O11" s="5" t="s">
        <v>91</v>
      </c>
      <c r="P11" s="3" t="s">
        <v>101</v>
      </c>
      <c r="Q11" s="3" t="s">
        <v>102</v>
      </c>
      <c r="R11" s="3"/>
      <c r="S11" s="5">
        <v>0</v>
      </c>
      <c r="T11" s="3"/>
      <c r="U11" s="3"/>
      <c r="V11" s="3"/>
      <c r="W11" s="3"/>
      <c r="X11" s="3"/>
      <c r="Y11" s="3"/>
      <c r="Z11" s="3"/>
      <c r="AA11" s="3"/>
      <c r="AB11" s="3"/>
      <c r="AC11" s="3"/>
      <c r="AD11" s="3"/>
      <c r="AE11" s="6" t="s">
        <v>111</v>
      </c>
      <c r="AF11" s="3" t="s">
        <v>104</v>
      </c>
      <c r="AG11" s="3" t="s">
        <v>105</v>
      </c>
      <c r="AH11" s="3" t="s">
        <v>106</v>
      </c>
      <c r="AI11" s="3"/>
      <c r="AJ11" s="3"/>
      <c r="AK11" s="3"/>
    </row>
    <row r="12" spans="1:37" ht="47.25" customHeight="1" x14ac:dyDescent="0.25">
      <c r="A12" s="3" t="s">
        <v>112</v>
      </c>
      <c r="B12" s="3">
        <v>11</v>
      </c>
      <c r="C12" s="4">
        <v>45674</v>
      </c>
      <c r="D12" s="5" t="s">
        <v>37</v>
      </c>
      <c r="E12" s="5" t="s">
        <v>108</v>
      </c>
      <c r="F12" s="5" t="s">
        <v>54</v>
      </c>
      <c r="G12" s="3" t="s">
        <v>95</v>
      </c>
      <c r="H12" s="3" t="s">
        <v>96</v>
      </c>
      <c r="I12" s="3" t="s">
        <v>97</v>
      </c>
      <c r="J12" s="3" t="s">
        <v>98</v>
      </c>
      <c r="K12" s="5" t="s">
        <v>98</v>
      </c>
      <c r="L12" s="3" t="s">
        <v>99</v>
      </c>
      <c r="M12" s="5" t="s">
        <v>45</v>
      </c>
      <c r="N12" s="3" t="s">
        <v>100</v>
      </c>
      <c r="O12" s="5" t="s">
        <v>91</v>
      </c>
      <c r="P12" s="3" t="s">
        <v>101</v>
      </c>
      <c r="Q12" s="3" t="s">
        <v>102</v>
      </c>
      <c r="R12" s="3"/>
      <c r="S12" s="5">
        <v>0</v>
      </c>
      <c r="T12" s="3"/>
      <c r="U12" s="3"/>
      <c r="V12" s="3"/>
      <c r="W12" s="3"/>
      <c r="X12" s="3"/>
      <c r="Y12" s="3"/>
      <c r="Z12" s="3"/>
      <c r="AA12" s="3"/>
      <c r="AB12" s="3"/>
      <c r="AC12" s="3"/>
      <c r="AD12" s="3"/>
      <c r="AE12" s="6" t="s">
        <v>113</v>
      </c>
      <c r="AF12" s="3" t="s">
        <v>114</v>
      </c>
      <c r="AG12" s="3" t="s">
        <v>115</v>
      </c>
      <c r="AH12" s="3"/>
      <c r="AI12" s="3"/>
      <c r="AJ12" s="3"/>
      <c r="AK12" s="3"/>
    </row>
    <row r="13" spans="1:37" ht="47.25" customHeight="1" x14ac:dyDescent="0.25">
      <c r="A13" s="3" t="s">
        <v>116</v>
      </c>
      <c r="B13" s="3">
        <v>12</v>
      </c>
      <c r="C13" s="4">
        <v>45674</v>
      </c>
      <c r="D13" s="5" t="s">
        <v>37</v>
      </c>
      <c r="E13" s="5" t="s">
        <v>108</v>
      </c>
      <c r="F13" s="5" t="s">
        <v>54</v>
      </c>
      <c r="G13" s="3" t="s">
        <v>95</v>
      </c>
      <c r="H13" s="3" t="s">
        <v>109</v>
      </c>
      <c r="I13" s="3" t="s">
        <v>97</v>
      </c>
      <c r="J13" s="3" t="s">
        <v>110</v>
      </c>
      <c r="K13" s="5" t="s">
        <v>43</v>
      </c>
      <c r="L13" s="3" t="s">
        <v>99</v>
      </c>
      <c r="M13" s="5" t="s">
        <v>45</v>
      </c>
      <c r="N13" s="3" t="s">
        <v>100</v>
      </c>
      <c r="O13" s="5" t="s">
        <v>91</v>
      </c>
      <c r="P13" s="3" t="s">
        <v>101</v>
      </c>
      <c r="Q13" s="3" t="s">
        <v>102</v>
      </c>
      <c r="R13" s="3"/>
      <c r="S13" s="5">
        <v>0</v>
      </c>
      <c r="T13" s="3"/>
      <c r="U13" s="3"/>
      <c r="V13" s="3"/>
      <c r="W13" s="3"/>
      <c r="X13" s="3"/>
      <c r="Y13" s="3"/>
      <c r="Z13" s="3"/>
      <c r="AA13" s="3"/>
      <c r="AB13" s="3"/>
      <c r="AC13" s="3"/>
      <c r="AD13" s="3"/>
      <c r="AE13" s="6" t="s">
        <v>111</v>
      </c>
      <c r="AF13" s="3" t="s">
        <v>114</v>
      </c>
      <c r="AG13" s="3"/>
      <c r="AH13" s="3"/>
      <c r="AI13" s="3"/>
      <c r="AJ13" s="3"/>
      <c r="AK13" s="3"/>
    </row>
    <row r="14" spans="1:37" ht="47.25" customHeight="1" x14ac:dyDescent="0.25">
      <c r="A14" s="3" t="s">
        <v>117</v>
      </c>
      <c r="B14" s="3">
        <v>13</v>
      </c>
      <c r="C14" s="4">
        <v>45675</v>
      </c>
      <c r="D14" s="5" t="s">
        <v>37</v>
      </c>
      <c r="E14" s="5" t="s">
        <v>108</v>
      </c>
      <c r="F14" s="5" t="s">
        <v>54</v>
      </c>
      <c r="G14" s="3" t="s">
        <v>95</v>
      </c>
      <c r="H14" s="3" t="s">
        <v>96</v>
      </c>
      <c r="I14" s="3" t="s">
        <v>97</v>
      </c>
      <c r="J14" s="3" t="s">
        <v>98</v>
      </c>
      <c r="K14" s="5" t="s">
        <v>98</v>
      </c>
      <c r="L14" s="3" t="s">
        <v>99</v>
      </c>
      <c r="M14" s="5" t="s">
        <v>45</v>
      </c>
      <c r="N14" s="3" t="s">
        <v>100</v>
      </c>
      <c r="O14" s="5" t="s">
        <v>91</v>
      </c>
      <c r="P14" s="3" t="s">
        <v>101</v>
      </c>
      <c r="Q14" s="3" t="s">
        <v>102</v>
      </c>
      <c r="R14" s="3" t="s">
        <v>118</v>
      </c>
      <c r="S14" s="5">
        <v>1</v>
      </c>
      <c r="T14" s="3" t="s">
        <v>102</v>
      </c>
      <c r="U14" s="3"/>
      <c r="V14" s="3"/>
      <c r="W14" s="3"/>
      <c r="X14" s="3"/>
      <c r="Y14" s="3"/>
      <c r="Z14" s="3"/>
      <c r="AA14" s="3"/>
      <c r="AB14" s="3"/>
      <c r="AC14" s="3"/>
      <c r="AD14" s="3"/>
      <c r="AE14" s="6" t="s">
        <v>113</v>
      </c>
      <c r="AF14" s="3" t="s">
        <v>114</v>
      </c>
      <c r="AG14" s="3" t="s">
        <v>115</v>
      </c>
      <c r="AH14" s="3"/>
      <c r="AI14" s="3"/>
      <c r="AJ14" s="3"/>
      <c r="AK14" s="3"/>
    </row>
    <row r="15" spans="1:37" ht="47.25" customHeight="1" x14ac:dyDescent="0.25">
      <c r="A15" s="3" t="s">
        <v>119</v>
      </c>
      <c r="B15" s="3">
        <v>14</v>
      </c>
      <c r="C15" s="4">
        <v>45675</v>
      </c>
      <c r="D15" s="5" t="s">
        <v>37</v>
      </c>
      <c r="E15" s="5" t="s">
        <v>108</v>
      </c>
      <c r="F15" s="5" t="s">
        <v>54</v>
      </c>
      <c r="G15" s="3" t="s">
        <v>95</v>
      </c>
      <c r="H15" s="3" t="s">
        <v>109</v>
      </c>
      <c r="I15" s="3" t="s">
        <v>97</v>
      </c>
      <c r="J15" s="3" t="s">
        <v>110</v>
      </c>
      <c r="K15" s="5" t="s">
        <v>43</v>
      </c>
      <c r="L15" s="3" t="s">
        <v>99</v>
      </c>
      <c r="M15" s="5" t="s">
        <v>45</v>
      </c>
      <c r="N15" s="3" t="s">
        <v>100</v>
      </c>
      <c r="O15" s="5" t="s">
        <v>91</v>
      </c>
      <c r="P15" s="3" t="s">
        <v>101</v>
      </c>
      <c r="Q15" s="3" t="s">
        <v>102</v>
      </c>
      <c r="R15" s="3"/>
      <c r="S15" s="5">
        <v>0</v>
      </c>
      <c r="T15" s="3"/>
      <c r="U15" s="3"/>
      <c r="V15" s="3"/>
      <c r="W15" s="3"/>
      <c r="X15" s="3"/>
      <c r="Y15" s="3"/>
      <c r="Z15" s="3"/>
      <c r="AA15" s="3"/>
      <c r="AB15" s="3"/>
      <c r="AC15" s="3"/>
      <c r="AD15" s="3"/>
      <c r="AE15" s="6" t="s">
        <v>111</v>
      </c>
      <c r="AF15" s="3" t="s">
        <v>114</v>
      </c>
      <c r="AG15" s="3"/>
      <c r="AH15" s="3"/>
      <c r="AI15" s="3"/>
      <c r="AJ15" s="3"/>
      <c r="AK15" s="3"/>
    </row>
    <row r="16" spans="1:37" ht="47.25" customHeight="1" x14ac:dyDescent="0.25">
      <c r="A16" s="3" t="s">
        <v>120</v>
      </c>
      <c r="B16" s="3">
        <v>15</v>
      </c>
      <c r="C16" s="4">
        <v>45676</v>
      </c>
      <c r="D16" s="5" t="s">
        <v>37</v>
      </c>
      <c r="E16" s="5" t="s">
        <v>108</v>
      </c>
      <c r="F16" s="5" t="s">
        <v>54</v>
      </c>
      <c r="G16" s="3" t="s">
        <v>95</v>
      </c>
      <c r="H16" s="3" t="s">
        <v>96</v>
      </c>
      <c r="I16" s="3" t="s">
        <v>97</v>
      </c>
      <c r="J16" s="3" t="s">
        <v>98</v>
      </c>
      <c r="K16" s="5" t="s">
        <v>98</v>
      </c>
      <c r="L16" s="3" t="s">
        <v>99</v>
      </c>
      <c r="M16" s="5" t="s">
        <v>45</v>
      </c>
      <c r="N16" s="3" t="s">
        <v>100</v>
      </c>
      <c r="O16" s="5" t="s">
        <v>91</v>
      </c>
      <c r="P16" s="3" t="s">
        <v>101</v>
      </c>
      <c r="Q16" s="3" t="s">
        <v>102</v>
      </c>
      <c r="R16" s="3" t="s">
        <v>121</v>
      </c>
      <c r="S16" s="5">
        <v>1</v>
      </c>
      <c r="T16" s="3" t="s">
        <v>102</v>
      </c>
      <c r="U16" s="3"/>
      <c r="V16" s="3"/>
      <c r="W16" s="3"/>
      <c r="X16" s="3"/>
      <c r="Y16" s="3"/>
      <c r="Z16" s="3"/>
      <c r="AA16" s="3"/>
      <c r="AB16" s="3"/>
      <c r="AC16" s="3"/>
      <c r="AD16" s="3"/>
      <c r="AE16" s="6" t="s">
        <v>122</v>
      </c>
      <c r="AF16" s="3" t="s">
        <v>123</v>
      </c>
      <c r="AG16" s="3" t="s">
        <v>124</v>
      </c>
      <c r="AH16" s="3"/>
      <c r="AI16" s="3"/>
      <c r="AJ16" s="3"/>
      <c r="AK16" s="3"/>
    </row>
    <row r="17" spans="1:37" ht="47.25" customHeight="1" x14ac:dyDescent="0.25">
      <c r="A17" s="3" t="s">
        <v>125</v>
      </c>
      <c r="B17" s="3">
        <v>16</v>
      </c>
      <c r="C17" s="4">
        <v>45676</v>
      </c>
      <c r="D17" s="5" t="s">
        <v>37</v>
      </c>
      <c r="E17" s="5" t="s">
        <v>108</v>
      </c>
      <c r="F17" s="5" t="s">
        <v>54</v>
      </c>
      <c r="G17" s="3" t="s">
        <v>95</v>
      </c>
      <c r="H17" s="3" t="s">
        <v>109</v>
      </c>
      <c r="I17" s="3" t="s">
        <v>97</v>
      </c>
      <c r="J17" s="3" t="s">
        <v>110</v>
      </c>
      <c r="K17" s="5" t="s">
        <v>43</v>
      </c>
      <c r="L17" s="3" t="s">
        <v>99</v>
      </c>
      <c r="M17" s="5" t="s">
        <v>45</v>
      </c>
      <c r="N17" s="3" t="s">
        <v>100</v>
      </c>
      <c r="O17" s="5" t="s">
        <v>91</v>
      </c>
      <c r="P17" s="3" t="s">
        <v>101</v>
      </c>
      <c r="Q17" s="3" t="s">
        <v>102</v>
      </c>
      <c r="R17" s="3"/>
      <c r="S17" s="5">
        <v>0</v>
      </c>
      <c r="T17" s="3"/>
      <c r="U17" s="3"/>
      <c r="V17" s="3"/>
      <c r="W17" s="3"/>
      <c r="X17" s="3"/>
      <c r="Y17" s="3"/>
      <c r="Z17" s="3"/>
      <c r="AA17" s="3"/>
      <c r="AB17" s="3"/>
      <c r="AC17" s="3"/>
      <c r="AD17" s="3"/>
      <c r="AE17" s="6" t="s">
        <v>126</v>
      </c>
      <c r="AF17" s="3" t="s">
        <v>123</v>
      </c>
      <c r="AG17" s="3"/>
      <c r="AH17" s="3"/>
      <c r="AI17" s="3"/>
      <c r="AJ17" s="3"/>
      <c r="AK17" s="3"/>
    </row>
    <row r="18" spans="1:37" ht="47.25" customHeight="1" x14ac:dyDescent="0.25">
      <c r="A18" s="3" t="s">
        <v>127</v>
      </c>
      <c r="B18" s="3">
        <v>17</v>
      </c>
      <c r="C18" s="4">
        <v>45677</v>
      </c>
      <c r="D18" s="5" t="s">
        <v>37</v>
      </c>
      <c r="E18" s="5" t="s">
        <v>108</v>
      </c>
      <c r="F18" s="5" t="s">
        <v>54</v>
      </c>
      <c r="G18" s="3" t="s">
        <v>95</v>
      </c>
      <c r="H18" s="3" t="s">
        <v>96</v>
      </c>
      <c r="I18" s="3" t="s">
        <v>97</v>
      </c>
      <c r="J18" s="3" t="s">
        <v>98</v>
      </c>
      <c r="K18" s="5" t="s">
        <v>98</v>
      </c>
      <c r="L18" s="3" t="s">
        <v>99</v>
      </c>
      <c r="M18" s="5" t="s">
        <v>45</v>
      </c>
      <c r="N18" s="3" t="s">
        <v>100</v>
      </c>
      <c r="O18" s="5" t="s">
        <v>91</v>
      </c>
      <c r="P18" s="3" t="s">
        <v>101</v>
      </c>
      <c r="Q18" s="3" t="s">
        <v>102</v>
      </c>
      <c r="R18" s="3" t="s">
        <v>128</v>
      </c>
      <c r="S18" s="5">
        <v>1</v>
      </c>
      <c r="T18" s="3" t="s">
        <v>129</v>
      </c>
      <c r="U18" s="3"/>
      <c r="V18" s="3"/>
      <c r="W18" s="3"/>
      <c r="X18" s="3"/>
      <c r="Y18" s="3"/>
      <c r="Z18" s="3"/>
      <c r="AA18" s="3" t="s">
        <v>130</v>
      </c>
      <c r="AB18" s="3"/>
      <c r="AC18" s="3"/>
      <c r="AD18" s="3"/>
      <c r="AE18" s="6" t="s">
        <v>131</v>
      </c>
      <c r="AF18" s="3" t="s">
        <v>132</v>
      </c>
      <c r="AG18" s="3" t="s">
        <v>133</v>
      </c>
      <c r="AH18" s="3"/>
      <c r="AI18" s="3"/>
      <c r="AJ18" s="3"/>
      <c r="AK18" s="3"/>
    </row>
    <row r="19" spans="1:37" ht="47.25" customHeight="1" x14ac:dyDescent="0.25">
      <c r="A19" s="3" t="s">
        <v>134</v>
      </c>
      <c r="B19" s="3">
        <v>18</v>
      </c>
      <c r="C19" s="4">
        <v>45678</v>
      </c>
      <c r="D19" s="5" t="s">
        <v>37</v>
      </c>
      <c r="E19" s="5" t="s">
        <v>108</v>
      </c>
      <c r="F19" s="5" t="s">
        <v>54</v>
      </c>
      <c r="G19" s="3" t="s">
        <v>95</v>
      </c>
      <c r="H19" s="3" t="s">
        <v>96</v>
      </c>
      <c r="I19" s="3" t="s">
        <v>97</v>
      </c>
      <c r="J19" s="3" t="s">
        <v>98</v>
      </c>
      <c r="K19" s="5" t="s">
        <v>98</v>
      </c>
      <c r="L19" s="3" t="s">
        <v>99</v>
      </c>
      <c r="M19" s="5" t="s">
        <v>45</v>
      </c>
      <c r="N19" s="3" t="s">
        <v>100</v>
      </c>
      <c r="O19" s="5" t="s">
        <v>91</v>
      </c>
      <c r="P19" s="3" t="s">
        <v>101</v>
      </c>
      <c r="Q19" s="3" t="s">
        <v>102</v>
      </c>
      <c r="R19" s="3" t="s">
        <v>135</v>
      </c>
      <c r="S19" s="5">
        <v>1</v>
      </c>
      <c r="T19" s="3" t="s">
        <v>102</v>
      </c>
      <c r="U19" s="3"/>
      <c r="V19" s="3"/>
      <c r="W19" s="3"/>
      <c r="X19" s="3"/>
      <c r="Y19" s="3"/>
      <c r="Z19" s="3"/>
      <c r="AA19" s="3"/>
      <c r="AB19" s="3"/>
      <c r="AC19" s="3"/>
      <c r="AD19" s="3"/>
      <c r="AE19" s="6" t="s">
        <v>136</v>
      </c>
      <c r="AF19" s="3" t="s">
        <v>137</v>
      </c>
      <c r="AG19" s="3" t="s">
        <v>138</v>
      </c>
      <c r="AH19" s="3"/>
      <c r="AI19" s="3"/>
      <c r="AJ19" s="3"/>
      <c r="AK19" s="3"/>
    </row>
    <row r="20" spans="1:37" ht="47.25" customHeight="1" x14ac:dyDescent="0.25">
      <c r="A20" s="3" t="s">
        <v>139</v>
      </c>
      <c r="B20" s="3">
        <v>19</v>
      </c>
      <c r="C20" s="4">
        <v>45679</v>
      </c>
      <c r="D20" s="5" t="s">
        <v>37</v>
      </c>
      <c r="E20" s="5" t="s">
        <v>108</v>
      </c>
      <c r="F20" s="5" t="s">
        <v>54</v>
      </c>
      <c r="G20" s="3" t="s">
        <v>95</v>
      </c>
      <c r="H20" s="3" t="s">
        <v>96</v>
      </c>
      <c r="I20" s="3" t="s">
        <v>97</v>
      </c>
      <c r="J20" s="3" t="s">
        <v>98</v>
      </c>
      <c r="K20" s="5" t="s">
        <v>98</v>
      </c>
      <c r="L20" s="3" t="s">
        <v>99</v>
      </c>
      <c r="M20" s="5" t="s">
        <v>45</v>
      </c>
      <c r="N20" s="3" t="s">
        <v>100</v>
      </c>
      <c r="O20" s="5" t="s">
        <v>91</v>
      </c>
      <c r="P20" s="3" t="s">
        <v>101</v>
      </c>
      <c r="Q20" s="3" t="s">
        <v>102</v>
      </c>
      <c r="R20" s="3" t="s">
        <v>135</v>
      </c>
      <c r="S20" s="5">
        <v>1</v>
      </c>
      <c r="T20" s="3" t="s">
        <v>102</v>
      </c>
      <c r="U20" s="3"/>
      <c r="V20" s="3"/>
      <c r="W20" s="3"/>
      <c r="X20" s="3"/>
      <c r="Y20" s="3"/>
      <c r="Z20" s="3"/>
      <c r="AA20" s="3"/>
      <c r="AB20" s="3"/>
      <c r="AC20" s="3"/>
      <c r="AD20" s="3"/>
      <c r="AE20" s="6" t="s">
        <v>136</v>
      </c>
      <c r="AF20" s="3" t="s">
        <v>137</v>
      </c>
      <c r="AG20" s="3"/>
      <c r="AH20" s="3"/>
      <c r="AI20" s="3"/>
      <c r="AJ20" s="3"/>
      <c r="AK20" s="3"/>
    </row>
    <row r="21" spans="1:37" ht="47.25" customHeight="1" x14ac:dyDescent="0.25">
      <c r="A21" s="3" t="s">
        <v>140</v>
      </c>
      <c r="B21" s="3">
        <v>20</v>
      </c>
      <c r="C21" s="4">
        <v>45679</v>
      </c>
      <c r="D21" s="5" t="s">
        <v>37</v>
      </c>
      <c r="E21" s="5" t="s">
        <v>141</v>
      </c>
      <c r="F21" s="5" t="s">
        <v>142</v>
      </c>
      <c r="G21" s="3" t="s">
        <v>143</v>
      </c>
      <c r="H21" s="3" t="s">
        <v>144</v>
      </c>
      <c r="I21" s="3" t="s">
        <v>145</v>
      </c>
      <c r="J21" s="3" t="s">
        <v>98</v>
      </c>
      <c r="K21" s="5" t="s">
        <v>98</v>
      </c>
      <c r="L21" s="3" t="s">
        <v>146</v>
      </c>
      <c r="M21" s="5" t="s">
        <v>45</v>
      </c>
      <c r="N21" s="3" t="s">
        <v>147</v>
      </c>
      <c r="O21" s="5" t="s">
        <v>91</v>
      </c>
      <c r="P21" s="3" t="s">
        <v>148</v>
      </c>
      <c r="Q21" s="3" t="s">
        <v>149</v>
      </c>
      <c r="R21" s="3" t="s">
        <v>150</v>
      </c>
      <c r="S21" s="5">
        <v>1</v>
      </c>
      <c r="T21" s="3" t="s">
        <v>151</v>
      </c>
      <c r="U21" s="3"/>
      <c r="V21" s="3"/>
      <c r="W21" s="3"/>
      <c r="X21" s="3"/>
      <c r="Y21" s="3"/>
      <c r="Z21" s="3"/>
      <c r="AA21" s="3"/>
      <c r="AB21" s="3"/>
      <c r="AC21" s="3"/>
      <c r="AD21" s="3"/>
      <c r="AE21" s="6" t="s">
        <v>152</v>
      </c>
      <c r="AF21" s="3" t="s">
        <v>153</v>
      </c>
      <c r="AG21" s="3" t="s">
        <v>154</v>
      </c>
      <c r="AH21" s="3"/>
      <c r="AI21" s="3"/>
      <c r="AJ21" s="3"/>
      <c r="AK21" s="3"/>
    </row>
    <row r="22" spans="1:37" ht="47.25" customHeight="1" x14ac:dyDescent="0.25">
      <c r="A22" s="3" t="s">
        <v>155</v>
      </c>
      <c r="B22" s="3">
        <v>21</v>
      </c>
      <c r="C22" s="4">
        <v>45680</v>
      </c>
      <c r="D22" s="5" t="s">
        <v>37</v>
      </c>
      <c r="E22" s="5" t="s">
        <v>108</v>
      </c>
      <c r="F22" s="5" t="s">
        <v>54</v>
      </c>
      <c r="G22" s="3" t="s">
        <v>95</v>
      </c>
      <c r="H22" s="3" t="s">
        <v>96</v>
      </c>
      <c r="I22" s="3" t="s">
        <v>97</v>
      </c>
      <c r="J22" s="3" t="s">
        <v>98</v>
      </c>
      <c r="K22" s="5" t="s">
        <v>98</v>
      </c>
      <c r="L22" s="3" t="s">
        <v>99</v>
      </c>
      <c r="M22" s="5" t="s">
        <v>45</v>
      </c>
      <c r="N22" s="3" t="s">
        <v>100</v>
      </c>
      <c r="O22" s="5" t="s">
        <v>91</v>
      </c>
      <c r="P22" s="3" t="s">
        <v>101</v>
      </c>
      <c r="Q22" s="3" t="s">
        <v>102</v>
      </c>
      <c r="R22" s="3" t="s">
        <v>156</v>
      </c>
      <c r="S22" s="5">
        <v>1</v>
      </c>
      <c r="T22" s="3" t="s">
        <v>102</v>
      </c>
      <c r="U22" s="3"/>
      <c r="V22" s="3"/>
      <c r="W22" s="3"/>
      <c r="X22" s="3"/>
      <c r="Y22" s="3"/>
      <c r="Z22" s="3"/>
      <c r="AA22" s="3"/>
      <c r="AB22" s="3"/>
      <c r="AC22" s="3"/>
      <c r="AD22" s="3"/>
      <c r="AE22" s="3" t="s">
        <v>157</v>
      </c>
      <c r="AF22" s="3" t="s">
        <v>158</v>
      </c>
      <c r="AG22" s="3"/>
      <c r="AH22" s="3"/>
      <c r="AI22" s="3"/>
      <c r="AJ22" s="3"/>
      <c r="AK22" s="3"/>
    </row>
    <row r="23" spans="1:37" ht="47.25" customHeight="1" x14ac:dyDescent="0.25">
      <c r="A23" s="3" t="s">
        <v>159</v>
      </c>
      <c r="B23" s="3">
        <v>22</v>
      </c>
      <c r="C23" s="4">
        <v>45680</v>
      </c>
      <c r="D23" s="5" t="s">
        <v>37</v>
      </c>
      <c r="E23" s="5" t="s">
        <v>160</v>
      </c>
      <c r="F23" s="5" t="s">
        <v>54</v>
      </c>
      <c r="G23" s="3" t="s">
        <v>161</v>
      </c>
      <c r="H23" s="3" t="s">
        <v>162</v>
      </c>
      <c r="I23" s="3" t="s">
        <v>163</v>
      </c>
      <c r="J23" s="3" t="s">
        <v>42</v>
      </c>
      <c r="K23" s="5" t="s">
        <v>43</v>
      </c>
      <c r="L23" s="3" t="s">
        <v>164</v>
      </c>
      <c r="M23" s="5" t="s">
        <v>45</v>
      </c>
      <c r="N23" s="3" t="s">
        <v>165</v>
      </c>
      <c r="O23" s="5" t="s">
        <v>91</v>
      </c>
      <c r="P23" s="3" t="s">
        <v>48</v>
      </c>
      <c r="Q23" s="3" t="s">
        <v>162</v>
      </c>
      <c r="R23" s="3" t="s">
        <v>166</v>
      </c>
      <c r="S23" s="5">
        <v>1</v>
      </c>
      <c r="T23" s="3" t="s">
        <v>167</v>
      </c>
      <c r="U23" s="3"/>
      <c r="V23" s="3"/>
      <c r="W23" s="3"/>
      <c r="X23" s="3"/>
      <c r="Y23" s="3"/>
      <c r="Z23" s="3"/>
      <c r="AA23" s="3"/>
      <c r="AB23" s="3"/>
      <c r="AC23" s="3"/>
      <c r="AD23" s="3"/>
      <c r="AE23" s="6" t="s">
        <v>168</v>
      </c>
      <c r="AF23" s="3" t="s">
        <v>169</v>
      </c>
      <c r="AG23" s="3" t="s">
        <v>170</v>
      </c>
      <c r="AH23" s="3"/>
      <c r="AI23" s="3"/>
      <c r="AJ23" s="3"/>
      <c r="AK23" s="3"/>
    </row>
    <row r="24" spans="1:37" ht="47.25" customHeight="1" x14ac:dyDescent="0.25">
      <c r="A24" s="3" t="s">
        <v>171</v>
      </c>
      <c r="B24" s="3">
        <v>23</v>
      </c>
      <c r="C24" s="4">
        <v>45680</v>
      </c>
      <c r="D24" s="5" t="s">
        <v>37</v>
      </c>
      <c r="E24" s="5" t="s">
        <v>141</v>
      </c>
      <c r="F24" s="5" t="s">
        <v>142</v>
      </c>
      <c r="G24" s="3" t="s">
        <v>143</v>
      </c>
      <c r="H24" s="3" t="s">
        <v>144</v>
      </c>
      <c r="I24" s="3" t="s">
        <v>145</v>
      </c>
      <c r="J24" s="3" t="s">
        <v>98</v>
      </c>
      <c r="K24" s="5" t="s">
        <v>98</v>
      </c>
      <c r="L24" s="3" t="s">
        <v>172</v>
      </c>
      <c r="M24" s="5" t="s">
        <v>45</v>
      </c>
      <c r="N24" s="3" t="s">
        <v>173</v>
      </c>
      <c r="O24" s="5" t="s">
        <v>91</v>
      </c>
      <c r="P24" s="3" t="s">
        <v>148</v>
      </c>
      <c r="Q24" s="3" t="s">
        <v>149</v>
      </c>
      <c r="R24" s="3"/>
      <c r="S24" s="5">
        <v>0</v>
      </c>
      <c r="T24" s="3"/>
      <c r="U24" s="3"/>
      <c r="V24" s="3"/>
      <c r="W24" s="3"/>
      <c r="X24" s="3"/>
      <c r="Y24" s="3"/>
      <c r="Z24" s="3"/>
      <c r="AA24" s="3"/>
      <c r="AB24" s="3"/>
      <c r="AC24" s="3"/>
      <c r="AD24" s="3"/>
      <c r="AE24" s="6" t="s">
        <v>174</v>
      </c>
      <c r="AF24" s="3" t="s">
        <v>175</v>
      </c>
      <c r="AG24" s="3"/>
      <c r="AH24" s="3"/>
      <c r="AI24" s="3"/>
      <c r="AJ24" s="3"/>
      <c r="AK24" s="3"/>
    </row>
    <row r="25" spans="1:37" ht="47.25" customHeight="1" x14ac:dyDescent="0.25">
      <c r="A25" s="3" t="s">
        <v>176</v>
      </c>
      <c r="B25" s="3">
        <v>24</v>
      </c>
      <c r="C25" s="4">
        <v>45681</v>
      </c>
      <c r="D25" s="5" t="s">
        <v>37</v>
      </c>
      <c r="E25" s="5" t="s">
        <v>108</v>
      </c>
      <c r="F25" s="5" t="s">
        <v>54</v>
      </c>
      <c r="G25" s="3" t="s">
        <v>95</v>
      </c>
      <c r="H25" s="3" t="s">
        <v>96</v>
      </c>
      <c r="I25" s="3" t="s">
        <v>97</v>
      </c>
      <c r="J25" s="3" t="s">
        <v>98</v>
      </c>
      <c r="K25" s="5" t="s">
        <v>98</v>
      </c>
      <c r="L25" s="3" t="s">
        <v>99</v>
      </c>
      <c r="M25" s="5" t="s">
        <v>45</v>
      </c>
      <c r="N25" s="3" t="s">
        <v>100</v>
      </c>
      <c r="O25" s="5" t="s">
        <v>91</v>
      </c>
      <c r="P25" s="3" t="s">
        <v>101</v>
      </c>
      <c r="Q25" s="3" t="s">
        <v>102</v>
      </c>
      <c r="R25" s="3" t="s">
        <v>135</v>
      </c>
      <c r="S25" s="5">
        <v>1</v>
      </c>
      <c r="T25" s="3" t="s">
        <v>102</v>
      </c>
      <c r="U25" s="3"/>
      <c r="V25" s="3"/>
      <c r="W25" s="3"/>
      <c r="X25" s="3"/>
      <c r="Y25" s="3"/>
      <c r="Z25" s="3"/>
      <c r="AA25" s="3"/>
      <c r="AB25" s="3"/>
      <c r="AC25" s="3"/>
      <c r="AD25" s="3"/>
      <c r="AE25" s="6" t="s">
        <v>136</v>
      </c>
      <c r="AF25" s="3" t="s">
        <v>137</v>
      </c>
      <c r="AG25" s="3"/>
      <c r="AH25" s="3"/>
      <c r="AI25" s="3"/>
      <c r="AJ25" s="3"/>
      <c r="AK25" s="3"/>
    </row>
    <row r="26" spans="1:37" ht="47.25" customHeight="1" x14ac:dyDescent="0.25">
      <c r="A26" s="3" t="s">
        <v>177</v>
      </c>
      <c r="B26" s="3">
        <v>25</v>
      </c>
      <c r="C26" s="4">
        <v>45681</v>
      </c>
      <c r="D26" s="5" t="s">
        <v>37</v>
      </c>
      <c r="E26" s="5" t="s">
        <v>141</v>
      </c>
      <c r="F26" s="5" t="s">
        <v>142</v>
      </c>
      <c r="G26" s="3" t="s">
        <v>143</v>
      </c>
      <c r="H26" s="3" t="s">
        <v>144</v>
      </c>
      <c r="I26" s="3" t="s">
        <v>145</v>
      </c>
      <c r="J26" s="3" t="s">
        <v>98</v>
      </c>
      <c r="K26" s="5" t="s">
        <v>98</v>
      </c>
      <c r="L26" s="3" t="s">
        <v>178</v>
      </c>
      <c r="M26" s="5" t="s">
        <v>45</v>
      </c>
      <c r="N26" s="3" t="s">
        <v>173</v>
      </c>
      <c r="O26" s="5" t="s">
        <v>91</v>
      </c>
      <c r="P26" s="3" t="s">
        <v>148</v>
      </c>
      <c r="Q26" s="3" t="s">
        <v>149</v>
      </c>
      <c r="R26" s="3"/>
      <c r="S26" s="5">
        <v>0</v>
      </c>
      <c r="T26" s="3"/>
      <c r="U26" s="3"/>
      <c r="V26" s="3"/>
      <c r="W26" s="3"/>
      <c r="X26" s="3"/>
      <c r="Y26" s="3"/>
      <c r="Z26" s="3"/>
      <c r="AA26" s="3"/>
      <c r="AB26" s="3"/>
      <c r="AC26" s="3"/>
      <c r="AD26" s="3"/>
      <c r="AE26" s="6" t="s">
        <v>174</v>
      </c>
      <c r="AF26" s="3" t="s">
        <v>175</v>
      </c>
      <c r="AG26" s="3"/>
      <c r="AH26" s="3"/>
      <c r="AI26" s="3"/>
      <c r="AJ26" s="3"/>
      <c r="AK26" s="3"/>
    </row>
    <row r="27" spans="1:37" ht="47.25" customHeight="1" x14ac:dyDescent="0.25">
      <c r="A27" s="3" t="s">
        <v>179</v>
      </c>
      <c r="B27" s="3">
        <v>26</v>
      </c>
      <c r="C27" s="4">
        <v>45682</v>
      </c>
      <c r="D27" s="5" t="s">
        <v>37</v>
      </c>
      <c r="E27" s="5" t="s">
        <v>108</v>
      </c>
      <c r="F27" s="5" t="s">
        <v>54</v>
      </c>
      <c r="G27" s="3" t="s">
        <v>95</v>
      </c>
      <c r="H27" s="3" t="s">
        <v>96</v>
      </c>
      <c r="I27" s="3" t="s">
        <v>97</v>
      </c>
      <c r="J27" s="3" t="s">
        <v>98</v>
      </c>
      <c r="K27" s="5" t="s">
        <v>98</v>
      </c>
      <c r="L27" s="3" t="s">
        <v>99</v>
      </c>
      <c r="M27" s="5" t="s">
        <v>45</v>
      </c>
      <c r="N27" s="3" t="s">
        <v>100</v>
      </c>
      <c r="O27" s="5" t="s">
        <v>91</v>
      </c>
      <c r="P27" s="3" t="s">
        <v>101</v>
      </c>
      <c r="Q27" s="3" t="s">
        <v>102</v>
      </c>
      <c r="R27" s="3" t="s">
        <v>180</v>
      </c>
      <c r="S27" s="5">
        <v>1</v>
      </c>
      <c r="T27" s="3" t="s">
        <v>102</v>
      </c>
      <c r="U27" s="3"/>
      <c r="V27" s="3"/>
      <c r="W27" s="3"/>
      <c r="X27" s="3"/>
      <c r="Y27" s="3">
        <v>4</v>
      </c>
      <c r="Z27" s="3" t="s">
        <v>181</v>
      </c>
      <c r="AA27" s="3" t="s">
        <v>182</v>
      </c>
      <c r="AB27" s="3" t="s">
        <v>183</v>
      </c>
      <c r="AC27" s="3" t="s">
        <v>184</v>
      </c>
      <c r="AD27" s="3"/>
      <c r="AE27" s="6" t="s">
        <v>185</v>
      </c>
      <c r="AF27" s="3" t="s">
        <v>186</v>
      </c>
      <c r="AG27" s="3" t="s">
        <v>187</v>
      </c>
      <c r="AH27" s="3" t="s">
        <v>188</v>
      </c>
      <c r="AI27" s="3" t="s">
        <v>189</v>
      </c>
      <c r="AJ27" s="3"/>
      <c r="AK27" s="3"/>
    </row>
    <row r="28" spans="1:37" ht="47.25" customHeight="1" x14ac:dyDescent="0.25">
      <c r="A28" s="3" t="s">
        <v>190</v>
      </c>
      <c r="B28" s="3">
        <v>27</v>
      </c>
      <c r="C28" s="4">
        <v>45682</v>
      </c>
      <c r="D28" s="5" t="s">
        <v>37</v>
      </c>
      <c r="E28" s="5" t="s">
        <v>141</v>
      </c>
      <c r="F28" s="5" t="s">
        <v>142</v>
      </c>
      <c r="G28" s="3" t="s">
        <v>143</v>
      </c>
      <c r="H28" s="3" t="s">
        <v>191</v>
      </c>
      <c r="I28" s="3" t="s">
        <v>192</v>
      </c>
      <c r="J28" s="3" t="s">
        <v>98</v>
      </c>
      <c r="K28" s="5" t="s">
        <v>98</v>
      </c>
      <c r="L28" s="3" t="s">
        <v>193</v>
      </c>
      <c r="M28" s="5" t="s">
        <v>45</v>
      </c>
      <c r="N28" s="3" t="s">
        <v>194</v>
      </c>
      <c r="O28" s="5" t="s">
        <v>91</v>
      </c>
      <c r="P28" s="3" t="s">
        <v>195</v>
      </c>
      <c r="Q28" s="3" t="s">
        <v>196</v>
      </c>
      <c r="R28" s="3"/>
      <c r="S28" s="5">
        <v>0</v>
      </c>
      <c r="T28" s="3"/>
      <c r="U28" s="3"/>
      <c r="V28" s="3"/>
      <c r="W28" s="3"/>
      <c r="X28" s="3"/>
      <c r="Y28" s="3"/>
      <c r="Z28" s="3"/>
      <c r="AA28" s="3"/>
      <c r="AB28" s="3"/>
      <c r="AC28" s="3"/>
      <c r="AD28" s="3"/>
      <c r="AE28" s="6" t="s">
        <v>174</v>
      </c>
      <c r="AF28" s="3" t="s">
        <v>175</v>
      </c>
      <c r="AG28" s="3"/>
      <c r="AH28" s="3"/>
      <c r="AI28" s="3"/>
      <c r="AJ28" s="3"/>
      <c r="AK28" s="3"/>
    </row>
    <row r="29" spans="1:37" ht="47.25" customHeight="1" x14ac:dyDescent="0.25">
      <c r="A29" s="3" t="s">
        <v>197</v>
      </c>
      <c r="B29" s="3">
        <v>28</v>
      </c>
      <c r="C29" s="4">
        <v>45682</v>
      </c>
      <c r="D29" s="5" t="s">
        <v>37</v>
      </c>
      <c r="E29" s="5" t="s">
        <v>141</v>
      </c>
      <c r="F29" s="5" t="s">
        <v>142</v>
      </c>
      <c r="G29" s="3" t="s">
        <v>143</v>
      </c>
      <c r="H29" s="3" t="s">
        <v>144</v>
      </c>
      <c r="I29" s="3" t="s">
        <v>145</v>
      </c>
      <c r="J29" s="3" t="s">
        <v>98</v>
      </c>
      <c r="K29" s="5" t="s">
        <v>98</v>
      </c>
      <c r="L29" s="3" t="s">
        <v>178</v>
      </c>
      <c r="M29" s="5" t="s">
        <v>45</v>
      </c>
      <c r="N29" s="3" t="s">
        <v>173</v>
      </c>
      <c r="O29" s="5" t="s">
        <v>91</v>
      </c>
      <c r="P29" s="3" t="s">
        <v>148</v>
      </c>
      <c r="Q29" s="3" t="s">
        <v>149</v>
      </c>
      <c r="R29" s="3"/>
      <c r="S29" s="5">
        <v>0</v>
      </c>
      <c r="T29" s="3"/>
      <c r="U29" s="3"/>
      <c r="V29" s="3"/>
      <c r="W29" s="3"/>
      <c r="X29" s="3"/>
      <c r="Y29" s="3"/>
      <c r="Z29" s="3"/>
      <c r="AA29" s="3"/>
      <c r="AB29" s="3"/>
      <c r="AC29" s="3"/>
      <c r="AD29" s="3"/>
      <c r="AE29" s="6" t="s">
        <v>174</v>
      </c>
      <c r="AF29" s="3" t="s">
        <v>175</v>
      </c>
      <c r="AG29" s="3"/>
      <c r="AH29" s="3"/>
      <c r="AI29" s="3"/>
      <c r="AJ29" s="3"/>
      <c r="AK29" s="3"/>
    </row>
    <row r="30" spans="1:37" ht="47.25" customHeight="1" x14ac:dyDescent="0.25">
      <c r="A30" s="3" t="s">
        <v>198</v>
      </c>
      <c r="B30" s="3">
        <v>29</v>
      </c>
      <c r="C30" s="4">
        <v>45683</v>
      </c>
      <c r="D30" s="5" t="s">
        <v>37</v>
      </c>
      <c r="E30" s="5" t="s">
        <v>108</v>
      </c>
      <c r="F30" s="5" t="s">
        <v>54</v>
      </c>
      <c r="G30" s="3" t="s">
        <v>95</v>
      </c>
      <c r="H30" s="3" t="s">
        <v>96</v>
      </c>
      <c r="I30" s="3" t="s">
        <v>97</v>
      </c>
      <c r="J30" s="3" t="s">
        <v>98</v>
      </c>
      <c r="K30" s="5" t="s">
        <v>98</v>
      </c>
      <c r="L30" s="3" t="s">
        <v>99</v>
      </c>
      <c r="M30" s="5" t="s">
        <v>45</v>
      </c>
      <c r="N30" s="3" t="s">
        <v>100</v>
      </c>
      <c r="O30" s="5" t="s">
        <v>91</v>
      </c>
      <c r="P30" s="3" t="s">
        <v>101</v>
      </c>
      <c r="Q30" s="3" t="s">
        <v>102</v>
      </c>
      <c r="R30" s="3" t="s">
        <v>199</v>
      </c>
      <c r="S30" s="5">
        <v>1</v>
      </c>
      <c r="T30" s="3" t="s">
        <v>200</v>
      </c>
      <c r="U30" s="3"/>
      <c r="V30" s="3"/>
      <c r="W30" s="3"/>
      <c r="X30" s="3"/>
      <c r="Y30" s="3">
        <v>4</v>
      </c>
      <c r="Z30" s="3" t="s">
        <v>201</v>
      </c>
      <c r="AA30" s="3" t="s">
        <v>182</v>
      </c>
      <c r="AB30" s="3" t="s">
        <v>183</v>
      </c>
      <c r="AC30" s="3" t="s">
        <v>184</v>
      </c>
      <c r="AD30" s="3"/>
      <c r="AE30" s="6" t="s">
        <v>202</v>
      </c>
      <c r="AF30" s="3" t="s">
        <v>187</v>
      </c>
      <c r="AG30" s="3" t="s">
        <v>203</v>
      </c>
      <c r="AH30" s="3" t="s">
        <v>188</v>
      </c>
      <c r="AI30" s="3" t="s">
        <v>189</v>
      </c>
      <c r="AJ30" s="3" t="s">
        <v>189</v>
      </c>
      <c r="AK30" s="3"/>
    </row>
    <row r="31" spans="1:37" ht="47.25" customHeight="1" x14ac:dyDescent="0.25">
      <c r="A31" s="3" t="s">
        <v>204</v>
      </c>
      <c r="B31" s="3">
        <v>30</v>
      </c>
      <c r="C31" s="4">
        <v>45683</v>
      </c>
      <c r="D31" s="5" t="s">
        <v>37</v>
      </c>
      <c r="E31" s="5" t="s">
        <v>141</v>
      </c>
      <c r="F31" s="5" t="s">
        <v>142</v>
      </c>
      <c r="G31" s="3" t="s">
        <v>143</v>
      </c>
      <c r="H31" s="3" t="s">
        <v>205</v>
      </c>
      <c r="I31" s="3" t="s">
        <v>145</v>
      </c>
      <c r="J31" s="3" t="s">
        <v>42</v>
      </c>
      <c r="K31" s="5" t="s">
        <v>43</v>
      </c>
      <c r="L31" s="3" t="s">
        <v>206</v>
      </c>
      <c r="M31" s="5" t="s">
        <v>45</v>
      </c>
      <c r="N31" s="3" t="s">
        <v>173</v>
      </c>
      <c r="O31" s="5" t="s">
        <v>91</v>
      </c>
      <c r="P31" s="3" t="s">
        <v>148</v>
      </c>
      <c r="Q31" s="3" t="s">
        <v>149</v>
      </c>
      <c r="R31" s="3"/>
      <c r="S31" s="5">
        <v>0</v>
      </c>
      <c r="T31" s="3"/>
      <c r="U31" s="3"/>
      <c r="V31" s="3"/>
      <c r="W31" s="3"/>
      <c r="X31" s="3"/>
      <c r="Y31" s="3"/>
      <c r="Z31" s="3"/>
      <c r="AA31" s="3"/>
      <c r="AB31" s="3"/>
      <c r="AC31" s="3"/>
      <c r="AD31" s="3"/>
      <c r="AE31" s="6" t="s">
        <v>207</v>
      </c>
      <c r="AF31" s="3" t="s">
        <v>208</v>
      </c>
      <c r="AG31" s="3"/>
      <c r="AH31" s="3"/>
      <c r="AI31" s="3"/>
      <c r="AJ31" s="3"/>
      <c r="AK31" s="3"/>
    </row>
    <row r="32" spans="1:37" ht="47.25" customHeight="1" x14ac:dyDescent="0.25">
      <c r="A32" s="3" t="s">
        <v>209</v>
      </c>
      <c r="B32" s="3">
        <v>31</v>
      </c>
      <c r="C32" s="4">
        <v>45683</v>
      </c>
      <c r="D32" s="5" t="s">
        <v>37</v>
      </c>
      <c r="E32" s="5" t="s">
        <v>141</v>
      </c>
      <c r="F32" s="5" t="s">
        <v>142</v>
      </c>
      <c r="G32" s="3" t="s">
        <v>143</v>
      </c>
      <c r="H32" s="3" t="s">
        <v>191</v>
      </c>
      <c r="I32" s="3" t="s">
        <v>192</v>
      </c>
      <c r="J32" s="3" t="s">
        <v>98</v>
      </c>
      <c r="K32" s="5" t="s">
        <v>98</v>
      </c>
      <c r="L32" s="3" t="s">
        <v>193</v>
      </c>
      <c r="M32" s="5" t="s">
        <v>45</v>
      </c>
      <c r="N32" s="3" t="s">
        <v>194</v>
      </c>
      <c r="O32" s="5" t="s">
        <v>91</v>
      </c>
      <c r="P32" s="3" t="s">
        <v>195</v>
      </c>
      <c r="Q32" s="3" t="s">
        <v>196</v>
      </c>
      <c r="R32" s="3" t="s">
        <v>210</v>
      </c>
      <c r="S32" s="5">
        <v>1</v>
      </c>
      <c r="T32" s="3" t="s">
        <v>211</v>
      </c>
      <c r="U32" s="3"/>
      <c r="V32" s="3"/>
      <c r="W32" s="3"/>
      <c r="X32" s="3"/>
      <c r="Y32" s="3"/>
      <c r="Z32" s="3"/>
      <c r="AA32" s="3"/>
      <c r="AB32" s="3"/>
      <c r="AC32" s="3"/>
      <c r="AD32" s="3"/>
      <c r="AE32" s="6" t="s">
        <v>212</v>
      </c>
      <c r="AF32" s="3" t="s">
        <v>208</v>
      </c>
      <c r="AG32" s="3"/>
      <c r="AH32" s="3"/>
      <c r="AI32" s="3"/>
      <c r="AJ32" s="3"/>
      <c r="AK32" s="3"/>
    </row>
    <row r="33" spans="1:37" ht="47.25" customHeight="1" x14ac:dyDescent="0.25">
      <c r="A33" s="3" t="s">
        <v>213</v>
      </c>
      <c r="B33" s="3">
        <v>32</v>
      </c>
      <c r="C33" s="4">
        <v>45683</v>
      </c>
      <c r="D33" s="5" t="s">
        <v>37</v>
      </c>
      <c r="E33" s="5" t="s">
        <v>141</v>
      </c>
      <c r="F33" s="5" t="s">
        <v>142</v>
      </c>
      <c r="G33" s="3" t="s">
        <v>143</v>
      </c>
      <c r="H33" s="3" t="s">
        <v>144</v>
      </c>
      <c r="I33" s="3" t="s">
        <v>145</v>
      </c>
      <c r="J33" s="3" t="s">
        <v>98</v>
      </c>
      <c r="K33" s="5" t="s">
        <v>98</v>
      </c>
      <c r="L33" s="3" t="s">
        <v>214</v>
      </c>
      <c r="M33" s="5" t="s">
        <v>45</v>
      </c>
      <c r="N33" s="3" t="s">
        <v>173</v>
      </c>
      <c r="O33" s="5" t="s">
        <v>91</v>
      </c>
      <c r="P33" s="3" t="s">
        <v>148</v>
      </c>
      <c r="Q33" s="3" t="s">
        <v>149</v>
      </c>
      <c r="R33" s="3" t="s">
        <v>215</v>
      </c>
      <c r="S33" s="5">
        <v>1</v>
      </c>
      <c r="T33" s="3" t="s">
        <v>211</v>
      </c>
      <c r="U33" s="3"/>
      <c r="V33" s="3"/>
      <c r="W33" s="3"/>
      <c r="X33" s="3"/>
      <c r="Y33" s="3"/>
      <c r="Z33" s="3"/>
      <c r="AA33" s="3"/>
      <c r="AB33" s="3"/>
      <c r="AC33" s="3"/>
      <c r="AD33" s="3"/>
      <c r="AE33" s="6" t="s">
        <v>212</v>
      </c>
      <c r="AF33" s="3" t="s">
        <v>208</v>
      </c>
      <c r="AG33" s="3" t="s">
        <v>216</v>
      </c>
      <c r="AH33" s="3"/>
      <c r="AI33" s="3"/>
      <c r="AJ33" s="3"/>
      <c r="AK33" s="3"/>
    </row>
    <row r="34" spans="1:37" ht="47.25" customHeight="1" x14ac:dyDescent="0.25">
      <c r="A34" s="3" t="s">
        <v>217</v>
      </c>
      <c r="B34" s="3">
        <v>33</v>
      </c>
      <c r="C34" s="4">
        <v>45684</v>
      </c>
      <c r="D34" s="5" t="s">
        <v>37</v>
      </c>
      <c r="E34" s="5" t="s">
        <v>108</v>
      </c>
      <c r="F34" s="5" t="s">
        <v>54</v>
      </c>
      <c r="G34" s="3" t="s">
        <v>95</v>
      </c>
      <c r="H34" s="3" t="s">
        <v>96</v>
      </c>
      <c r="I34" s="3" t="s">
        <v>97</v>
      </c>
      <c r="J34" s="3" t="s">
        <v>98</v>
      </c>
      <c r="K34" s="5" t="s">
        <v>98</v>
      </c>
      <c r="L34" s="3" t="s">
        <v>99</v>
      </c>
      <c r="M34" s="5" t="s">
        <v>45</v>
      </c>
      <c r="N34" s="3" t="s">
        <v>100</v>
      </c>
      <c r="O34" s="5" t="s">
        <v>91</v>
      </c>
      <c r="P34" s="3" t="s">
        <v>101</v>
      </c>
      <c r="Q34" s="3" t="s">
        <v>102</v>
      </c>
      <c r="R34" s="3" t="s">
        <v>218</v>
      </c>
      <c r="S34" s="5">
        <v>1</v>
      </c>
      <c r="T34" s="3" t="s">
        <v>167</v>
      </c>
      <c r="U34" s="3"/>
      <c r="V34" s="3"/>
      <c r="W34" s="3"/>
      <c r="X34" s="3"/>
      <c r="Y34" s="3"/>
      <c r="Z34" s="3"/>
      <c r="AA34" s="3"/>
      <c r="AB34" s="3"/>
      <c r="AC34" s="3"/>
      <c r="AD34" s="3"/>
      <c r="AE34" s="6" t="s">
        <v>219</v>
      </c>
      <c r="AF34" s="3" t="s">
        <v>189</v>
      </c>
      <c r="AG34" s="3" t="s">
        <v>220</v>
      </c>
      <c r="AH34" s="3" t="s">
        <v>221</v>
      </c>
      <c r="AI34" s="3" t="s">
        <v>222</v>
      </c>
      <c r="AJ34" s="3" t="s">
        <v>223</v>
      </c>
      <c r="AK34" s="3" t="s">
        <v>224</v>
      </c>
    </row>
    <row r="35" spans="1:37" ht="47.25" customHeight="1" x14ac:dyDescent="0.25">
      <c r="A35" s="3" t="s">
        <v>225</v>
      </c>
      <c r="B35" s="3">
        <v>34</v>
      </c>
      <c r="C35" s="4">
        <v>45684</v>
      </c>
      <c r="D35" s="5" t="s">
        <v>37</v>
      </c>
      <c r="E35" s="5" t="s">
        <v>141</v>
      </c>
      <c r="F35" s="5" t="s">
        <v>142</v>
      </c>
      <c r="G35" s="3" t="s">
        <v>143</v>
      </c>
      <c r="H35" s="3" t="s">
        <v>191</v>
      </c>
      <c r="I35" s="3" t="s">
        <v>192</v>
      </c>
      <c r="J35" s="3" t="s">
        <v>98</v>
      </c>
      <c r="K35" s="5" t="s">
        <v>98</v>
      </c>
      <c r="L35" s="3" t="s">
        <v>193</v>
      </c>
      <c r="M35" s="5" t="s">
        <v>45</v>
      </c>
      <c r="N35" s="3" t="s">
        <v>194</v>
      </c>
      <c r="O35" s="5" t="s">
        <v>91</v>
      </c>
      <c r="P35" s="3" t="s">
        <v>195</v>
      </c>
      <c r="Q35" s="3" t="s">
        <v>196</v>
      </c>
      <c r="R35" s="3"/>
      <c r="S35" s="5">
        <v>0</v>
      </c>
      <c r="T35" s="3"/>
      <c r="U35" s="3"/>
      <c r="V35" s="3"/>
      <c r="W35" s="3"/>
      <c r="X35" s="3"/>
      <c r="Y35" s="3"/>
      <c r="Z35" s="3"/>
      <c r="AA35" s="3"/>
      <c r="AB35" s="3"/>
      <c r="AC35" s="3"/>
      <c r="AD35" s="3" t="s">
        <v>226</v>
      </c>
      <c r="AE35" s="3" t="s">
        <v>227</v>
      </c>
      <c r="AF35" s="3" t="s">
        <v>228</v>
      </c>
      <c r="AG35" s="3"/>
      <c r="AH35" s="3"/>
      <c r="AI35" s="3"/>
      <c r="AJ35" s="3"/>
      <c r="AK35" s="3"/>
    </row>
    <row r="36" spans="1:37" ht="47.25" customHeight="1" x14ac:dyDescent="0.25">
      <c r="A36" s="3" t="s">
        <v>229</v>
      </c>
      <c r="B36" s="3">
        <v>35</v>
      </c>
      <c r="C36" s="4">
        <v>45685</v>
      </c>
      <c r="D36" s="5" t="s">
        <v>37</v>
      </c>
      <c r="E36" s="5" t="s">
        <v>108</v>
      </c>
      <c r="F36" s="5" t="s">
        <v>54</v>
      </c>
      <c r="G36" s="3" t="s">
        <v>95</v>
      </c>
      <c r="H36" s="3" t="s">
        <v>96</v>
      </c>
      <c r="I36" s="3" t="s">
        <v>97</v>
      </c>
      <c r="J36" s="3" t="s">
        <v>98</v>
      </c>
      <c r="K36" s="5" t="s">
        <v>98</v>
      </c>
      <c r="L36" s="3" t="s">
        <v>99</v>
      </c>
      <c r="M36" s="5" t="s">
        <v>45</v>
      </c>
      <c r="N36" s="3" t="s">
        <v>100</v>
      </c>
      <c r="O36" s="5" t="s">
        <v>91</v>
      </c>
      <c r="P36" s="3" t="s">
        <v>101</v>
      </c>
      <c r="Q36" s="3" t="s">
        <v>102</v>
      </c>
      <c r="R36" s="3" t="s">
        <v>218</v>
      </c>
      <c r="S36" s="5">
        <v>1</v>
      </c>
      <c r="T36" s="3" t="s">
        <v>167</v>
      </c>
      <c r="U36" s="3"/>
      <c r="V36" s="3"/>
      <c r="W36" s="3"/>
      <c r="X36" s="3"/>
      <c r="Y36" s="3"/>
      <c r="Z36" s="3"/>
      <c r="AA36" s="3"/>
      <c r="AB36" s="3" t="s">
        <v>230</v>
      </c>
      <c r="AC36" s="3"/>
      <c r="AD36" s="3" t="s">
        <v>231</v>
      </c>
      <c r="AE36" s="6" t="s">
        <v>219</v>
      </c>
      <c r="AF36" s="3" t="s">
        <v>189</v>
      </c>
      <c r="AG36" s="3" t="s">
        <v>222</v>
      </c>
      <c r="AH36" s="3" t="s">
        <v>224</v>
      </c>
      <c r="AI36" s="3"/>
      <c r="AJ36" s="3"/>
      <c r="AK36" s="3"/>
    </row>
    <row r="37" spans="1:37" ht="47.25" customHeight="1" x14ac:dyDescent="0.25">
      <c r="A37" s="3" t="s">
        <v>232</v>
      </c>
      <c r="B37" s="3">
        <v>36</v>
      </c>
      <c r="C37" s="4">
        <v>45685</v>
      </c>
      <c r="D37" s="5" t="s">
        <v>37</v>
      </c>
      <c r="E37" s="5" t="s">
        <v>233</v>
      </c>
      <c r="F37" s="5" t="s">
        <v>234</v>
      </c>
      <c r="G37" s="3" t="s">
        <v>235</v>
      </c>
      <c r="H37" s="3" t="s">
        <v>236</v>
      </c>
      <c r="I37" s="3" t="s">
        <v>237</v>
      </c>
      <c r="J37" s="3" t="s">
        <v>42</v>
      </c>
      <c r="K37" s="5" t="s">
        <v>43</v>
      </c>
      <c r="L37" s="3" t="s">
        <v>238</v>
      </c>
      <c r="M37" s="5" t="s">
        <v>45</v>
      </c>
      <c r="N37" s="3" t="s">
        <v>239</v>
      </c>
      <c r="O37" s="5" t="s">
        <v>91</v>
      </c>
      <c r="P37" s="3" t="s">
        <v>240</v>
      </c>
      <c r="Q37" s="3" t="s">
        <v>241</v>
      </c>
      <c r="R37" s="3"/>
      <c r="S37" s="5">
        <v>0</v>
      </c>
      <c r="T37" s="3"/>
      <c r="U37" s="3"/>
      <c r="V37" s="3"/>
      <c r="W37" s="3"/>
      <c r="X37" s="3"/>
      <c r="Y37" s="3"/>
      <c r="Z37" s="3"/>
      <c r="AA37" s="3"/>
      <c r="AB37" s="3"/>
      <c r="AC37" s="3"/>
      <c r="AD37" s="3"/>
      <c r="AE37" s="6" t="s">
        <v>242</v>
      </c>
      <c r="AF37" s="3" t="s">
        <v>243</v>
      </c>
      <c r="AG37" s="3" t="s">
        <v>244</v>
      </c>
      <c r="AH37" s="3"/>
      <c r="AI37" s="3"/>
      <c r="AJ37" s="3"/>
      <c r="AK37" s="3"/>
    </row>
    <row r="38" spans="1:37" ht="47.25" customHeight="1" x14ac:dyDescent="0.25">
      <c r="A38" s="3" t="s">
        <v>245</v>
      </c>
      <c r="B38" s="3">
        <v>37</v>
      </c>
      <c r="C38" s="4">
        <v>45685</v>
      </c>
      <c r="D38" s="5" t="s">
        <v>37</v>
      </c>
      <c r="E38" s="5" t="s">
        <v>141</v>
      </c>
      <c r="F38" s="5" t="s">
        <v>142</v>
      </c>
      <c r="G38" s="3" t="s">
        <v>143</v>
      </c>
      <c r="H38" s="3" t="s">
        <v>144</v>
      </c>
      <c r="I38" s="3" t="s">
        <v>145</v>
      </c>
      <c r="J38" s="3" t="s">
        <v>98</v>
      </c>
      <c r="K38" s="5" t="s">
        <v>98</v>
      </c>
      <c r="L38" s="3" t="s">
        <v>206</v>
      </c>
      <c r="M38" s="5" t="s">
        <v>45</v>
      </c>
      <c r="N38" s="3" t="s">
        <v>173</v>
      </c>
      <c r="O38" s="5" t="s">
        <v>91</v>
      </c>
      <c r="P38" s="3" t="s">
        <v>148</v>
      </c>
      <c r="Q38" s="3" t="s">
        <v>149</v>
      </c>
      <c r="R38" s="3"/>
      <c r="S38" s="5">
        <v>0</v>
      </c>
      <c r="T38" s="3"/>
      <c r="U38" s="3"/>
      <c r="V38" s="3"/>
      <c r="W38" s="3"/>
      <c r="X38" s="3"/>
      <c r="Y38" s="3"/>
      <c r="Z38" s="3"/>
      <c r="AA38" s="3"/>
      <c r="AB38" s="3" t="s">
        <v>246</v>
      </c>
      <c r="AC38" s="3"/>
      <c r="AD38" s="3"/>
      <c r="AE38" s="6" t="s">
        <v>247</v>
      </c>
      <c r="AF38" s="3" t="s">
        <v>228</v>
      </c>
      <c r="AG38" s="3" t="s">
        <v>248</v>
      </c>
      <c r="AH38" s="3" t="s">
        <v>249</v>
      </c>
      <c r="AI38" s="3"/>
      <c r="AJ38" s="3"/>
      <c r="AK38" s="3"/>
    </row>
    <row r="39" spans="1:37" ht="47.25" customHeight="1" x14ac:dyDescent="0.25">
      <c r="A39" s="3" t="s">
        <v>250</v>
      </c>
      <c r="B39" s="3">
        <v>38</v>
      </c>
      <c r="C39" s="4">
        <v>45686</v>
      </c>
      <c r="D39" s="5" t="s">
        <v>37</v>
      </c>
      <c r="E39" s="5" t="s">
        <v>233</v>
      </c>
      <c r="F39" s="5" t="s">
        <v>234</v>
      </c>
      <c r="G39" s="3" t="s">
        <v>235</v>
      </c>
      <c r="H39" s="3" t="s">
        <v>236</v>
      </c>
      <c r="I39" s="3" t="s">
        <v>237</v>
      </c>
      <c r="J39" s="3" t="s">
        <v>251</v>
      </c>
      <c r="K39" s="5" t="s">
        <v>98</v>
      </c>
      <c r="L39" s="3" t="s">
        <v>238</v>
      </c>
      <c r="M39" s="5" t="s">
        <v>45</v>
      </c>
      <c r="N39" s="3" t="s">
        <v>239</v>
      </c>
      <c r="O39" s="5" t="s">
        <v>91</v>
      </c>
      <c r="P39" s="3" t="s">
        <v>240</v>
      </c>
      <c r="Q39" s="3" t="s">
        <v>241</v>
      </c>
      <c r="R39" s="3"/>
      <c r="S39" s="5">
        <v>0</v>
      </c>
      <c r="T39" s="3"/>
      <c r="U39" s="3"/>
      <c r="V39" s="3"/>
      <c r="W39" s="3"/>
      <c r="X39" s="3"/>
      <c r="Y39" s="3"/>
      <c r="Z39" s="3"/>
      <c r="AA39" s="3"/>
      <c r="AB39" s="3"/>
      <c r="AC39" s="3"/>
      <c r="AD39" s="3"/>
      <c r="AE39" s="3" t="s">
        <v>252</v>
      </c>
      <c r="AF39" s="3" t="s">
        <v>244</v>
      </c>
      <c r="AG39" s="3"/>
      <c r="AH39" s="3"/>
      <c r="AI39" s="3"/>
      <c r="AJ39" s="3"/>
      <c r="AK39" s="3"/>
    </row>
    <row r="40" spans="1:37" ht="47.25" customHeight="1" x14ac:dyDescent="0.25">
      <c r="A40" s="3" t="s">
        <v>253</v>
      </c>
      <c r="B40" s="3">
        <v>39</v>
      </c>
      <c r="C40" s="4">
        <v>45686</v>
      </c>
      <c r="D40" s="5" t="s">
        <v>37</v>
      </c>
      <c r="E40" s="5" t="s">
        <v>233</v>
      </c>
      <c r="F40" s="5" t="s">
        <v>234</v>
      </c>
      <c r="G40" s="3" t="s">
        <v>235</v>
      </c>
      <c r="H40" s="3" t="s">
        <v>236</v>
      </c>
      <c r="I40" s="3" t="s">
        <v>237</v>
      </c>
      <c r="J40" s="3" t="s">
        <v>98</v>
      </c>
      <c r="K40" s="5" t="s">
        <v>98</v>
      </c>
      <c r="L40" s="3" t="s">
        <v>254</v>
      </c>
      <c r="M40" s="5" t="s">
        <v>45</v>
      </c>
      <c r="N40" s="3" t="s">
        <v>255</v>
      </c>
      <c r="O40" s="5" t="s">
        <v>91</v>
      </c>
      <c r="P40" s="3" t="s">
        <v>240</v>
      </c>
      <c r="Q40" s="3" t="s">
        <v>241</v>
      </c>
      <c r="R40" s="3" t="s">
        <v>256</v>
      </c>
      <c r="S40" s="5">
        <v>1</v>
      </c>
      <c r="T40" s="3" t="s">
        <v>167</v>
      </c>
      <c r="U40" s="3"/>
      <c r="V40" s="3"/>
      <c r="W40" s="3"/>
      <c r="X40" s="3"/>
      <c r="Y40" s="3"/>
      <c r="Z40" s="3"/>
      <c r="AA40" s="3"/>
      <c r="AB40" s="3"/>
      <c r="AC40" s="3"/>
      <c r="AD40" s="3"/>
      <c r="AE40" s="6" t="s">
        <v>257</v>
      </c>
      <c r="AF40" s="3" t="s">
        <v>258</v>
      </c>
      <c r="AG40" s="3" t="s">
        <v>259</v>
      </c>
      <c r="AH40" s="3" t="s">
        <v>260</v>
      </c>
      <c r="AI40" s="3" t="s">
        <v>261</v>
      </c>
      <c r="AJ40" s="3" t="s">
        <v>243</v>
      </c>
      <c r="AK40" s="3"/>
    </row>
    <row r="41" spans="1:37" ht="47.25" customHeight="1" x14ac:dyDescent="0.25">
      <c r="A41" s="3" t="s">
        <v>262</v>
      </c>
      <c r="B41" s="3">
        <v>40</v>
      </c>
      <c r="C41" s="4">
        <v>45686</v>
      </c>
      <c r="D41" s="5" t="s">
        <v>37</v>
      </c>
      <c r="E41" s="5" t="s">
        <v>141</v>
      </c>
      <c r="F41" s="5" t="s">
        <v>142</v>
      </c>
      <c r="G41" s="3" t="s">
        <v>143</v>
      </c>
      <c r="H41" s="3" t="s">
        <v>144</v>
      </c>
      <c r="I41" s="3" t="s">
        <v>145</v>
      </c>
      <c r="J41" s="3" t="s">
        <v>98</v>
      </c>
      <c r="K41" s="5" t="s">
        <v>98</v>
      </c>
      <c r="L41" s="3" t="s">
        <v>206</v>
      </c>
      <c r="M41" s="5" t="s">
        <v>45</v>
      </c>
      <c r="N41" s="3" t="s">
        <v>173</v>
      </c>
      <c r="O41" s="5" t="s">
        <v>91</v>
      </c>
      <c r="P41" s="3" t="s">
        <v>148</v>
      </c>
      <c r="Q41" s="3" t="s">
        <v>149</v>
      </c>
      <c r="R41" s="3" t="s">
        <v>263</v>
      </c>
      <c r="S41" s="5">
        <v>1</v>
      </c>
      <c r="T41" s="3" t="s">
        <v>149</v>
      </c>
      <c r="U41" s="3"/>
      <c r="V41" s="3"/>
      <c r="W41" s="3"/>
      <c r="X41" s="3"/>
      <c r="Y41" s="3"/>
      <c r="Z41" s="3"/>
      <c r="AA41" s="3"/>
      <c r="AB41" s="3"/>
      <c r="AC41" s="3"/>
      <c r="AD41" s="3" t="s">
        <v>264</v>
      </c>
      <c r="AE41" s="6" t="s">
        <v>265</v>
      </c>
      <c r="AF41" s="3" t="s">
        <v>266</v>
      </c>
      <c r="AG41" s="3" t="s">
        <v>267</v>
      </c>
      <c r="AH41" s="3"/>
      <c r="AI41" s="3"/>
      <c r="AJ41" s="3"/>
      <c r="AK41" s="3"/>
    </row>
    <row r="42" spans="1:37" ht="47.25" customHeight="1" x14ac:dyDescent="0.25">
      <c r="A42" s="3" t="s">
        <v>268</v>
      </c>
      <c r="B42" s="3">
        <v>41</v>
      </c>
      <c r="C42" s="4">
        <v>45687</v>
      </c>
      <c r="D42" s="5" t="s">
        <v>37</v>
      </c>
      <c r="E42" s="5" t="s">
        <v>233</v>
      </c>
      <c r="F42" s="5" t="s">
        <v>234</v>
      </c>
      <c r="G42" s="3" t="s">
        <v>235</v>
      </c>
      <c r="H42" s="3" t="s">
        <v>236</v>
      </c>
      <c r="I42" s="3" t="s">
        <v>237</v>
      </c>
      <c r="J42" s="3" t="s">
        <v>98</v>
      </c>
      <c r="K42" s="5" t="s">
        <v>98</v>
      </c>
      <c r="L42" s="3" t="s">
        <v>254</v>
      </c>
      <c r="M42" s="5" t="s">
        <v>45</v>
      </c>
      <c r="N42" s="3" t="s">
        <v>239</v>
      </c>
      <c r="O42" s="5" t="s">
        <v>91</v>
      </c>
      <c r="P42" s="3" t="s">
        <v>240</v>
      </c>
      <c r="Q42" s="3" t="s">
        <v>241</v>
      </c>
      <c r="R42" s="3"/>
      <c r="S42" s="5">
        <v>0</v>
      </c>
      <c r="T42" s="3"/>
      <c r="U42" s="3"/>
      <c r="V42" s="3"/>
      <c r="W42" s="3"/>
      <c r="X42" s="3"/>
      <c r="Y42" s="3"/>
      <c r="Z42" s="3"/>
      <c r="AA42" s="3"/>
      <c r="AB42" s="3"/>
      <c r="AC42" s="3"/>
      <c r="AD42" s="3" t="s">
        <v>269</v>
      </c>
      <c r="AE42" s="3" t="s">
        <v>270</v>
      </c>
      <c r="AF42" s="3" t="s">
        <v>260</v>
      </c>
      <c r="AG42" s="3"/>
      <c r="AH42" s="3"/>
      <c r="AI42" s="3"/>
      <c r="AJ42" s="3"/>
      <c r="AK42" s="3"/>
    </row>
    <row r="43" spans="1:37" ht="47.25" customHeight="1" x14ac:dyDescent="0.25">
      <c r="A43" s="3" t="s">
        <v>271</v>
      </c>
      <c r="B43" s="3">
        <v>42</v>
      </c>
      <c r="C43" s="4">
        <v>45689</v>
      </c>
      <c r="D43" s="5" t="s">
        <v>37</v>
      </c>
      <c r="E43" s="5" t="s">
        <v>108</v>
      </c>
      <c r="F43" s="5" t="s">
        <v>54</v>
      </c>
      <c r="G43" s="3" t="s">
        <v>272</v>
      </c>
      <c r="H43" s="3" t="s">
        <v>273</v>
      </c>
      <c r="I43" s="3" t="s">
        <v>274</v>
      </c>
      <c r="J43" s="3" t="s">
        <v>98</v>
      </c>
      <c r="K43" s="5" t="s">
        <v>98</v>
      </c>
      <c r="L43" s="3" t="s">
        <v>275</v>
      </c>
      <c r="M43" s="5" t="s">
        <v>45</v>
      </c>
      <c r="N43" s="3" t="s">
        <v>276</v>
      </c>
      <c r="O43" s="5" t="s">
        <v>91</v>
      </c>
      <c r="P43" s="3" t="s">
        <v>277</v>
      </c>
      <c r="Q43" s="3" t="s">
        <v>278</v>
      </c>
      <c r="R43" s="3"/>
      <c r="S43" s="5">
        <v>0</v>
      </c>
      <c r="T43" s="3"/>
      <c r="U43" s="3"/>
      <c r="V43" s="3"/>
      <c r="W43" s="3"/>
      <c r="X43" s="3"/>
      <c r="Y43" s="3"/>
      <c r="Z43" s="3"/>
      <c r="AA43" s="3"/>
      <c r="AB43" s="3"/>
      <c r="AC43" s="3"/>
      <c r="AD43" s="3"/>
      <c r="AE43" s="6" t="s">
        <v>279</v>
      </c>
      <c r="AF43" s="3" t="s">
        <v>280</v>
      </c>
      <c r="AG43" s="3"/>
      <c r="AH43" s="3"/>
      <c r="AI43" s="3"/>
      <c r="AJ43" s="3"/>
      <c r="AK43" s="3"/>
    </row>
    <row r="44" spans="1:37" ht="47.25" customHeight="1" x14ac:dyDescent="0.25">
      <c r="A44" s="3" t="s">
        <v>281</v>
      </c>
      <c r="B44" s="3">
        <v>43</v>
      </c>
      <c r="C44" s="4">
        <v>45690</v>
      </c>
      <c r="D44" s="5" t="s">
        <v>37</v>
      </c>
      <c r="E44" s="5" t="s">
        <v>108</v>
      </c>
      <c r="F44" s="5" t="s">
        <v>54</v>
      </c>
      <c r="G44" s="3" t="s">
        <v>272</v>
      </c>
      <c r="H44" s="3" t="s">
        <v>273</v>
      </c>
      <c r="I44" s="3" t="s">
        <v>274</v>
      </c>
      <c r="J44" s="3" t="s">
        <v>98</v>
      </c>
      <c r="K44" s="5" t="s">
        <v>98</v>
      </c>
      <c r="L44" s="3" t="s">
        <v>275</v>
      </c>
      <c r="M44" s="5" t="s">
        <v>45</v>
      </c>
      <c r="N44" s="3" t="s">
        <v>276</v>
      </c>
      <c r="O44" s="5" t="s">
        <v>91</v>
      </c>
      <c r="P44" s="3" t="s">
        <v>277</v>
      </c>
      <c r="Q44" s="3" t="s">
        <v>278</v>
      </c>
      <c r="R44" s="3"/>
      <c r="S44" s="5">
        <v>0</v>
      </c>
      <c r="T44" s="3"/>
      <c r="U44" s="3"/>
      <c r="V44" s="3"/>
      <c r="W44" s="3"/>
      <c r="X44" s="3"/>
      <c r="Y44" s="3"/>
      <c r="Z44" s="3"/>
      <c r="AA44" s="3"/>
      <c r="AB44" s="3"/>
      <c r="AC44" s="3"/>
      <c r="AD44" s="3"/>
      <c r="AE44" s="6" t="s">
        <v>279</v>
      </c>
      <c r="AF44" s="3" t="s">
        <v>280</v>
      </c>
      <c r="AG44" s="3"/>
      <c r="AH44" s="3"/>
      <c r="AI44" s="3"/>
      <c r="AJ44" s="3"/>
      <c r="AK44" s="3"/>
    </row>
    <row r="45" spans="1:37" ht="47.25" customHeight="1" x14ac:dyDescent="0.25">
      <c r="A45" s="3" t="s">
        <v>282</v>
      </c>
      <c r="B45" s="3">
        <v>44</v>
      </c>
      <c r="C45" s="4">
        <v>45691</v>
      </c>
      <c r="D45" s="5" t="s">
        <v>37</v>
      </c>
      <c r="E45" s="5" t="s">
        <v>108</v>
      </c>
      <c r="F45" s="5" t="s">
        <v>54</v>
      </c>
      <c r="G45" s="3" t="s">
        <v>272</v>
      </c>
      <c r="H45" s="3" t="s">
        <v>273</v>
      </c>
      <c r="I45" s="3" t="s">
        <v>274</v>
      </c>
      <c r="J45" s="3" t="s">
        <v>98</v>
      </c>
      <c r="K45" s="5" t="s">
        <v>98</v>
      </c>
      <c r="L45" s="3" t="s">
        <v>275</v>
      </c>
      <c r="M45" s="5" t="s">
        <v>45</v>
      </c>
      <c r="N45" s="3" t="s">
        <v>276</v>
      </c>
      <c r="O45" s="5" t="s">
        <v>91</v>
      </c>
      <c r="P45" s="3" t="s">
        <v>277</v>
      </c>
      <c r="Q45" s="3" t="s">
        <v>278</v>
      </c>
      <c r="R45" s="3"/>
      <c r="S45" s="5">
        <v>0</v>
      </c>
      <c r="T45" s="3"/>
      <c r="U45" s="3"/>
      <c r="V45" s="3"/>
      <c r="W45" s="3"/>
      <c r="X45" s="3"/>
      <c r="Y45" s="3"/>
      <c r="Z45" s="3"/>
      <c r="AA45" s="3"/>
      <c r="AB45" s="3"/>
      <c r="AC45" s="3"/>
      <c r="AD45" s="3"/>
      <c r="AE45" s="6" t="s">
        <v>279</v>
      </c>
      <c r="AF45" s="3" t="s">
        <v>280</v>
      </c>
      <c r="AG45" s="3" t="s">
        <v>283</v>
      </c>
      <c r="AH45" s="3"/>
      <c r="AI45" s="3"/>
      <c r="AJ45" s="3"/>
      <c r="AK45" s="3"/>
    </row>
    <row r="46" spans="1:37" ht="47.25" customHeight="1" x14ac:dyDescent="0.25">
      <c r="A46" s="3" t="s">
        <v>284</v>
      </c>
      <c r="B46" s="3">
        <v>45</v>
      </c>
      <c r="C46" s="4">
        <v>45693</v>
      </c>
      <c r="D46" s="5" t="s">
        <v>37</v>
      </c>
      <c r="E46" s="5" t="s">
        <v>285</v>
      </c>
      <c r="F46" s="5" t="s">
        <v>234</v>
      </c>
      <c r="G46" s="3" t="s">
        <v>286</v>
      </c>
      <c r="H46" s="3" t="s">
        <v>287</v>
      </c>
      <c r="I46" s="3" t="s">
        <v>288</v>
      </c>
      <c r="J46" s="3" t="s">
        <v>98</v>
      </c>
      <c r="K46" s="5" t="s">
        <v>98</v>
      </c>
      <c r="L46" s="3" t="s">
        <v>289</v>
      </c>
      <c r="M46" s="5" t="s">
        <v>45</v>
      </c>
      <c r="N46" s="3" t="s">
        <v>290</v>
      </c>
      <c r="O46" s="5" t="s">
        <v>47</v>
      </c>
      <c r="P46" s="3" t="s">
        <v>48</v>
      </c>
      <c r="Q46" s="3" t="s">
        <v>291</v>
      </c>
      <c r="R46" s="3"/>
      <c r="S46" s="5">
        <v>0</v>
      </c>
      <c r="T46" s="3"/>
      <c r="U46" s="3"/>
      <c r="V46" s="3"/>
      <c r="W46" s="3"/>
      <c r="X46" s="3"/>
      <c r="Y46" s="3"/>
      <c r="Z46" s="3"/>
      <c r="AA46" s="3"/>
      <c r="AB46" s="3"/>
      <c r="AC46" s="3"/>
      <c r="AD46" s="3"/>
      <c r="AE46" s="6" t="s">
        <v>292</v>
      </c>
      <c r="AF46" s="3" t="s">
        <v>293</v>
      </c>
      <c r="AG46" s="3"/>
      <c r="AH46" s="3"/>
      <c r="AI46" s="3"/>
      <c r="AJ46" s="3"/>
      <c r="AK46" s="3"/>
    </row>
    <row r="47" spans="1:37" ht="47.25" customHeight="1" x14ac:dyDescent="0.25">
      <c r="A47" s="3" t="s">
        <v>294</v>
      </c>
      <c r="B47" s="3">
        <v>46</v>
      </c>
      <c r="C47" s="4">
        <v>45695</v>
      </c>
      <c r="D47" s="5" t="s">
        <v>37</v>
      </c>
      <c r="E47" s="5" t="s">
        <v>233</v>
      </c>
      <c r="F47" s="5" t="s">
        <v>234</v>
      </c>
      <c r="G47" s="3" t="s">
        <v>235</v>
      </c>
      <c r="H47" s="3" t="s">
        <v>295</v>
      </c>
      <c r="I47" s="3" t="s">
        <v>296</v>
      </c>
      <c r="J47" s="3" t="s">
        <v>98</v>
      </c>
      <c r="K47" s="5" t="s">
        <v>98</v>
      </c>
      <c r="L47" s="3" t="s">
        <v>297</v>
      </c>
      <c r="M47" s="5" t="s">
        <v>45</v>
      </c>
      <c r="N47" s="3" t="s">
        <v>298</v>
      </c>
      <c r="O47" s="5" t="s">
        <v>91</v>
      </c>
      <c r="P47" s="3" t="s">
        <v>299</v>
      </c>
      <c r="Q47" s="3" t="s">
        <v>300</v>
      </c>
      <c r="R47" s="3"/>
      <c r="S47" s="5">
        <v>0</v>
      </c>
      <c r="T47" s="3"/>
      <c r="U47" s="3"/>
      <c r="V47" s="3"/>
      <c r="W47" s="3"/>
      <c r="X47" s="3"/>
      <c r="Y47" s="3"/>
      <c r="Z47" s="3"/>
      <c r="AA47" s="3"/>
      <c r="AB47" s="3"/>
      <c r="AC47" s="3"/>
      <c r="AD47" s="3"/>
      <c r="AE47" s="6" t="s">
        <v>301</v>
      </c>
      <c r="AF47" s="3" t="s">
        <v>302</v>
      </c>
      <c r="AG47" s="3"/>
      <c r="AH47" s="3"/>
      <c r="AI47" s="3"/>
      <c r="AJ47" s="3"/>
      <c r="AK47" s="3"/>
    </row>
    <row r="48" spans="1:37" ht="47.25" customHeight="1" x14ac:dyDescent="0.25">
      <c r="A48" s="3" t="s">
        <v>303</v>
      </c>
      <c r="B48" s="3">
        <v>47</v>
      </c>
      <c r="C48" s="4">
        <v>45696</v>
      </c>
      <c r="D48" s="5" t="s">
        <v>37</v>
      </c>
      <c r="E48" s="5" t="s">
        <v>233</v>
      </c>
      <c r="F48" s="5" t="s">
        <v>234</v>
      </c>
      <c r="G48" s="3" t="s">
        <v>235</v>
      </c>
      <c r="H48" s="3" t="s">
        <v>295</v>
      </c>
      <c r="I48" s="3" t="s">
        <v>296</v>
      </c>
      <c r="J48" s="3" t="s">
        <v>98</v>
      </c>
      <c r="K48" s="5" t="s">
        <v>98</v>
      </c>
      <c r="L48" s="3" t="s">
        <v>297</v>
      </c>
      <c r="M48" s="5" t="s">
        <v>45</v>
      </c>
      <c r="N48" s="3" t="s">
        <v>298</v>
      </c>
      <c r="O48" s="5" t="s">
        <v>91</v>
      </c>
      <c r="P48" s="3" t="s">
        <v>299</v>
      </c>
      <c r="Q48" s="3" t="s">
        <v>300</v>
      </c>
      <c r="R48" s="3"/>
      <c r="S48" s="5">
        <v>0</v>
      </c>
      <c r="T48" s="3"/>
      <c r="U48" s="3"/>
      <c r="V48" s="3"/>
      <c r="W48" s="3"/>
      <c r="X48" s="3"/>
      <c r="Y48" s="3"/>
      <c r="Z48" s="3"/>
      <c r="AA48" s="3"/>
      <c r="AB48" s="3"/>
      <c r="AC48" s="3"/>
      <c r="AD48" s="3"/>
      <c r="AE48" s="6" t="s">
        <v>301</v>
      </c>
      <c r="AF48" s="3" t="s">
        <v>302</v>
      </c>
      <c r="AG48" s="3"/>
      <c r="AH48" s="3"/>
      <c r="AI48" s="3"/>
      <c r="AJ48" s="3"/>
      <c r="AK48" s="3"/>
    </row>
    <row r="49" spans="1:37" ht="47.25" customHeight="1" x14ac:dyDescent="0.25">
      <c r="A49" s="3" t="s">
        <v>304</v>
      </c>
      <c r="B49" s="3">
        <v>48</v>
      </c>
      <c r="C49" s="4">
        <v>45697</v>
      </c>
      <c r="D49" s="5" t="s">
        <v>37</v>
      </c>
      <c r="E49" s="5" t="s">
        <v>233</v>
      </c>
      <c r="F49" s="5" t="s">
        <v>234</v>
      </c>
      <c r="G49" s="3" t="s">
        <v>235</v>
      </c>
      <c r="H49" s="3" t="s">
        <v>295</v>
      </c>
      <c r="I49" s="3" t="s">
        <v>296</v>
      </c>
      <c r="J49" s="3" t="s">
        <v>98</v>
      </c>
      <c r="K49" s="5" t="s">
        <v>98</v>
      </c>
      <c r="L49" s="3" t="s">
        <v>297</v>
      </c>
      <c r="M49" s="5" t="s">
        <v>45</v>
      </c>
      <c r="N49" s="3" t="s">
        <v>298</v>
      </c>
      <c r="O49" s="5" t="s">
        <v>91</v>
      </c>
      <c r="P49" s="3" t="s">
        <v>299</v>
      </c>
      <c r="Q49" s="3" t="s">
        <v>300</v>
      </c>
      <c r="R49" s="3"/>
      <c r="S49" s="5">
        <v>0</v>
      </c>
      <c r="T49" s="3"/>
      <c r="U49" s="3"/>
      <c r="V49" s="3"/>
      <c r="W49" s="3"/>
      <c r="X49" s="3"/>
      <c r="Y49" s="3"/>
      <c r="Z49" s="3"/>
      <c r="AA49" s="3"/>
      <c r="AB49" s="3"/>
      <c r="AC49" s="3"/>
      <c r="AD49" s="3"/>
      <c r="AE49" s="6" t="s">
        <v>301</v>
      </c>
      <c r="AF49" s="3" t="s">
        <v>302</v>
      </c>
      <c r="AG49" s="3"/>
      <c r="AH49" s="3"/>
      <c r="AI49" s="3"/>
      <c r="AJ49" s="3"/>
      <c r="AK49" s="3"/>
    </row>
    <row r="50" spans="1:37" ht="47.25" customHeight="1" x14ac:dyDescent="0.25">
      <c r="A50" s="3" t="s">
        <v>305</v>
      </c>
      <c r="B50" s="3">
        <v>49</v>
      </c>
      <c r="C50" s="4">
        <v>45698</v>
      </c>
      <c r="D50" s="5" t="s">
        <v>37</v>
      </c>
      <c r="E50" s="5" t="s">
        <v>160</v>
      </c>
      <c r="F50" s="5" t="s">
        <v>54</v>
      </c>
      <c r="G50" s="3" t="s">
        <v>161</v>
      </c>
      <c r="H50" s="3" t="s">
        <v>162</v>
      </c>
      <c r="I50" s="3" t="s">
        <v>163</v>
      </c>
      <c r="J50" s="3" t="s">
        <v>98</v>
      </c>
      <c r="K50" s="5" t="s">
        <v>98</v>
      </c>
      <c r="L50" s="3" t="s">
        <v>306</v>
      </c>
      <c r="M50" s="5" t="s">
        <v>45</v>
      </c>
      <c r="N50" s="3" t="s">
        <v>165</v>
      </c>
      <c r="O50" s="5" t="s">
        <v>91</v>
      </c>
      <c r="P50" s="3" t="s">
        <v>48</v>
      </c>
      <c r="Q50" s="3" t="s">
        <v>162</v>
      </c>
      <c r="R50" s="3"/>
      <c r="S50" s="5">
        <v>0</v>
      </c>
      <c r="T50" s="3"/>
      <c r="U50" s="3"/>
      <c r="V50" s="3"/>
      <c r="W50" s="3"/>
      <c r="X50" s="3"/>
      <c r="Y50" s="3"/>
      <c r="Z50" s="3"/>
      <c r="AA50" s="3"/>
      <c r="AB50" s="3"/>
      <c r="AC50" s="3"/>
      <c r="AD50" s="3"/>
      <c r="AE50" s="6" t="s">
        <v>307</v>
      </c>
      <c r="AF50" s="3" t="s">
        <v>308</v>
      </c>
      <c r="AG50" s="3" t="s">
        <v>170</v>
      </c>
      <c r="AH50" s="3"/>
      <c r="AI50" s="3"/>
      <c r="AJ50" s="3"/>
      <c r="AK50" s="3"/>
    </row>
    <row r="51" spans="1:37" ht="47.25" customHeight="1" x14ac:dyDescent="0.25">
      <c r="A51" s="3" t="s">
        <v>309</v>
      </c>
      <c r="B51" s="3">
        <v>50</v>
      </c>
      <c r="C51" s="4">
        <v>45698</v>
      </c>
      <c r="D51" s="5" t="s">
        <v>37</v>
      </c>
      <c r="E51" s="5" t="s">
        <v>233</v>
      </c>
      <c r="F51" s="5" t="s">
        <v>234</v>
      </c>
      <c r="G51" s="3" t="s">
        <v>235</v>
      </c>
      <c r="H51" s="3" t="s">
        <v>295</v>
      </c>
      <c r="I51" s="3" t="s">
        <v>296</v>
      </c>
      <c r="J51" s="3" t="s">
        <v>98</v>
      </c>
      <c r="K51" s="5" t="s">
        <v>98</v>
      </c>
      <c r="L51" s="3" t="s">
        <v>297</v>
      </c>
      <c r="M51" s="5" t="s">
        <v>45</v>
      </c>
      <c r="N51" s="3" t="s">
        <v>298</v>
      </c>
      <c r="O51" s="5" t="s">
        <v>91</v>
      </c>
      <c r="P51" s="3" t="s">
        <v>299</v>
      </c>
      <c r="Q51" s="3" t="s">
        <v>300</v>
      </c>
      <c r="R51" s="3"/>
      <c r="S51" s="5">
        <v>0</v>
      </c>
      <c r="T51" s="3"/>
      <c r="U51" s="3"/>
      <c r="V51" s="3"/>
      <c r="W51" s="3"/>
      <c r="X51" s="3"/>
      <c r="Y51" s="3"/>
      <c r="Z51" s="3"/>
      <c r="AA51" s="3"/>
      <c r="AB51" s="3"/>
      <c r="AC51" s="3"/>
      <c r="AD51" s="3"/>
      <c r="AE51" s="6" t="s">
        <v>301</v>
      </c>
      <c r="AF51" s="3" t="s">
        <v>302</v>
      </c>
      <c r="AG51" s="3"/>
      <c r="AH51" s="3"/>
      <c r="AI51" s="3"/>
      <c r="AJ51" s="3"/>
      <c r="AK51" s="3"/>
    </row>
    <row r="52" spans="1:37" ht="47.25" customHeight="1" x14ac:dyDescent="0.25">
      <c r="A52" s="3" t="s">
        <v>310</v>
      </c>
      <c r="B52" s="3">
        <v>51</v>
      </c>
      <c r="C52" s="4">
        <v>45698</v>
      </c>
      <c r="D52" s="5" t="s">
        <v>37</v>
      </c>
      <c r="E52" s="5" t="s">
        <v>233</v>
      </c>
      <c r="F52" s="5" t="s">
        <v>234</v>
      </c>
      <c r="G52" s="3" t="s">
        <v>235</v>
      </c>
      <c r="H52" s="3" t="s">
        <v>295</v>
      </c>
      <c r="I52" s="3" t="s">
        <v>296</v>
      </c>
      <c r="J52" s="3" t="s">
        <v>311</v>
      </c>
      <c r="K52" s="5" t="s">
        <v>59</v>
      </c>
      <c r="L52" s="3" t="s">
        <v>297</v>
      </c>
      <c r="M52" s="5" t="s">
        <v>45</v>
      </c>
      <c r="N52" s="3" t="s">
        <v>298</v>
      </c>
      <c r="O52" s="5" t="s">
        <v>91</v>
      </c>
      <c r="P52" s="3" t="s">
        <v>299</v>
      </c>
      <c r="Q52" s="3" t="s">
        <v>300</v>
      </c>
      <c r="R52" s="3"/>
      <c r="S52" s="5">
        <v>0</v>
      </c>
      <c r="T52" s="3"/>
      <c r="U52" s="3"/>
      <c r="V52" s="3"/>
      <c r="W52" s="3"/>
      <c r="X52" s="3"/>
      <c r="Y52" s="3"/>
      <c r="Z52" s="3"/>
      <c r="AA52" s="3"/>
      <c r="AB52" s="3"/>
      <c r="AC52" s="3"/>
      <c r="AD52" s="3"/>
      <c r="AE52" s="6" t="s">
        <v>312</v>
      </c>
      <c r="AF52" s="3" t="s">
        <v>302</v>
      </c>
      <c r="AG52" s="3"/>
      <c r="AH52" s="3"/>
      <c r="AI52" s="3"/>
      <c r="AJ52" s="3"/>
      <c r="AK52" s="3"/>
    </row>
    <row r="53" spans="1:37" ht="47.25" customHeight="1" x14ac:dyDescent="0.25">
      <c r="A53" s="3" t="s">
        <v>313</v>
      </c>
      <c r="B53" s="3">
        <v>52</v>
      </c>
      <c r="C53" s="4">
        <v>45699</v>
      </c>
      <c r="D53" s="5" t="s">
        <v>37</v>
      </c>
      <c r="E53" s="5" t="s">
        <v>160</v>
      </c>
      <c r="F53" s="5" t="s">
        <v>54</v>
      </c>
      <c r="G53" s="3" t="s">
        <v>161</v>
      </c>
      <c r="H53" s="3" t="s">
        <v>162</v>
      </c>
      <c r="I53" s="3" t="s">
        <v>163</v>
      </c>
      <c r="J53" s="3" t="s">
        <v>98</v>
      </c>
      <c r="K53" s="5" t="s">
        <v>98</v>
      </c>
      <c r="L53" s="3" t="s">
        <v>306</v>
      </c>
      <c r="M53" s="5" t="s">
        <v>45</v>
      </c>
      <c r="N53" s="3" t="s">
        <v>165</v>
      </c>
      <c r="O53" s="5" t="s">
        <v>91</v>
      </c>
      <c r="P53" s="3" t="s">
        <v>48</v>
      </c>
      <c r="Q53" s="3" t="s">
        <v>162</v>
      </c>
      <c r="R53" s="3" t="s">
        <v>314</v>
      </c>
      <c r="S53" s="5">
        <v>1</v>
      </c>
      <c r="T53" s="3" t="s">
        <v>315</v>
      </c>
      <c r="U53" s="3"/>
      <c r="V53" s="3"/>
      <c r="W53" s="3"/>
      <c r="X53" s="3"/>
      <c r="Y53" s="3"/>
      <c r="Z53" s="3"/>
      <c r="AA53" s="3"/>
      <c r="AB53" s="3"/>
      <c r="AC53" s="3"/>
      <c r="AD53" s="3"/>
      <c r="AE53" s="6" t="s">
        <v>307</v>
      </c>
      <c r="AF53" s="3" t="s">
        <v>308</v>
      </c>
      <c r="AG53" s="3" t="s">
        <v>316</v>
      </c>
      <c r="AH53" s="3"/>
      <c r="AI53" s="3"/>
      <c r="AJ53" s="3"/>
      <c r="AK53" s="3"/>
    </row>
    <row r="54" spans="1:37" ht="47.25" customHeight="1" x14ac:dyDescent="0.25">
      <c r="A54" s="3" t="s">
        <v>317</v>
      </c>
      <c r="B54" s="3">
        <v>53</v>
      </c>
      <c r="C54" s="4">
        <v>45699</v>
      </c>
      <c r="D54" s="5" t="s">
        <v>37</v>
      </c>
      <c r="E54" s="5" t="s">
        <v>233</v>
      </c>
      <c r="F54" s="5" t="s">
        <v>234</v>
      </c>
      <c r="G54" s="3" t="s">
        <v>235</v>
      </c>
      <c r="H54" s="3" t="s">
        <v>295</v>
      </c>
      <c r="I54" s="3" t="s">
        <v>296</v>
      </c>
      <c r="J54" s="3" t="s">
        <v>98</v>
      </c>
      <c r="K54" s="5" t="s">
        <v>98</v>
      </c>
      <c r="L54" s="3" t="s">
        <v>297</v>
      </c>
      <c r="M54" s="5" t="s">
        <v>45</v>
      </c>
      <c r="N54" s="3" t="s">
        <v>298</v>
      </c>
      <c r="O54" s="5" t="s">
        <v>91</v>
      </c>
      <c r="P54" s="3" t="s">
        <v>299</v>
      </c>
      <c r="Q54" s="3" t="s">
        <v>300</v>
      </c>
      <c r="R54" s="3"/>
      <c r="S54" s="5">
        <v>0</v>
      </c>
      <c r="T54" s="3"/>
      <c r="U54" s="3"/>
      <c r="V54" s="3"/>
      <c r="W54" s="3"/>
      <c r="X54" s="3"/>
      <c r="Y54" s="3"/>
      <c r="Z54" s="3"/>
      <c r="AA54" s="3"/>
      <c r="AB54" s="3"/>
      <c r="AC54" s="3"/>
      <c r="AD54" s="3"/>
      <c r="AE54" s="6" t="s">
        <v>301</v>
      </c>
      <c r="AF54" s="3" t="s">
        <v>302</v>
      </c>
      <c r="AG54" s="3"/>
      <c r="AH54" s="3"/>
      <c r="AI54" s="3"/>
      <c r="AJ54" s="3"/>
      <c r="AK54" s="3"/>
    </row>
    <row r="55" spans="1:37" ht="47.25" customHeight="1" x14ac:dyDescent="0.25">
      <c r="A55" s="3" t="s">
        <v>318</v>
      </c>
      <c r="B55" s="3">
        <v>54</v>
      </c>
      <c r="C55" s="4">
        <v>45700</v>
      </c>
      <c r="D55" s="5" t="s">
        <v>37</v>
      </c>
      <c r="E55" s="5" t="s">
        <v>160</v>
      </c>
      <c r="F55" s="5" t="s">
        <v>54</v>
      </c>
      <c r="G55" s="3" t="s">
        <v>161</v>
      </c>
      <c r="H55" s="3" t="s">
        <v>162</v>
      </c>
      <c r="I55" s="3" t="s">
        <v>163</v>
      </c>
      <c r="J55" s="3" t="s">
        <v>98</v>
      </c>
      <c r="K55" s="5" t="s">
        <v>98</v>
      </c>
      <c r="L55" s="3" t="s">
        <v>306</v>
      </c>
      <c r="M55" s="5" t="s">
        <v>45</v>
      </c>
      <c r="N55" s="3" t="s">
        <v>165</v>
      </c>
      <c r="O55" s="5" t="s">
        <v>91</v>
      </c>
      <c r="P55" s="3" t="s">
        <v>48</v>
      </c>
      <c r="Q55" s="3" t="s">
        <v>162</v>
      </c>
      <c r="R55" s="3"/>
      <c r="S55" s="5">
        <v>0</v>
      </c>
      <c r="T55" s="3"/>
      <c r="U55" s="3"/>
      <c r="V55" s="3"/>
      <c r="W55" s="3"/>
      <c r="X55" s="3"/>
      <c r="Y55" s="3"/>
      <c r="Z55" s="3"/>
      <c r="AA55" s="3"/>
      <c r="AB55" s="3"/>
      <c r="AC55" s="3"/>
      <c r="AD55" s="3"/>
      <c r="AE55" s="6" t="s">
        <v>307</v>
      </c>
      <c r="AF55" s="3" t="s">
        <v>308</v>
      </c>
      <c r="AG55" s="3"/>
      <c r="AH55" s="3"/>
      <c r="AI55" s="3"/>
      <c r="AJ55" s="3"/>
      <c r="AK55" s="3"/>
    </row>
    <row r="56" spans="1:37" ht="47.25" customHeight="1" x14ac:dyDescent="0.25">
      <c r="A56" s="3" t="s">
        <v>319</v>
      </c>
      <c r="B56" s="3">
        <v>55</v>
      </c>
      <c r="C56" s="4">
        <v>45700</v>
      </c>
      <c r="D56" s="5" t="s">
        <v>37</v>
      </c>
      <c r="E56" s="5" t="s">
        <v>233</v>
      </c>
      <c r="F56" s="5" t="s">
        <v>234</v>
      </c>
      <c r="G56" s="3" t="s">
        <v>235</v>
      </c>
      <c r="H56" s="3" t="s">
        <v>295</v>
      </c>
      <c r="I56" s="3" t="s">
        <v>296</v>
      </c>
      <c r="J56" s="3" t="s">
        <v>98</v>
      </c>
      <c r="K56" s="5" t="s">
        <v>98</v>
      </c>
      <c r="L56" s="3" t="s">
        <v>297</v>
      </c>
      <c r="M56" s="5" t="s">
        <v>45</v>
      </c>
      <c r="N56" s="3" t="s">
        <v>298</v>
      </c>
      <c r="O56" s="5" t="s">
        <v>91</v>
      </c>
      <c r="P56" s="3" t="s">
        <v>299</v>
      </c>
      <c r="Q56" s="3" t="s">
        <v>300</v>
      </c>
      <c r="R56" s="3"/>
      <c r="S56" s="5">
        <v>0</v>
      </c>
      <c r="T56" s="3"/>
      <c r="U56" s="3"/>
      <c r="V56" s="3"/>
      <c r="W56" s="3"/>
      <c r="X56" s="3"/>
      <c r="Y56" s="3"/>
      <c r="Z56" s="3"/>
      <c r="AA56" s="3"/>
      <c r="AB56" s="3"/>
      <c r="AC56" s="3"/>
      <c r="AD56" s="3"/>
      <c r="AE56" s="6" t="s">
        <v>301</v>
      </c>
      <c r="AF56" s="3" t="s">
        <v>302</v>
      </c>
      <c r="AG56" s="3" t="s">
        <v>320</v>
      </c>
      <c r="AH56" s="3"/>
      <c r="AI56" s="3"/>
      <c r="AJ56" s="3"/>
      <c r="AK56" s="3"/>
    </row>
    <row r="57" spans="1:37" ht="47.25" customHeight="1" x14ac:dyDescent="0.25">
      <c r="A57" s="3" t="s">
        <v>321</v>
      </c>
      <c r="B57" s="3">
        <v>56</v>
      </c>
      <c r="C57" s="4">
        <v>45701</v>
      </c>
      <c r="D57" s="5" t="s">
        <v>37</v>
      </c>
      <c r="E57" s="5" t="s">
        <v>160</v>
      </c>
      <c r="F57" s="5" t="s">
        <v>54</v>
      </c>
      <c r="G57" s="3" t="s">
        <v>161</v>
      </c>
      <c r="H57" s="3" t="s">
        <v>162</v>
      </c>
      <c r="I57" s="3" t="s">
        <v>163</v>
      </c>
      <c r="J57" s="3" t="s">
        <v>98</v>
      </c>
      <c r="K57" s="5" t="s">
        <v>98</v>
      </c>
      <c r="L57" s="3" t="s">
        <v>306</v>
      </c>
      <c r="M57" s="5" t="s">
        <v>45</v>
      </c>
      <c r="N57" s="3" t="s">
        <v>165</v>
      </c>
      <c r="O57" s="5" t="s">
        <v>91</v>
      </c>
      <c r="P57" s="3" t="s">
        <v>48</v>
      </c>
      <c r="Q57" s="3" t="s">
        <v>162</v>
      </c>
      <c r="R57" s="3"/>
      <c r="S57" s="5">
        <v>0</v>
      </c>
      <c r="T57" s="3"/>
      <c r="U57" s="3"/>
      <c r="V57" s="3"/>
      <c r="W57" s="3"/>
      <c r="X57" s="3"/>
      <c r="Y57" s="3"/>
      <c r="Z57" s="3"/>
      <c r="AA57" s="3"/>
      <c r="AB57" s="3"/>
      <c r="AC57" s="3"/>
      <c r="AD57" s="3"/>
      <c r="AE57" s="6" t="s">
        <v>307</v>
      </c>
      <c r="AF57" s="3" t="s">
        <v>308</v>
      </c>
      <c r="AG57" s="3"/>
      <c r="AH57" s="3"/>
      <c r="AI57" s="3"/>
      <c r="AJ57" s="3"/>
      <c r="AK57" s="3"/>
    </row>
    <row r="58" spans="1:37" ht="47.25" customHeight="1" x14ac:dyDescent="0.25">
      <c r="A58" s="3" t="s">
        <v>322</v>
      </c>
      <c r="B58" s="3">
        <v>57</v>
      </c>
      <c r="C58" s="4">
        <v>45701</v>
      </c>
      <c r="D58" s="5" t="s">
        <v>37</v>
      </c>
      <c r="E58" s="5" t="s">
        <v>233</v>
      </c>
      <c r="F58" s="5" t="s">
        <v>234</v>
      </c>
      <c r="G58" s="3" t="s">
        <v>235</v>
      </c>
      <c r="H58" s="3" t="s">
        <v>323</v>
      </c>
      <c r="I58" s="3" t="s">
        <v>296</v>
      </c>
      <c r="J58" s="3" t="s">
        <v>98</v>
      </c>
      <c r="K58" s="5" t="s">
        <v>98</v>
      </c>
      <c r="L58" s="3" t="s">
        <v>297</v>
      </c>
      <c r="M58" s="5" t="s">
        <v>45</v>
      </c>
      <c r="N58" s="3" t="s">
        <v>298</v>
      </c>
      <c r="O58" s="5" t="s">
        <v>91</v>
      </c>
      <c r="P58" s="3" t="s">
        <v>299</v>
      </c>
      <c r="Q58" s="3" t="s">
        <v>300</v>
      </c>
      <c r="R58" s="3"/>
      <c r="S58" s="5">
        <v>0</v>
      </c>
      <c r="T58" s="3"/>
      <c r="U58" s="3"/>
      <c r="V58" s="3"/>
      <c r="W58" s="3"/>
      <c r="X58" s="3"/>
      <c r="Y58" s="3"/>
      <c r="Z58" s="3"/>
      <c r="AA58" s="3"/>
      <c r="AB58" s="3"/>
      <c r="AC58" s="3"/>
      <c r="AD58" s="3"/>
      <c r="AE58" s="6" t="s">
        <v>324</v>
      </c>
      <c r="AF58" s="3" t="s">
        <v>325</v>
      </c>
      <c r="AG58" s="3"/>
      <c r="AH58" s="3"/>
      <c r="AI58" s="3"/>
      <c r="AJ58" s="3"/>
      <c r="AK58" s="3"/>
    </row>
    <row r="59" spans="1:37" ht="47.25" customHeight="1" x14ac:dyDescent="0.25">
      <c r="A59" s="3" t="s">
        <v>326</v>
      </c>
      <c r="B59" s="3">
        <v>58</v>
      </c>
      <c r="C59" s="4">
        <v>45702</v>
      </c>
      <c r="D59" s="5" t="s">
        <v>37</v>
      </c>
      <c r="E59" s="5" t="s">
        <v>160</v>
      </c>
      <c r="F59" s="5" t="s">
        <v>54</v>
      </c>
      <c r="G59" s="3" t="s">
        <v>161</v>
      </c>
      <c r="H59" s="3" t="s">
        <v>162</v>
      </c>
      <c r="I59" s="3" t="s">
        <v>163</v>
      </c>
      <c r="J59" s="3" t="s">
        <v>98</v>
      </c>
      <c r="K59" s="5" t="s">
        <v>98</v>
      </c>
      <c r="L59" s="3" t="s">
        <v>306</v>
      </c>
      <c r="M59" s="5" t="s">
        <v>45</v>
      </c>
      <c r="N59" s="3" t="s">
        <v>165</v>
      </c>
      <c r="O59" s="5" t="s">
        <v>91</v>
      </c>
      <c r="P59" s="3" t="s">
        <v>48</v>
      </c>
      <c r="Q59" s="3" t="s">
        <v>162</v>
      </c>
      <c r="R59" s="3"/>
      <c r="S59" s="5">
        <v>0</v>
      </c>
      <c r="T59" s="3"/>
      <c r="U59" s="3"/>
      <c r="V59" s="3"/>
      <c r="W59" s="3"/>
      <c r="X59" s="3"/>
      <c r="Y59" s="3"/>
      <c r="Z59" s="3"/>
      <c r="AA59" s="3"/>
      <c r="AB59" s="3"/>
      <c r="AC59" s="3"/>
      <c r="AD59" s="3"/>
      <c r="AE59" s="6" t="s">
        <v>307</v>
      </c>
      <c r="AF59" s="3" t="s">
        <v>308</v>
      </c>
      <c r="AG59" s="3"/>
      <c r="AH59" s="3"/>
      <c r="AI59" s="3"/>
      <c r="AJ59" s="3"/>
      <c r="AK59" s="3"/>
    </row>
    <row r="60" spans="1:37" ht="47.25" customHeight="1" x14ac:dyDescent="0.25">
      <c r="A60" s="3" t="s">
        <v>327</v>
      </c>
      <c r="B60" s="3">
        <v>59</v>
      </c>
      <c r="C60" s="4">
        <v>45702</v>
      </c>
      <c r="D60" s="5" t="s">
        <v>37</v>
      </c>
      <c r="E60" s="5" t="s">
        <v>233</v>
      </c>
      <c r="F60" s="5" t="s">
        <v>234</v>
      </c>
      <c r="G60" s="3" t="s">
        <v>235</v>
      </c>
      <c r="H60" s="3" t="s">
        <v>323</v>
      </c>
      <c r="I60" s="3" t="s">
        <v>296</v>
      </c>
      <c r="J60" s="3" t="s">
        <v>98</v>
      </c>
      <c r="K60" s="5" t="s">
        <v>98</v>
      </c>
      <c r="L60" s="3" t="s">
        <v>297</v>
      </c>
      <c r="M60" s="5" t="s">
        <v>45</v>
      </c>
      <c r="N60" s="3" t="s">
        <v>298</v>
      </c>
      <c r="O60" s="5" t="s">
        <v>91</v>
      </c>
      <c r="P60" s="3" t="s">
        <v>299</v>
      </c>
      <c r="Q60" s="3" t="s">
        <v>300</v>
      </c>
      <c r="R60" s="3"/>
      <c r="S60" s="5">
        <v>0</v>
      </c>
      <c r="T60" s="3"/>
      <c r="U60" s="3"/>
      <c r="V60" s="3"/>
      <c r="W60" s="3"/>
      <c r="X60" s="3"/>
      <c r="Y60" s="3"/>
      <c r="Z60" s="3"/>
      <c r="AA60" s="3"/>
      <c r="AB60" s="3"/>
      <c r="AC60" s="3"/>
      <c r="AD60" s="3"/>
      <c r="AE60" s="6" t="s">
        <v>324</v>
      </c>
      <c r="AF60" s="3" t="s">
        <v>325</v>
      </c>
      <c r="AG60" s="3"/>
      <c r="AH60" s="3"/>
      <c r="AI60" s="3"/>
      <c r="AJ60" s="3"/>
      <c r="AK60" s="3"/>
    </row>
    <row r="61" spans="1:37" ht="47.25" customHeight="1" x14ac:dyDescent="0.25">
      <c r="A61" s="3" t="s">
        <v>328</v>
      </c>
      <c r="B61" s="3">
        <v>60</v>
      </c>
      <c r="C61" s="4">
        <v>45703</v>
      </c>
      <c r="D61" s="5" t="s">
        <v>37</v>
      </c>
      <c r="E61" s="5" t="s">
        <v>160</v>
      </c>
      <c r="F61" s="5" t="s">
        <v>54</v>
      </c>
      <c r="G61" s="3" t="s">
        <v>161</v>
      </c>
      <c r="H61" s="3" t="s">
        <v>162</v>
      </c>
      <c r="I61" s="3" t="s">
        <v>163</v>
      </c>
      <c r="J61" s="3" t="s">
        <v>98</v>
      </c>
      <c r="K61" s="5" t="s">
        <v>98</v>
      </c>
      <c r="L61" s="3" t="s">
        <v>306</v>
      </c>
      <c r="M61" s="5" t="s">
        <v>45</v>
      </c>
      <c r="N61" s="3" t="s">
        <v>165</v>
      </c>
      <c r="O61" s="5" t="s">
        <v>91</v>
      </c>
      <c r="P61" s="3" t="s">
        <v>48</v>
      </c>
      <c r="Q61" s="3" t="s">
        <v>162</v>
      </c>
      <c r="R61" s="3"/>
      <c r="S61" s="5">
        <v>0</v>
      </c>
      <c r="T61" s="3"/>
      <c r="U61" s="3"/>
      <c r="V61" s="3"/>
      <c r="W61" s="3"/>
      <c r="X61" s="3"/>
      <c r="Y61" s="3"/>
      <c r="Z61" s="3"/>
      <c r="AA61" s="3"/>
      <c r="AB61" s="3"/>
      <c r="AC61" s="3"/>
      <c r="AD61" s="3"/>
      <c r="AE61" s="6" t="s">
        <v>307</v>
      </c>
      <c r="AF61" s="3" t="s">
        <v>308</v>
      </c>
      <c r="AG61" s="3"/>
      <c r="AH61" s="3"/>
      <c r="AI61" s="3"/>
      <c r="AJ61" s="3"/>
      <c r="AK61" s="3"/>
    </row>
    <row r="62" spans="1:37" ht="47.25" customHeight="1" x14ac:dyDescent="0.25">
      <c r="A62" s="3" t="s">
        <v>329</v>
      </c>
      <c r="B62" s="3">
        <v>61</v>
      </c>
      <c r="C62" s="4">
        <v>45703</v>
      </c>
      <c r="D62" s="5" t="s">
        <v>37</v>
      </c>
      <c r="E62" s="5" t="s">
        <v>233</v>
      </c>
      <c r="F62" s="5" t="s">
        <v>234</v>
      </c>
      <c r="G62" s="3" t="s">
        <v>235</v>
      </c>
      <c r="H62" s="3" t="s">
        <v>323</v>
      </c>
      <c r="I62" s="3" t="s">
        <v>296</v>
      </c>
      <c r="J62" s="3" t="s">
        <v>98</v>
      </c>
      <c r="K62" s="5" t="s">
        <v>98</v>
      </c>
      <c r="L62" s="3" t="s">
        <v>297</v>
      </c>
      <c r="M62" s="5" t="s">
        <v>45</v>
      </c>
      <c r="N62" s="3" t="s">
        <v>298</v>
      </c>
      <c r="O62" s="5" t="s">
        <v>91</v>
      </c>
      <c r="P62" s="3" t="s">
        <v>299</v>
      </c>
      <c r="Q62" s="3" t="s">
        <v>300</v>
      </c>
      <c r="R62" s="3" t="s">
        <v>330</v>
      </c>
      <c r="S62" s="5">
        <v>1</v>
      </c>
      <c r="T62" s="3" t="s">
        <v>331</v>
      </c>
      <c r="U62" s="3"/>
      <c r="V62" s="3"/>
      <c r="W62" s="3"/>
      <c r="X62" s="3"/>
      <c r="Y62" s="3">
        <v>10</v>
      </c>
      <c r="Z62" s="3"/>
      <c r="AA62" s="3"/>
      <c r="AB62" s="3"/>
      <c r="AC62" s="3" t="s">
        <v>332</v>
      </c>
      <c r="AD62" s="3" t="s">
        <v>333</v>
      </c>
      <c r="AE62" s="6" t="s">
        <v>324</v>
      </c>
      <c r="AF62" s="3" t="s">
        <v>325</v>
      </c>
      <c r="AG62" s="3" t="s">
        <v>334</v>
      </c>
      <c r="AH62" s="3"/>
      <c r="AI62" s="3"/>
      <c r="AJ62" s="3"/>
      <c r="AK62" s="3"/>
    </row>
    <row r="63" spans="1:37" ht="47.25" customHeight="1" x14ac:dyDescent="0.25">
      <c r="A63" s="3" t="s">
        <v>335</v>
      </c>
      <c r="B63" s="3">
        <v>62</v>
      </c>
      <c r="C63" s="4">
        <v>45704</v>
      </c>
      <c r="D63" s="5" t="s">
        <v>37</v>
      </c>
      <c r="E63" s="5" t="s">
        <v>160</v>
      </c>
      <c r="F63" s="5" t="s">
        <v>54</v>
      </c>
      <c r="G63" s="3" t="s">
        <v>161</v>
      </c>
      <c r="H63" s="3" t="s">
        <v>162</v>
      </c>
      <c r="I63" s="3" t="s">
        <v>163</v>
      </c>
      <c r="J63" s="3" t="s">
        <v>98</v>
      </c>
      <c r="K63" s="5" t="s">
        <v>98</v>
      </c>
      <c r="L63" s="3" t="s">
        <v>306</v>
      </c>
      <c r="M63" s="5" t="s">
        <v>45</v>
      </c>
      <c r="N63" s="3" t="s">
        <v>165</v>
      </c>
      <c r="O63" s="5" t="s">
        <v>91</v>
      </c>
      <c r="P63" s="3" t="s">
        <v>48</v>
      </c>
      <c r="Q63" s="3" t="s">
        <v>162</v>
      </c>
      <c r="R63" s="3"/>
      <c r="S63" s="5">
        <v>0</v>
      </c>
      <c r="T63" s="3"/>
      <c r="U63" s="3"/>
      <c r="V63" s="3"/>
      <c r="W63" s="3"/>
      <c r="X63" s="3"/>
      <c r="Y63" s="3"/>
      <c r="Z63" s="3"/>
      <c r="AA63" s="3"/>
      <c r="AB63" s="3"/>
      <c r="AC63" s="3"/>
      <c r="AD63" s="3"/>
      <c r="AE63" s="6" t="s">
        <v>307</v>
      </c>
      <c r="AF63" s="3" t="s">
        <v>308</v>
      </c>
      <c r="AG63" s="3"/>
      <c r="AH63" s="3"/>
      <c r="AI63" s="3"/>
      <c r="AJ63" s="3"/>
      <c r="AK63" s="3"/>
    </row>
    <row r="64" spans="1:37" ht="47.25" customHeight="1" x14ac:dyDescent="0.25">
      <c r="A64" s="3" t="s">
        <v>336</v>
      </c>
      <c r="B64" s="3">
        <v>63</v>
      </c>
      <c r="C64" s="4">
        <v>45705</v>
      </c>
      <c r="D64" s="5" t="s">
        <v>37</v>
      </c>
      <c r="E64" s="5" t="s">
        <v>285</v>
      </c>
      <c r="F64" s="5" t="s">
        <v>234</v>
      </c>
      <c r="G64" s="3" t="s">
        <v>286</v>
      </c>
      <c r="H64" s="3" t="s">
        <v>337</v>
      </c>
      <c r="I64" s="3" t="s">
        <v>338</v>
      </c>
      <c r="J64" s="3" t="s">
        <v>98</v>
      </c>
      <c r="K64" s="5" t="s">
        <v>98</v>
      </c>
      <c r="L64" s="3" t="s">
        <v>339</v>
      </c>
      <c r="M64" s="5" t="s">
        <v>45</v>
      </c>
      <c r="N64" s="3" t="s">
        <v>340</v>
      </c>
      <c r="O64" s="5" t="s">
        <v>91</v>
      </c>
      <c r="P64" s="3" t="s">
        <v>341</v>
      </c>
      <c r="Q64" s="3" t="s">
        <v>337</v>
      </c>
      <c r="R64" s="3"/>
      <c r="S64" s="5">
        <v>0</v>
      </c>
      <c r="T64" s="3"/>
      <c r="U64" s="3"/>
      <c r="V64" s="3"/>
      <c r="W64" s="3"/>
      <c r="X64" s="3"/>
      <c r="Y64" s="3"/>
      <c r="Z64" s="3"/>
      <c r="AA64" s="3"/>
      <c r="AB64" s="3"/>
      <c r="AC64" s="3"/>
      <c r="AD64" s="3"/>
      <c r="AE64" s="6" t="s">
        <v>342</v>
      </c>
      <c r="AF64" s="3" t="s">
        <v>343</v>
      </c>
      <c r="AG64" s="3"/>
      <c r="AH64" s="3"/>
      <c r="AI64" s="3"/>
      <c r="AJ64" s="3"/>
      <c r="AK64" s="3"/>
    </row>
    <row r="65" spans="1:37" ht="47.25" customHeight="1" x14ac:dyDescent="0.25">
      <c r="A65" s="3" t="s">
        <v>344</v>
      </c>
      <c r="B65" s="3">
        <v>64</v>
      </c>
      <c r="C65" s="4">
        <v>45705</v>
      </c>
      <c r="D65" s="5" t="s">
        <v>37</v>
      </c>
      <c r="E65" s="5" t="s">
        <v>160</v>
      </c>
      <c r="F65" s="5" t="s">
        <v>54</v>
      </c>
      <c r="G65" s="3" t="s">
        <v>161</v>
      </c>
      <c r="H65" s="3" t="s">
        <v>162</v>
      </c>
      <c r="I65" s="3" t="s">
        <v>163</v>
      </c>
      <c r="J65" s="3" t="s">
        <v>98</v>
      </c>
      <c r="K65" s="5" t="s">
        <v>98</v>
      </c>
      <c r="L65" s="3" t="s">
        <v>306</v>
      </c>
      <c r="M65" s="5" t="s">
        <v>45</v>
      </c>
      <c r="N65" s="3" t="s">
        <v>165</v>
      </c>
      <c r="O65" s="5" t="s">
        <v>91</v>
      </c>
      <c r="P65" s="3" t="s">
        <v>48</v>
      </c>
      <c r="Q65" s="3" t="s">
        <v>162</v>
      </c>
      <c r="R65" s="3"/>
      <c r="S65" s="5">
        <v>0</v>
      </c>
      <c r="T65" s="3"/>
      <c r="U65" s="3"/>
      <c r="V65" s="3"/>
      <c r="W65" s="3"/>
      <c r="X65" s="3"/>
      <c r="Y65" s="3"/>
      <c r="Z65" s="3"/>
      <c r="AA65" s="3"/>
      <c r="AB65" s="3"/>
      <c r="AC65" s="3"/>
      <c r="AD65" s="3"/>
      <c r="AE65" s="6" t="s">
        <v>307</v>
      </c>
      <c r="AF65" s="3" t="s">
        <v>308</v>
      </c>
      <c r="AG65" s="3"/>
      <c r="AH65" s="3"/>
      <c r="AI65" s="3"/>
      <c r="AJ65" s="3"/>
      <c r="AK65" s="3"/>
    </row>
    <row r="66" spans="1:37" ht="47.25" customHeight="1" x14ac:dyDescent="0.25">
      <c r="A66" s="3" t="s">
        <v>345</v>
      </c>
      <c r="B66" s="3">
        <v>65</v>
      </c>
      <c r="C66" s="4">
        <v>45706</v>
      </c>
      <c r="D66" s="5" t="s">
        <v>37</v>
      </c>
      <c r="E66" s="5" t="s">
        <v>160</v>
      </c>
      <c r="F66" s="5" t="s">
        <v>54</v>
      </c>
      <c r="G66" s="3" t="s">
        <v>161</v>
      </c>
      <c r="H66" s="3" t="s">
        <v>162</v>
      </c>
      <c r="I66" s="3" t="s">
        <v>163</v>
      </c>
      <c r="J66" s="3" t="s">
        <v>98</v>
      </c>
      <c r="K66" s="5" t="s">
        <v>98</v>
      </c>
      <c r="L66" s="3" t="s">
        <v>306</v>
      </c>
      <c r="M66" s="5" t="s">
        <v>45</v>
      </c>
      <c r="N66" s="3" t="s">
        <v>165</v>
      </c>
      <c r="O66" s="5" t="s">
        <v>91</v>
      </c>
      <c r="P66" s="3" t="s">
        <v>48</v>
      </c>
      <c r="Q66" s="3" t="s">
        <v>162</v>
      </c>
      <c r="R66" s="3" t="s">
        <v>346</v>
      </c>
      <c r="S66" s="5">
        <v>1</v>
      </c>
      <c r="T66" s="3" t="s">
        <v>331</v>
      </c>
      <c r="U66" s="3"/>
      <c r="V66" s="3"/>
      <c r="W66" s="3"/>
      <c r="X66" s="3"/>
      <c r="Y66" s="3"/>
      <c r="Z66" s="3"/>
      <c r="AA66" s="3"/>
      <c r="AB66" s="3"/>
      <c r="AC66" s="3"/>
      <c r="AD66" s="3"/>
      <c r="AE66" s="6" t="s">
        <v>347</v>
      </c>
      <c r="AF66" s="3" t="s">
        <v>348</v>
      </c>
      <c r="AG66" s="3" t="s">
        <v>308</v>
      </c>
      <c r="AH66" s="3"/>
      <c r="AI66" s="3"/>
      <c r="AJ66" s="3"/>
      <c r="AK66" s="3"/>
    </row>
    <row r="67" spans="1:37" ht="47.25" customHeight="1" x14ac:dyDescent="0.25">
      <c r="A67" s="3" t="s">
        <v>349</v>
      </c>
      <c r="B67" s="3">
        <v>66</v>
      </c>
      <c r="C67" s="4">
        <v>45709</v>
      </c>
      <c r="D67" s="5" t="s">
        <v>37</v>
      </c>
      <c r="E67" s="5" t="s">
        <v>160</v>
      </c>
      <c r="F67" s="5" t="s">
        <v>54</v>
      </c>
      <c r="G67" s="3" t="s">
        <v>350</v>
      </c>
      <c r="H67" s="3" t="s">
        <v>351</v>
      </c>
      <c r="I67" s="3" t="s">
        <v>352</v>
      </c>
      <c r="J67" s="3" t="s">
        <v>42</v>
      </c>
      <c r="K67" s="5" t="s">
        <v>43</v>
      </c>
      <c r="L67" s="3" t="s">
        <v>353</v>
      </c>
      <c r="M67" s="5" t="s">
        <v>45</v>
      </c>
      <c r="N67" s="3" t="s">
        <v>354</v>
      </c>
      <c r="O67" s="5" t="s">
        <v>47</v>
      </c>
      <c r="P67" s="3" t="s">
        <v>240</v>
      </c>
      <c r="Q67" s="3" t="s">
        <v>355</v>
      </c>
      <c r="R67" s="3"/>
      <c r="S67" s="5">
        <v>0</v>
      </c>
      <c r="T67" s="3"/>
      <c r="U67" s="3"/>
      <c r="V67" s="3"/>
      <c r="W67" s="3"/>
      <c r="X67" s="3"/>
      <c r="Y67" s="3"/>
      <c r="Z67" s="3"/>
      <c r="AA67" s="3"/>
      <c r="AB67" s="3"/>
      <c r="AC67" s="3"/>
      <c r="AD67" s="3"/>
      <c r="AE67" s="6" t="s">
        <v>356</v>
      </c>
      <c r="AF67" s="3" t="s">
        <v>357</v>
      </c>
      <c r="AG67" s="3"/>
      <c r="AH67" s="3"/>
      <c r="AI67" s="3"/>
      <c r="AJ67" s="3"/>
      <c r="AK67" s="3"/>
    </row>
    <row r="68" spans="1:37" ht="47.25" customHeight="1" x14ac:dyDescent="0.25">
      <c r="A68" s="3" t="s">
        <v>358</v>
      </c>
      <c r="B68" s="3">
        <v>67</v>
      </c>
      <c r="C68" s="4">
        <v>45719</v>
      </c>
      <c r="D68" s="5" t="s">
        <v>37</v>
      </c>
      <c r="E68" s="5" t="s">
        <v>359</v>
      </c>
      <c r="F68" s="5" t="s">
        <v>360</v>
      </c>
      <c r="G68" s="3" t="s">
        <v>361</v>
      </c>
      <c r="H68" s="3" t="s">
        <v>362</v>
      </c>
      <c r="I68" s="3" t="s">
        <v>363</v>
      </c>
      <c r="J68" s="3" t="s">
        <v>98</v>
      </c>
      <c r="K68" s="5" t="s">
        <v>98</v>
      </c>
      <c r="L68" s="3" t="s">
        <v>364</v>
      </c>
      <c r="M68" s="5" t="s">
        <v>45</v>
      </c>
      <c r="N68" s="3" t="s">
        <v>365</v>
      </c>
      <c r="O68" s="5" t="s">
        <v>47</v>
      </c>
      <c r="P68" s="3"/>
      <c r="Q68" s="3" t="s">
        <v>366</v>
      </c>
      <c r="R68" s="3"/>
      <c r="S68" s="5">
        <v>0</v>
      </c>
      <c r="T68" s="3"/>
      <c r="U68" s="3"/>
      <c r="V68" s="3"/>
      <c r="W68" s="3"/>
      <c r="X68" s="3"/>
      <c r="Y68" s="3"/>
      <c r="Z68" s="3"/>
      <c r="AA68" s="3" t="s">
        <v>367</v>
      </c>
      <c r="AB68" s="3"/>
      <c r="AC68" s="3"/>
      <c r="AD68" s="3" t="s">
        <v>368</v>
      </c>
      <c r="AE68" s="6" t="s">
        <v>369</v>
      </c>
      <c r="AF68" s="3" t="s">
        <v>370</v>
      </c>
      <c r="AG68" s="3" t="s">
        <v>371</v>
      </c>
      <c r="AH68" s="3"/>
      <c r="AI68" s="3"/>
      <c r="AJ68" s="3"/>
      <c r="AK68" s="3"/>
    </row>
    <row r="69" spans="1:37" ht="47.25" customHeight="1" x14ac:dyDescent="0.25">
      <c r="A69" s="3" t="s">
        <v>372</v>
      </c>
      <c r="B69" s="3">
        <v>68</v>
      </c>
      <c r="C69" s="4">
        <v>45720</v>
      </c>
      <c r="D69" s="5" t="s">
        <v>37</v>
      </c>
      <c r="E69" s="5" t="s">
        <v>233</v>
      </c>
      <c r="F69" s="5" t="s">
        <v>234</v>
      </c>
      <c r="G69" s="3" t="s">
        <v>373</v>
      </c>
      <c r="H69" s="3" t="s">
        <v>374</v>
      </c>
      <c r="I69" s="3" t="s">
        <v>375</v>
      </c>
      <c r="J69" s="3" t="s">
        <v>376</v>
      </c>
      <c r="K69" s="5" t="s">
        <v>377</v>
      </c>
      <c r="L69" s="3" t="s">
        <v>378</v>
      </c>
      <c r="M69" s="5" t="s">
        <v>45</v>
      </c>
      <c r="N69" s="3" t="s">
        <v>365</v>
      </c>
      <c r="O69" s="5" t="s">
        <v>47</v>
      </c>
      <c r="P69" s="3"/>
      <c r="Q69" s="3" t="s">
        <v>366</v>
      </c>
      <c r="R69" s="3" t="s">
        <v>379</v>
      </c>
      <c r="S69" s="5">
        <v>1</v>
      </c>
      <c r="T69" s="3" t="s">
        <v>380</v>
      </c>
      <c r="U69" s="3"/>
      <c r="V69" s="3"/>
      <c r="W69" s="3"/>
      <c r="X69" s="3"/>
      <c r="Y69" s="3">
        <v>39</v>
      </c>
      <c r="Z69" s="3" t="s">
        <v>381</v>
      </c>
      <c r="AA69" s="3"/>
      <c r="AB69" s="3" t="s">
        <v>382</v>
      </c>
      <c r="AC69" s="3" t="s">
        <v>383</v>
      </c>
      <c r="AD69" s="3" t="s">
        <v>384</v>
      </c>
      <c r="AE69" s="6" t="s">
        <v>385</v>
      </c>
      <c r="AF69" s="3" t="s">
        <v>386</v>
      </c>
      <c r="AG69" s="3" t="s">
        <v>387</v>
      </c>
      <c r="AH69" s="3" t="s">
        <v>388</v>
      </c>
      <c r="AI69" s="3" t="s">
        <v>389</v>
      </c>
      <c r="AJ69" s="3"/>
      <c r="AK69" s="3"/>
    </row>
    <row r="70" spans="1:37" ht="47.25" customHeight="1" x14ac:dyDescent="0.25">
      <c r="A70" s="3" t="s">
        <v>390</v>
      </c>
      <c r="B70" s="3">
        <v>69</v>
      </c>
      <c r="C70" s="4">
        <v>45727</v>
      </c>
      <c r="D70" s="5" t="s">
        <v>37</v>
      </c>
      <c r="E70" s="5" t="s">
        <v>38</v>
      </c>
      <c r="F70" s="5" t="s">
        <v>391</v>
      </c>
      <c r="G70" s="3" t="s">
        <v>392</v>
      </c>
      <c r="H70" s="3" t="s">
        <v>393</v>
      </c>
      <c r="I70" s="3"/>
      <c r="J70" s="3" t="s">
        <v>58</v>
      </c>
      <c r="K70" s="5" t="s">
        <v>59</v>
      </c>
      <c r="L70" s="3" t="s">
        <v>394</v>
      </c>
      <c r="M70" s="5" t="s">
        <v>45</v>
      </c>
      <c r="N70" s="3" t="s">
        <v>395</v>
      </c>
      <c r="O70" s="5" t="s">
        <v>47</v>
      </c>
      <c r="P70" s="3"/>
      <c r="Q70" s="3" t="s">
        <v>396</v>
      </c>
      <c r="R70" s="3"/>
      <c r="S70" s="5">
        <v>0</v>
      </c>
      <c r="T70" s="3"/>
      <c r="U70" s="3"/>
      <c r="V70" s="3"/>
      <c r="W70" s="3"/>
      <c r="X70" s="3"/>
      <c r="Y70" s="3"/>
      <c r="Z70" s="3"/>
      <c r="AA70" s="3"/>
      <c r="AB70" s="3"/>
      <c r="AC70" s="3"/>
      <c r="AD70" s="3"/>
      <c r="AE70" s="3" t="s">
        <v>397</v>
      </c>
      <c r="AF70" s="3" t="s">
        <v>398</v>
      </c>
      <c r="AG70" s="3"/>
      <c r="AH70" s="3"/>
      <c r="AI70" s="3"/>
      <c r="AJ70" s="3"/>
      <c r="AK70" s="3"/>
    </row>
    <row r="71" spans="1:37" ht="47.25" customHeight="1" x14ac:dyDescent="0.25">
      <c r="A71" s="3" t="s">
        <v>399</v>
      </c>
      <c r="B71" s="3">
        <v>70</v>
      </c>
      <c r="C71" s="4">
        <v>45727</v>
      </c>
      <c r="D71" s="5" t="s">
        <v>37</v>
      </c>
      <c r="E71" s="5" t="s">
        <v>108</v>
      </c>
      <c r="F71" s="5" t="s">
        <v>54</v>
      </c>
      <c r="G71" s="3" t="s">
        <v>400</v>
      </c>
      <c r="H71" s="3" t="s">
        <v>401</v>
      </c>
      <c r="I71" s="3" t="s">
        <v>402</v>
      </c>
      <c r="J71" s="3" t="s">
        <v>42</v>
      </c>
      <c r="K71" s="5" t="s">
        <v>43</v>
      </c>
      <c r="L71" s="3" t="s">
        <v>403</v>
      </c>
      <c r="M71" s="5" t="s">
        <v>45</v>
      </c>
      <c r="N71" s="3" t="s">
        <v>404</v>
      </c>
      <c r="O71" s="5" t="s">
        <v>47</v>
      </c>
      <c r="P71" s="3"/>
      <c r="Q71" s="3" t="s">
        <v>405</v>
      </c>
      <c r="R71" s="3"/>
      <c r="S71" s="5">
        <v>0</v>
      </c>
      <c r="T71" s="3"/>
      <c r="U71" s="3"/>
      <c r="V71" s="3"/>
      <c r="W71" s="3"/>
      <c r="X71" s="3"/>
      <c r="Y71" s="3"/>
      <c r="Z71" s="3"/>
      <c r="AA71" s="3" t="s">
        <v>406</v>
      </c>
      <c r="AB71" s="3"/>
      <c r="AC71" s="3"/>
      <c r="AD71" s="3"/>
      <c r="AE71" s="6" t="s">
        <v>407</v>
      </c>
      <c r="AF71" s="3" t="s">
        <v>408</v>
      </c>
      <c r="AG71" s="3" t="s">
        <v>409</v>
      </c>
      <c r="AH71" s="3" t="s">
        <v>410</v>
      </c>
      <c r="AI71" s="3"/>
      <c r="AJ71" s="3"/>
      <c r="AK71" s="3"/>
    </row>
    <row r="72" spans="1:37" ht="47.25" customHeight="1" x14ac:dyDescent="0.25">
      <c r="A72" s="3" t="s">
        <v>411</v>
      </c>
      <c r="B72" s="3">
        <v>71</v>
      </c>
      <c r="C72" s="4">
        <v>45727</v>
      </c>
      <c r="D72" s="5" t="s">
        <v>37</v>
      </c>
      <c r="E72" s="5" t="s">
        <v>108</v>
      </c>
      <c r="F72" s="5" t="s">
        <v>54</v>
      </c>
      <c r="G72" s="3" t="s">
        <v>412</v>
      </c>
      <c r="H72" s="3" t="s">
        <v>401</v>
      </c>
      <c r="I72" s="3" t="s">
        <v>402</v>
      </c>
      <c r="J72" s="3" t="s">
        <v>42</v>
      </c>
      <c r="K72" s="5" t="s">
        <v>43</v>
      </c>
      <c r="L72" s="3" t="s">
        <v>403</v>
      </c>
      <c r="M72" s="5" t="s">
        <v>45</v>
      </c>
      <c r="N72" s="3" t="s">
        <v>404</v>
      </c>
      <c r="O72" s="5" t="s">
        <v>47</v>
      </c>
      <c r="P72" s="3"/>
      <c r="Q72" s="3" t="s">
        <v>405</v>
      </c>
      <c r="R72" s="3"/>
      <c r="S72" s="5">
        <v>0</v>
      </c>
      <c r="T72" s="3"/>
      <c r="U72" s="3"/>
      <c r="V72" s="3"/>
      <c r="W72" s="3"/>
      <c r="X72" s="3"/>
      <c r="Y72" s="3"/>
      <c r="Z72" s="3"/>
      <c r="AA72" s="3" t="s">
        <v>406</v>
      </c>
      <c r="AB72" s="3"/>
      <c r="AC72" s="3"/>
      <c r="AD72" s="3"/>
      <c r="AE72" s="6" t="s">
        <v>407</v>
      </c>
      <c r="AF72" s="3" t="s">
        <v>408</v>
      </c>
      <c r="AG72" s="3" t="s">
        <v>409</v>
      </c>
      <c r="AH72" s="3" t="s">
        <v>410</v>
      </c>
      <c r="AI72" s="3"/>
      <c r="AJ72" s="3"/>
      <c r="AK72" s="3"/>
    </row>
    <row r="73" spans="1:37" ht="47.25" customHeight="1" x14ac:dyDescent="0.25">
      <c r="A73" s="3" t="s">
        <v>413</v>
      </c>
      <c r="B73" s="3">
        <v>72</v>
      </c>
      <c r="C73" s="4">
        <v>45727</v>
      </c>
      <c r="D73" s="5" t="s">
        <v>37</v>
      </c>
      <c r="E73" s="5" t="s">
        <v>108</v>
      </c>
      <c r="F73" s="5" t="s">
        <v>54</v>
      </c>
      <c r="G73" s="3" t="s">
        <v>414</v>
      </c>
      <c r="H73" s="3" t="s">
        <v>401</v>
      </c>
      <c r="I73" s="3" t="s">
        <v>402</v>
      </c>
      <c r="J73" s="3" t="s">
        <v>42</v>
      </c>
      <c r="K73" s="5" t="s">
        <v>43</v>
      </c>
      <c r="L73" s="3" t="s">
        <v>403</v>
      </c>
      <c r="M73" s="5" t="s">
        <v>45</v>
      </c>
      <c r="N73" s="3" t="s">
        <v>404</v>
      </c>
      <c r="O73" s="5" t="s">
        <v>47</v>
      </c>
      <c r="P73" s="3"/>
      <c r="Q73" s="3" t="s">
        <v>405</v>
      </c>
      <c r="R73" s="3"/>
      <c r="S73" s="5">
        <v>0</v>
      </c>
      <c r="T73" s="3"/>
      <c r="U73" s="3"/>
      <c r="V73" s="3"/>
      <c r="W73" s="3"/>
      <c r="X73" s="3"/>
      <c r="Y73" s="3"/>
      <c r="Z73" s="3"/>
      <c r="AA73" s="3" t="s">
        <v>406</v>
      </c>
      <c r="AB73" s="3"/>
      <c r="AC73" s="3"/>
      <c r="AD73" s="3"/>
      <c r="AE73" s="6" t="s">
        <v>407</v>
      </c>
      <c r="AF73" s="3" t="s">
        <v>408</v>
      </c>
      <c r="AG73" s="3" t="s">
        <v>409</v>
      </c>
      <c r="AH73" s="3" t="s">
        <v>410</v>
      </c>
      <c r="AI73" s="3"/>
      <c r="AJ73" s="3"/>
      <c r="AK73" s="3"/>
    </row>
    <row r="74" spans="1:37" ht="47.25" customHeight="1" x14ac:dyDescent="0.25">
      <c r="A74" s="3" t="s">
        <v>415</v>
      </c>
      <c r="B74" s="3">
        <v>73</v>
      </c>
      <c r="C74" s="4">
        <v>45727</v>
      </c>
      <c r="D74" s="5" t="s">
        <v>37</v>
      </c>
      <c r="E74" s="5" t="s">
        <v>108</v>
      </c>
      <c r="F74" s="5" t="s">
        <v>54</v>
      </c>
      <c r="G74" s="3" t="s">
        <v>416</v>
      </c>
      <c r="H74" s="3" t="s">
        <v>401</v>
      </c>
      <c r="I74" s="3" t="s">
        <v>402</v>
      </c>
      <c r="J74" s="3" t="s">
        <v>42</v>
      </c>
      <c r="K74" s="5" t="s">
        <v>43</v>
      </c>
      <c r="L74" s="3" t="s">
        <v>403</v>
      </c>
      <c r="M74" s="5" t="s">
        <v>45</v>
      </c>
      <c r="N74" s="3" t="s">
        <v>404</v>
      </c>
      <c r="O74" s="5" t="s">
        <v>47</v>
      </c>
      <c r="P74" s="3"/>
      <c r="Q74" s="3" t="s">
        <v>405</v>
      </c>
      <c r="R74" s="3"/>
      <c r="S74" s="5">
        <v>0</v>
      </c>
      <c r="T74" s="3"/>
      <c r="U74" s="3"/>
      <c r="V74" s="3"/>
      <c r="W74" s="3"/>
      <c r="X74" s="3"/>
      <c r="Y74" s="3"/>
      <c r="Z74" s="3"/>
      <c r="AA74" s="3" t="s">
        <v>406</v>
      </c>
      <c r="AB74" s="3"/>
      <c r="AC74" s="3"/>
      <c r="AD74" s="3"/>
      <c r="AE74" s="6" t="s">
        <v>407</v>
      </c>
      <c r="AF74" s="3" t="s">
        <v>408</v>
      </c>
      <c r="AG74" s="3" t="s">
        <v>409</v>
      </c>
      <c r="AH74" s="3" t="s">
        <v>410</v>
      </c>
      <c r="AI74" s="3"/>
      <c r="AJ74" s="3"/>
      <c r="AK74" s="3"/>
    </row>
    <row r="75" spans="1:37" ht="47.25" customHeight="1" x14ac:dyDescent="0.25">
      <c r="A75" s="3" t="s">
        <v>417</v>
      </c>
      <c r="B75" s="3">
        <v>74</v>
      </c>
      <c r="C75" s="4">
        <v>45727</v>
      </c>
      <c r="D75" s="5" t="s">
        <v>37</v>
      </c>
      <c r="E75" s="5" t="s">
        <v>108</v>
      </c>
      <c r="F75" s="5" t="s">
        <v>54</v>
      </c>
      <c r="G75" s="3" t="s">
        <v>418</v>
      </c>
      <c r="H75" s="3" t="s">
        <v>401</v>
      </c>
      <c r="I75" s="3" t="s">
        <v>402</v>
      </c>
      <c r="J75" s="3" t="s">
        <v>42</v>
      </c>
      <c r="K75" s="5" t="s">
        <v>43</v>
      </c>
      <c r="L75" s="3" t="s">
        <v>403</v>
      </c>
      <c r="M75" s="5" t="s">
        <v>45</v>
      </c>
      <c r="N75" s="3" t="s">
        <v>404</v>
      </c>
      <c r="O75" s="5" t="s">
        <v>47</v>
      </c>
      <c r="P75" s="3"/>
      <c r="Q75" s="3" t="s">
        <v>405</v>
      </c>
      <c r="R75" s="3"/>
      <c r="S75" s="5">
        <v>0</v>
      </c>
      <c r="T75" s="3"/>
      <c r="U75" s="3"/>
      <c r="V75" s="3"/>
      <c r="W75" s="3"/>
      <c r="X75" s="3"/>
      <c r="Y75" s="3"/>
      <c r="Z75" s="3"/>
      <c r="AA75" s="3" t="s">
        <v>406</v>
      </c>
      <c r="AB75" s="3"/>
      <c r="AC75" s="3"/>
      <c r="AD75" s="3"/>
      <c r="AE75" s="6" t="s">
        <v>407</v>
      </c>
      <c r="AF75" s="3" t="s">
        <v>408</v>
      </c>
      <c r="AG75" s="3" t="s">
        <v>409</v>
      </c>
      <c r="AH75" s="3" t="s">
        <v>410</v>
      </c>
      <c r="AI75" s="3"/>
      <c r="AJ75" s="3"/>
      <c r="AK75" s="3"/>
    </row>
    <row r="76" spans="1:37" ht="47.25" customHeight="1" x14ac:dyDescent="0.25">
      <c r="A76" s="3" t="s">
        <v>419</v>
      </c>
      <c r="B76" s="3">
        <v>75</v>
      </c>
      <c r="C76" s="4">
        <v>45728</v>
      </c>
      <c r="D76" s="5" t="s">
        <v>37</v>
      </c>
      <c r="E76" s="5" t="s">
        <v>108</v>
      </c>
      <c r="F76" s="5" t="s">
        <v>54</v>
      </c>
      <c r="G76" s="3" t="s">
        <v>400</v>
      </c>
      <c r="H76" s="3" t="s">
        <v>401</v>
      </c>
      <c r="I76" s="3" t="s">
        <v>402</v>
      </c>
      <c r="J76" s="3" t="s">
        <v>42</v>
      </c>
      <c r="K76" s="5" t="s">
        <v>43</v>
      </c>
      <c r="L76" s="3" t="s">
        <v>420</v>
      </c>
      <c r="M76" s="5" t="s">
        <v>45</v>
      </c>
      <c r="N76" s="3" t="s">
        <v>404</v>
      </c>
      <c r="O76" s="5" t="s">
        <v>47</v>
      </c>
      <c r="P76" s="3"/>
      <c r="Q76" s="3" t="s">
        <v>405</v>
      </c>
      <c r="R76" s="3"/>
      <c r="S76" s="5">
        <v>0</v>
      </c>
      <c r="T76" s="3"/>
      <c r="U76" s="3"/>
      <c r="V76" s="3"/>
      <c r="W76" s="3"/>
      <c r="X76" s="3"/>
      <c r="Y76" s="3"/>
      <c r="Z76" s="3"/>
      <c r="AA76" s="3" t="s">
        <v>421</v>
      </c>
      <c r="AB76" s="3"/>
      <c r="AC76" s="3"/>
      <c r="AD76" s="3" t="s">
        <v>422</v>
      </c>
      <c r="AE76" s="6" t="s">
        <v>407</v>
      </c>
      <c r="AF76" s="3" t="s">
        <v>408</v>
      </c>
      <c r="AG76" s="3" t="s">
        <v>409</v>
      </c>
      <c r="AH76" s="3" t="s">
        <v>410</v>
      </c>
      <c r="AI76" s="3"/>
      <c r="AJ76" s="3"/>
      <c r="AK76" s="3"/>
    </row>
    <row r="77" spans="1:37" ht="47.25" customHeight="1" x14ac:dyDescent="0.25">
      <c r="A77" s="3" t="s">
        <v>423</v>
      </c>
      <c r="B77" s="3">
        <v>76</v>
      </c>
      <c r="C77" s="4">
        <v>45728</v>
      </c>
      <c r="D77" s="5" t="s">
        <v>37</v>
      </c>
      <c r="E77" s="5" t="s">
        <v>108</v>
      </c>
      <c r="F77" s="5" t="s">
        <v>54</v>
      </c>
      <c r="G77" s="3" t="s">
        <v>412</v>
      </c>
      <c r="H77" s="3" t="s">
        <v>401</v>
      </c>
      <c r="I77" s="3" t="s">
        <v>402</v>
      </c>
      <c r="J77" s="3" t="s">
        <v>42</v>
      </c>
      <c r="K77" s="5" t="s">
        <v>43</v>
      </c>
      <c r="L77" s="3" t="s">
        <v>420</v>
      </c>
      <c r="M77" s="5" t="s">
        <v>45</v>
      </c>
      <c r="N77" s="3" t="s">
        <v>404</v>
      </c>
      <c r="O77" s="5" t="s">
        <v>47</v>
      </c>
      <c r="P77" s="3"/>
      <c r="Q77" s="3" t="s">
        <v>405</v>
      </c>
      <c r="R77" s="3"/>
      <c r="S77" s="5">
        <v>0</v>
      </c>
      <c r="T77" s="3"/>
      <c r="U77" s="3"/>
      <c r="V77" s="3"/>
      <c r="W77" s="3"/>
      <c r="X77" s="3"/>
      <c r="Y77" s="3"/>
      <c r="Z77" s="3"/>
      <c r="AA77" s="3" t="s">
        <v>421</v>
      </c>
      <c r="AB77" s="3"/>
      <c r="AC77" s="3"/>
      <c r="AD77" s="3" t="s">
        <v>422</v>
      </c>
      <c r="AE77" s="6" t="s">
        <v>407</v>
      </c>
      <c r="AF77" s="3" t="s">
        <v>408</v>
      </c>
      <c r="AG77" s="3" t="s">
        <v>409</v>
      </c>
      <c r="AH77" s="3" t="s">
        <v>410</v>
      </c>
      <c r="AI77" s="3"/>
      <c r="AJ77" s="3"/>
      <c r="AK77" s="3"/>
    </row>
    <row r="78" spans="1:37" ht="47.25" customHeight="1" x14ac:dyDescent="0.25">
      <c r="A78" s="3" t="s">
        <v>424</v>
      </c>
      <c r="B78" s="3">
        <v>77</v>
      </c>
      <c r="C78" s="4">
        <v>45728</v>
      </c>
      <c r="D78" s="5" t="s">
        <v>37</v>
      </c>
      <c r="E78" s="5" t="s">
        <v>108</v>
      </c>
      <c r="F78" s="5" t="s">
        <v>54</v>
      </c>
      <c r="G78" s="3" t="s">
        <v>414</v>
      </c>
      <c r="H78" s="3" t="s">
        <v>401</v>
      </c>
      <c r="I78" s="3" t="s">
        <v>402</v>
      </c>
      <c r="J78" s="3" t="s">
        <v>42</v>
      </c>
      <c r="K78" s="5" t="s">
        <v>43</v>
      </c>
      <c r="L78" s="3" t="s">
        <v>420</v>
      </c>
      <c r="M78" s="5" t="s">
        <v>45</v>
      </c>
      <c r="N78" s="3" t="s">
        <v>404</v>
      </c>
      <c r="O78" s="5" t="s">
        <v>47</v>
      </c>
      <c r="P78" s="3"/>
      <c r="Q78" s="3" t="s">
        <v>405</v>
      </c>
      <c r="R78" s="3"/>
      <c r="S78" s="5">
        <v>0</v>
      </c>
      <c r="T78" s="3"/>
      <c r="U78" s="3"/>
      <c r="V78" s="3"/>
      <c r="W78" s="3"/>
      <c r="X78" s="3"/>
      <c r="Y78" s="3"/>
      <c r="Z78" s="3"/>
      <c r="AA78" s="3" t="s">
        <v>421</v>
      </c>
      <c r="AB78" s="3"/>
      <c r="AC78" s="3"/>
      <c r="AD78" s="3" t="s">
        <v>422</v>
      </c>
      <c r="AE78" s="6" t="s">
        <v>407</v>
      </c>
      <c r="AF78" s="3" t="s">
        <v>408</v>
      </c>
      <c r="AG78" s="3" t="s">
        <v>409</v>
      </c>
      <c r="AH78" s="3" t="s">
        <v>410</v>
      </c>
      <c r="AI78" s="3"/>
      <c r="AJ78" s="3"/>
      <c r="AK78" s="3"/>
    </row>
    <row r="79" spans="1:37" ht="47.25" customHeight="1" x14ac:dyDescent="0.25">
      <c r="A79" s="3" t="s">
        <v>425</v>
      </c>
      <c r="B79" s="3">
        <v>78</v>
      </c>
      <c r="C79" s="4">
        <v>45728</v>
      </c>
      <c r="D79" s="5" t="s">
        <v>37</v>
      </c>
      <c r="E79" s="5" t="s">
        <v>108</v>
      </c>
      <c r="F79" s="5" t="s">
        <v>54</v>
      </c>
      <c r="G79" s="3" t="s">
        <v>416</v>
      </c>
      <c r="H79" s="3" t="s">
        <v>401</v>
      </c>
      <c r="I79" s="3" t="s">
        <v>402</v>
      </c>
      <c r="J79" s="3" t="s">
        <v>42</v>
      </c>
      <c r="K79" s="5" t="s">
        <v>43</v>
      </c>
      <c r="L79" s="3" t="s">
        <v>420</v>
      </c>
      <c r="M79" s="5" t="s">
        <v>45</v>
      </c>
      <c r="N79" s="3" t="s">
        <v>404</v>
      </c>
      <c r="O79" s="5" t="s">
        <v>47</v>
      </c>
      <c r="P79" s="3"/>
      <c r="Q79" s="3" t="s">
        <v>405</v>
      </c>
      <c r="R79" s="3"/>
      <c r="S79" s="5">
        <v>0</v>
      </c>
      <c r="T79" s="3"/>
      <c r="U79" s="3"/>
      <c r="V79" s="3"/>
      <c r="W79" s="3"/>
      <c r="X79" s="3"/>
      <c r="Y79" s="3"/>
      <c r="Z79" s="3"/>
      <c r="AA79" s="3" t="s">
        <v>421</v>
      </c>
      <c r="AB79" s="3"/>
      <c r="AC79" s="3"/>
      <c r="AD79" s="3" t="s">
        <v>422</v>
      </c>
      <c r="AE79" s="6" t="s">
        <v>407</v>
      </c>
      <c r="AF79" s="3" t="s">
        <v>408</v>
      </c>
      <c r="AG79" s="3" t="s">
        <v>409</v>
      </c>
      <c r="AH79" s="3" t="s">
        <v>410</v>
      </c>
      <c r="AI79" s="3"/>
      <c r="AJ79" s="3"/>
      <c r="AK79" s="3"/>
    </row>
    <row r="80" spans="1:37" ht="47.25" customHeight="1" x14ac:dyDescent="0.25">
      <c r="A80" s="3" t="s">
        <v>426</v>
      </c>
      <c r="B80" s="3">
        <v>79</v>
      </c>
      <c r="C80" s="4">
        <v>45728</v>
      </c>
      <c r="D80" s="5" t="s">
        <v>37</v>
      </c>
      <c r="E80" s="5" t="s">
        <v>108</v>
      </c>
      <c r="F80" s="5" t="s">
        <v>54</v>
      </c>
      <c r="G80" s="3" t="s">
        <v>418</v>
      </c>
      <c r="H80" s="3" t="s">
        <v>401</v>
      </c>
      <c r="I80" s="3" t="s">
        <v>402</v>
      </c>
      <c r="J80" s="3" t="s">
        <v>42</v>
      </c>
      <c r="K80" s="5" t="s">
        <v>43</v>
      </c>
      <c r="L80" s="3" t="s">
        <v>420</v>
      </c>
      <c r="M80" s="5" t="s">
        <v>45</v>
      </c>
      <c r="N80" s="3" t="s">
        <v>404</v>
      </c>
      <c r="O80" s="5" t="s">
        <v>47</v>
      </c>
      <c r="P80" s="3"/>
      <c r="Q80" s="3" t="s">
        <v>405</v>
      </c>
      <c r="R80" s="3"/>
      <c r="S80" s="5">
        <v>0</v>
      </c>
      <c r="T80" s="3"/>
      <c r="U80" s="3"/>
      <c r="V80" s="3"/>
      <c r="W80" s="3"/>
      <c r="X80" s="3"/>
      <c r="Y80" s="3"/>
      <c r="Z80" s="3"/>
      <c r="AA80" s="3" t="s">
        <v>421</v>
      </c>
      <c r="AB80" s="3"/>
      <c r="AC80" s="3"/>
      <c r="AD80" s="3" t="s">
        <v>422</v>
      </c>
      <c r="AE80" s="6" t="s">
        <v>407</v>
      </c>
      <c r="AF80" s="3" t="s">
        <v>408</v>
      </c>
      <c r="AG80" s="3" t="s">
        <v>409</v>
      </c>
      <c r="AH80" s="3" t="s">
        <v>410</v>
      </c>
      <c r="AI80" s="3"/>
      <c r="AJ80" s="3"/>
      <c r="AK80" s="3"/>
    </row>
    <row r="81" spans="1:37" ht="47.25" customHeight="1" x14ac:dyDescent="0.25">
      <c r="A81" s="3" t="s">
        <v>427</v>
      </c>
      <c r="B81" s="3">
        <v>80</v>
      </c>
      <c r="C81" s="4">
        <v>45733</v>
      </c>
      <c r="D81" s="5" t="s">
        <v>37</v>
      </c>
      <c r="E81" s="5" t="s">
        <v>53</v>
      </c>
      <c r="F81" s="5" t="s">
        <v>54</v>
      </c>
      <c r="G81" s="3" t="s">
        <v>428</v>
      </c>
      <c r="H81" s="3" t="s">
        <v>429</v>
      </c>
      <c r="I81" s="3" t="s">
        <v>430</v>
      </c>
      <c r="J81" s="3" t="s">
        <v>58</v>
      </c>
      <c r="K81" s="5" t="s">
        <v>59</v>
      </c>
      <c r="L81" s="3" t="s">
        <v>431</v>
      </c>
      <c r="M81" s="5" t="s">
        <v>61</v>
      </c>
      <c r="N81" s="3" t="s">
        <v>432</v>
      </c>
      <c r="O81" s="5" t="s">
        <v>47</v>
      </c>
      <c r="P81" s="3"/>
      <c r="Q81" s="3" t="s">
        <v>433</v>
      </c>
      <c r="R81" s="3" t="s">
        <v>434</v>
      </c>
      <c r="S81" s="5">
        <v>1</v>
      </c>
      <c r="T81" s="3" t="s">
        <v>433</v>
      </c>
      <c r="U81" s="3"/>
      <c r="V81" s="3"/>
      <c r="W81" s="3"/>
      <c r="X81" s="3"/>
      <c r="Y81" s="3"/>
      <c r="Z81" s="3"/>
      <c r="AA81" s="3" t="s">
        <v>435</v>
      </c>
      <c r="AB81" s="3"/>
      <c r="AC81" s="3"/>
      <c r="AD81" s="3"/>
      <c r="AE81" s="6" t="s">
        <v>436</v>
      </c>
      <c r="AF81" s="3" t="s">
        <v>437</v>
      </c>
      <c r="AG81" s="3" t="s">
        <v>438</v>
      </c>
      <c r="AH81" s="3"/>
      <c r="AI81" s="3"/>
      <c r="AJ81" s="3"/>
      <c r="AK81" s="3"/>
    </row>
    <row r="82" spans="1:37" ht="47.25" customHeight="1" x14ac:dyDescent="0.25">
      <c r="A82" s="3" t="s">
        <v>439</v>
      </c>
      <c r="B82" s="3">
        <v>81</v>
      </c>
      <c r="C82" s="4">
        <v>45743</v>
      </c>
      <c r="D82" s="5" t="s">
        <v>37</v>
      </c>
      <c r="E82" s="5" t="s">
        <v>160</v>
      </c>
      <c r="F82" s="5" t="s">
        <v>54</v>
      </c>
      <c r="G82" s="3" t="s">
        <v>440</v>
      </c>
      <c r="H82" s="3" t="s">
        <v>441</v>
      </c>
      <c r="I82" s="3" t="s">
        <v>442</v>
      </c>
      <c r="J82" s="3" t="s">
        <v>42</v>
      </c>
      <c r="K82" s="5" t="s">
        <v>43</v>
      </c>
      <c r="L82" s="3" t="s">
        <v>443</v>
      </c>
      <c r="M82" s="5" t="s">
        <v>61</v>
      </c>
      <c r="N82" s="3" t="s">
        <v>444</v>
      </c>
      <c r="O82" s="5" t="s">
        <v>445</v>
      </c>
      <c r="P82" s="3" t="s">
        <v>446</v>
      </c>
      <c r="Q82" s="3" t="s">
        <v>380</v>
      </c>
      <c r="R82" s="3"/>
      <c r="S82" s="5">
        <v>0</v>
      </c>
      <c r="T82" s="3"/>
      <c r="U82" s="3"/>
      <c r="V82" s="3"/>
      <c r="W82" s="3"/>
      <c r="X82" s="3"/>
      <c r="Y82" s="3"/>
      <c r="Z82" s="3"/>
      <c r="AA82" s="3"/>
      <c r="AB82" s="3"/>
      <c r="AC82" s="3"/>
      <c r="AD82" s="3"/>
      <c r="AE82" s="6" t="s">
        <v>447</v>
      </c>
      <c r="AF82" s="3" t="s">
        <v>448</v>
      </c>
      <c r="AG82" s="3" t="s">
        <v>449</v>
      </c>
      <c r="AH82" s="3" t="s">
        <v>450</v>
      </c>
      <c r="AI82" s="3"/>
      <c r="AJ82" s="3"/>
      <c r="AK82" s="3"/>
    </row>
    <row r="83" spans="1:37" ht="47.25" customHeight="1" x14ac:dyDescent="0.25">
      <c r="A83" s="3" t="s">
        <v>451</v>
      </c>
      <c r="B83" s="3">
        <v>82</v>
      </c>
      <c r="C83" s="4">
        <v>45750</v>
      </c>
      <c r="D83" s="5" t="s">
        <v>452</v>
      </c>
      <c r="E83" s="5" t="s">
        <v>53</v>
      </c>
      <c r="F83" s="5" t="s">
        <v>54</v>
      </c>
      <c r="G83" s="3" t="s">
        <v>453</v>
      </c>
      <c r="H83" s="3" t="s">
        <v>454</v>
      </c>
      <c r="I83" s="3" t="s">
        <v>455</v>
      </c>
      <c r="J83" s="3" t="s">
        <v>251</v>
      </c>
      <c r="K83" s="5" t="s">
        <v>98</v>
      </c>
      <c r="L83" s="3" t="s">
        <v>456</v>
      </c>
      <c r="M83" s="5" t="s">
        <v>45</v>
      </c>
      <c r="N83" s="3" t="s">
        <v>457</v>
      </c>
      <c r="O83" s="5" t="s">
        <v>47</v>
      </c>
      <c r="P83" s="3"/>
      <c r="Q83" s="3" t="s">
        <v>458</v>
      </c>
      <c r="R83" s="3"/>
      <c r="S83" s="5">
        <v>0</v>
      </c>
      <c r="T83" s="3"/>
      <c r="U83" s="3"/>
      <c r="V83" s="3"/>
      <c r="W83" s="3"/>
      <c r="X83" s="3"/>
      <c r="Y83" s="3"/>
      <c r="Z83" s="3"/>
      <c r="AA83" s="3"/>
      <c r="AB83" s="3"/>
      <c r="AC83" s="3"/>
      <c r="AD83" s="3"/>
      <c r="AE83" s="6" t="s">
        <v>459</v>
      </c>
      <c r="AF83" s="3" t="s">
        <v>460</v>
      </c>
      <c r="AG83" s="3"/>
      <c r="AH83" s="3"/>
      <c r="AI83" s="3"/>
      <c r="AJ83" s="3"/>
      <c r="AK83" s="3"/>
    </row>
    <row r="84" spans="1:37" ht="47.25" customHeight="1" x14ac:dyDescent="0.25">
      <c r="A84" s="3" t="s">
        <v>461</v>
      </c>
      <c r="B84" s="3">
        <v>83</v>
      </c>
      <c r="C84" s="4">
        <v>45759</v>
      </c>
      <c r="D84" s="5" t="s">
        <v>452</v>
      </c>
      <c r="E84" s="5" t="s">
        <v>160</v>
      </c>
      <c r="F84" s="5" t="s">
        <v>54</v>
      </c>
      <c r="G84" s="3" t="s">
        <v>440</v>
      </c>
      <c r="H84" s="3" t="s">
        <v>440</v>
      </c>
      <c r="I84" s="3" t="s">
        <v>462</v>
      </c>
      <c r="J84" s="3" t="s">
        <v>42</v>
      </c>
      <c r="K84" s="5" t="s">
        <v>43</v>
      </c>
      <c r="L84" s="3" t="s">
        <v>463</v>
      </c>
      <c r="M84" s="5" t="s">
        <v>61</v>
      </c>
      <c r="N84" s="3" t="s">
        <v>444</v>
      </c>
      <c r="O84" s="5" t="s">
        <v>445</v>
      </c>
      <c r="P84" s="3" t="s">
        <v>446</v>
      </c>
      <c r="Q84" s="3" t="s">
        <v>380</v>
      </c>
      <c r="R84" s="3" t="s">
        <v>464</v>
      </c>
      <c r="S84" s="5">
        <v>1</v>
      </c>
      <c r="T84" s="3" t="s">
        <v>380</v>
      </c>
      <c r="U84" s="3"/>
      <c r="V84" s="3"/>
      <c r="W84" s="3" t="s">
        <v>465</v>
      </c>
      <c r="X84" s="3"/>
      <c r="Y84" s="3">
        <v>18</v>
      </c>
      <c r="Z84" s="3"/>
      <c r="AA84" s="3" t="s">
        <v>466</v>
      </c>
      <c r="AB84" s="3"/>
      <c r="AC84" s="3"/>
      <c r="AD84" s="3" t="s">
        <v>467</v>
      </c>
      <c r="AE84" s="6" t="s">
        <v>468</v>
      </c>
      <c r="AF84" s="3" t="s">
        <v>469</v>
      </c>
      <c r="AG84" s="3" t="s">
        <v>470</v>
      </c>
      <c r="AH84" s="3" t="s">
        <v>471</v>
      </c>
      <c r="AI84" s="3" t="s">
        <v>472</v>
      </c>
      <c r="AJ84" s="3"/>
      <c r="AK84" s="3"/>
    </row>
    <row r="85" spans="1:37" ht="47.25" customHeight="1" x14ac:dyDescent="0.25">
      <c r="A85" s="3" t="s">
        <v>473</v>
      </c>
      <c r="B85" s="3">
        <v>84</v>
      </c>
      <c r="C85" s="4">
        <v>45760</v>
      </c>
      <c r="D85" s="5" t="s">
        <v>452</v>
      </c>
      <c r="E85" s="5" t="s">
        <v>53</v>
      </c>
      <c r="F85" s="5" t="s">
        <v>54</v>
      </c>
      <c r="G85" s="3" t="s">
        <v>392</v>
      </c>
      <c r="H85" s="3" t="s">
        <v>474</v>
      </c>
      <c r="I85" s="3" t="s">
        <v>475</v>
      </c>
      <c r="J85" s="3" t="s">
        <v>42</v>
      </c>
      <c r="K85" s="5" t="s">
        <v>43</v>
      </c>
      <c r="L85" s="3" t="s">
        <v>476</v>
      </c>
      <c r="M85" s="5" t="s">
        <v>45</v>
      </c>
      <c r="N85" s="3" t="s">
        <v>457</v>
      </c>
      <c r="O85" s="5" t="s">
        <v>47</v>
      </c>
      <c r="P85" s="3"/>
      <c r="Q85" s="3" t="s">
        <v>477</v>
      </c>
      <c r="R85" s="3"/>
      <c r="S85" s="5">
        <v>0</v>
      </c>
      <c r="T85" s="3"/>
      <c r="U85" s="3"/>
      <c r="V85" s="3"/>
      <c r="W85" s="3"/>
      <c r="X85" s="3"/>
      <c r="Y85" s="3"/>
      <c r="Z85" s="3"/>
      <c r="AA85" s="3"/>
      <c r="AB85" s="3"/>
      <c r="AC85" s="3"/>
      <c r="AD85" s="3" t="s">
        <v>478</v>
      </c>
      <c r="AE85" s="3" t="s">
        <v>479</v>
      </c>
      <c r="AF85" s="3" t="s">
        <v>480</v>
      </c>
      <c r="AG85" s="3" t="s">
        <v>481</v>
      </c>
      <c r="AH85" s="3" t="s">
        <v>482</v>
      </c>
      <c r="AI85" s="3" t="s">
        <v>483</v>
      </c>
      <c r="AJ85" s="3"/>
      <c r="AK85" s="3"/>
    </row>
    <row r="86" spans="1:37" ht="47.25" customHeight="1" x14ac:dyDescent="0.25">
      <c r="A86" s="3" t="s">
        <v>484</v>
      </c>
      <c r="B86" s="3">
        <v>85</v>
      </c>
      <c r="C86" s="4">
        <v>45760</v>
      </c>
      <c r="D86" s="5" t="s">
        <v>452</v>
      </c>
      <c r="E86" s="5" t="s">
        <v>160</v>
      </c>
      <c r="F86" s="5" t="s">
        <v>54</v>
      </c>
      <c r="G86" s="3" t="s">
        <v>392</v>
      </c>
      <c r="H86" s="3" t="s">
        <v>474</v>
      </c>
      <c r="I86" s="3" t="s">
        <v>475</v>
      </c>
      <c r="J86" s="3" t="s">
        <v>42</v>
      </c>
      <c r="K86" s="5" t="s">
        <v>43</v>
      </c>
      <c r="L86" s="3" t="s">
        <v>476</v>
      </c>
      <c r="M86" s="5" t="s">
        <v>45</v>
      </c>
      <c r="N86" s="3" t="s">
        <v>457</v>
      </c>
      <c r="O86" s="5" t="s">
        <v>47</v>
      </c>
      <c r="P86" s="3"/>
      <c r="Q86" s="3" t="s">
        <v>477</v>
      </c>
      <c r="R86" s="3"/>
      <c r="S86" s="5">
        <v>0</v>
      </c>
      <c r="T86" s="3"/>
      <c r="U86" s="3"/>
      <c r="V86" s="3"/>
      <c r="W86" s="3"/>
      <c r="X86" s="3"/>
      <c r="Y86" s="3"/>
      <c r="Z86" s="3"/>
      <c r="AA86" s="3"/>
      <c r="AB86" s="3"/>
      <c r="AC86" s="3"/>
      <c r="AD86" s="3" t="s">
        <v>478</v>
      </c>
      <c r="AE86" s="3" t="s">
        <v>479</v>
      </c>
      <c r="AF86" s="3" t="s">
        <v>480</v>
      </c>
      <c r="AG86" s="3" t="s">
        <v>481</v>
      </c>
      <c r="AH86" s="3" t="s">
        <v>482</v>
      </c>
      <c r="AI86" s="3" t="s">
        <v>483</v>
      </c>
      <c r="AJ86" s="3"/>
      <c r="AK86" s="3"/>
    </row>
    <row r="87" spans="1:37" ht="47.25" customHeight="1" x14ac:dyDescent="0.25">
      <c r="A87" s="3" t="s">
        <v>485</v>
      </c>
      <c r="B87" s="3">
        <v>86</v>
      </c>
      <c r="C87" s="4">
        <v>45760</v>
      </c>
      <c r="D87" s="5" t="s">
        <v>452</v>
      </c>
      <c r="E87" s="5" t="s">
        <v>108</v>
      </c>
      <c r="F87" s="5" t="s">
        <v>54</v>
      </c>
      <c r="G87" s="3" t="s">
        <v>392</v>
      </c>
      <c r="H87" s="3" t="s">
        <v>474</v>
      </c>
      <c r="I87" s="3" t="s">
        <v>475</v>
      </c>
      <c r="J87" s="3" t="s">
        <v>42</v>
      </c>
      <c r="K87" s="5" t="s">
        <v>43</v>
      </c>
      <c r="L87" s="3" t="s">
        <v>476</v>
      </c>
      <c r="M87" s="5" t="s">
        <v>45</v>
      </c>
      <c r="N87" s="3" t="s">
        <v>457</v>
      </c>
      <c r="O87" s="5" t="s">
        <v>47</v>
      </c>
      <c r="P87" s="3"/>
      <c r="Q87" s="3" t="s">
        <v>477</v>
      </c>
      <c r="R87" s="3"/>
      <c r="S87" s="5">
        <v>0</v>
      </c>
      <c r="T87" s="3"/>
      <c r="U87" s="3"/>
      <c r="V87" s="3"/>
      <c r="W87" s="3"/>
      <c r="X87" s="3"/>
      <c r="Y87" s="3"/>
      <c r="Z87" s="3"/>
      <c r="AA87" s="3"/>
      <c r="AB87" s="3"/>
      <c r="AC87" s="3"/>
      <c r="AD87" s="3" t="s">
        <v>478</v>
      </c>
      <c r="AE87" s="3" t="s">
        <v>479</v>
      </c>
      <c r="AF87" s="3" t="s">
        <v>480</v>
      </c>
      <c r="AG87" s="3" t="s">
        <v>481</v>
      </c>
      <c r="AH87" s="3" t="s">
        <v>482</v>
      </c>
      <c r="AI87" s="3" t="s">
        <v>483</v>
      </c>
      <c r="AJ87" s="3"/>
      <c r="AK87" s="3"/>
    </row>
    <row r="88" spans="1:37" ht="47.25" customHeight="1" x14ac:dyDescent="0.25">
      <c r="A88" s="3" t="s">
        <v>486</v>
      </c>
      <c r="B88" s="3">
        <v>87</v>
      </c>
      <c r="C88" s="4">
        <v>45760</v>
      </c>
      <c r="D88" s="5" t="s">
        <v>452</v>
      </c>
      <c r="E88" s="5" t="s">
        <v>487</v>
      </c>
      <c r="F88" s="5" t="s">
        <v>360</v>
      </c>
      <c r="G88" s="3" t="s">
        <v>392</v>
      </c>
      <c r="H88" s="3" t="s">
        <v>474</v>
      </c>
      <c r="I88" s="3" t="s">
        <v>475</v>
      </c>
      <c r="J88" s="3" t="s">
        <v>42</v>
      </c>
      <c r="K88" s="5" t="s">
        <v>43</v>
      </c>
      <c r="L88" s="3" t="s">
        <v>476</v>
      </c>
      <c r="M88" s="5" t="s">
        <v>45</v>
      </c>
      <c r="N88" s="3" t="s">
        <v>457</v>
      </c>
      <c r="O88" s="5" t="s">
        <v>47</v>
      </c>
      <c r="P88" s="3"/>
      <c r="Q88" s="3" t="s">
        <v>477</v>
      </c>
      <c r="R88" s="3"/>
      <c r="S88" s="5">
        <v>0</v>
      </c>
      <c r="T88" s="3"/>
      <c r="U88" s="3"/>
      <c r="V88" s="3"/>
      <c r="W88" s="3"/>
      <c r="X88" s="3"/>
      <c r="Y88" s="3"/>
      <c r="Z88" s="3"/>
      <c r="AA88" s="3"/>
      <c r="AB88" s="3"/>
      <c r="AC88" s="3"/>
      <c r="AD88" s="3" t="s">
        <v>478</v>
      </c>
      <c r="AE88" s="3" t="s">
        <v>479</v>
      </c>
      <c r="AF88" s="3" t="s">
        <v>480</v>
      </c>
      <c r="AG88" s="3" t="s">
        <v>481</v>
      </c>
      <c r="AH88" s="3" t="s">
        <v>482</v>
      </c>
      <c r="AI88" s="3" t="s">
        <v>483</v>
      </c>
      <c r="AJ88" s="3"/>
      <c r="AK88" s="3"/>
    </row>
    <row r="89" spans="1:37" ht="47.25" customHeight="1" x14ac:dyDescent="0.25">
      <c r="A89" s="3" t="s">
        <v>488</v>
      </c>
      <c r="B89" s="3">
        <v>88</v>
      </c>
      <c r="C89" s="4">
        <v>45760</v>
      </c>
      <c r="D89" s="5" t="s">
        <v>452</v>
      </c>
      <c r="E89" s="5" t="s">
        <v>359</v>
      </c>
      <c r="F89" s="5" t="s">
        <v>360</v>
      </c>
      <c r="G89" s="3" t="s">
        <v>392</v>
      </c>
      <c r="H89" s="3" t="s">
        <v>474</v>
      </c>
      <c r="I89" s="3" t="s">
        <v>475</v>
      </c>
      <c r="J89" s="3" t="s">
        <v>42</v>
      </c>
      <c r="K89" s="5" t="s">
        <v>43</v>
      </c>
      <c r="L89" s="3" t="s">
        <v>476</v>
      </c>
      <c r="M89" s="5" t="s">
        <v>45</v>
      </c>
      <c r="N89" s="3" t="s">
        <v>457</v>
      </c>
      <c r="O89" s="5" t="s">
        <v>47</v>
      </c>
      <c r="P89" s="3"/>
      <c r="Q89" s="3" t="s">
        <v>477</v>
      </c>
      <c r="R89" s="3"/>
      <c r="S89" s="5">
        <v>0</v>
      </c>
      <c r="T89" s="3"/>
      <c r="U89" s="3"/>
      <c r="V89" s="3"/>
      <c r="W89" s="3"/>
      <c r="X89" s="3"/>
      <c r="Y89" s="3"/>
      <c r="Z89" s="3"/>
      <c r="AA89" s="3"/>
      <c r="AB89" s="3"/>
      <c r="AC89" s="3"/>
      <c r="AD89" s="3" t="s">
        <v>478</v>
      </c>
      <c r="AE89" s="3" t="s">
        <v>479</v>
      </c>
      <c r="AF89" s="3" t="s">
        <v>480</v>
      </c>
      <c r="AG89" s="3" t="s">
        <v>481</v>
      </c>
      <c r="AH89" s="3" t="s">
        <v>482</v>
      </c>
      <c r="AI89" s="3" t="s">
        <v>483</v>
      </c>
      <c r="AJ89" s="3"/>
      <c r="AK89" s="3"/>
    </row>
    <row r="90" spans="1:37" ht="47.25" customHeight="1" x14ac:dyDescent="0.25">
      <c r="A90" s="3" t="s">
        <v>489</v>
      </c>
      <c r="B90" s="3">
        <v>89</v>
      </c>
      <c r="C90" s="4">
        <v>45760</v>
      </c>
      <c r="D90" s="5" t="s">
        <v>452</v>
      </c>
      <c r="E90" s="5" t="s">
        <v>490</v>
      </c>
      <c r="F90" s="5" t="s">
        <v>360</v>
      </c>
      <c r="G90" s="3" t="s">
        <v>392</v>
      </c>
      <c r="H90" s="3" t="s">
        <v>474</v>
      </c>
      <c r="I90" s="3" t="s">
        <v>475</v>
      </c>
      <c r="J90" s="3" t="s">
        <v>42</v>
      </c>
      <c r="K90" s="5" t="s">
        <v>43</v>
      </c>
      <c r="L90" s="3" t="s">
        <v>476</v>
      </c>
      <c r="M90" s="5" t="s">
        <v>45</v>
      </c>
      <c r="N90" s="3" t="s">
        <v>457</v>
      </c>
      <c r="O90" s="5" t="s">
        <v>47</v>
      </c>
      <c r="P90" s="3"/>
      <c r="Q90" s="3" t="s">
        <v>477</v>
      </c>
      <c r="R90" s="3"/>
      <c r="S90" s="5">
        <v>0</v>
      </c>
      <c r="T90" s="3"/>
      <c r="U90" s="3"/>
      <c r="V90" s="3"/>
      <c r="W90" s="3"/>
      <c r="X90" s="3"/>
      <c r="Y90" s="3"/>
      <c r="Z90" s="3"/>
      <c r="AA90" s="3"/>
      <c r="AB90" s="3"/>
      <c r="AC90" s="3"/>
      <c r="AD90" s="3" t="s">
        <v>478</v>
      </c>
      <c r="AE90" s="3" t="s">
        <v>479</v>
      </c>
      <c r="AF90" s="3" t="s">
        <v>480</v>
      </c>
      <c r="AG90" s="3" t="s">
        <v>481</v>
      </c>
      <c r="AH90" s="3" t="s">
        <v>482</v>
      </c>
      <c r="AI90" s="3" t="s">
        <v>483</v>
      </c>
      <c r="AJ90" s="3"/>
      <c r="AK90" s="3"/>
    </row>
    <row r="91" spans="1:37" ht="47.25" customHeight="1" x14ac:dyDescent="0.25">
      <c r="A91" s="3" t="s">
        <v>491</v>
      </c>
      <c r="B91" s="3">
        <v>90</v>
      </c>
      <c r="C91" s="4">
        <v>45760</v>
      </c>
      <c r="D91" s="5" t="s">
        <v>452</v>
      </c>
      <c r="E91" s="5" t="s">
        <v>492</v>
      </c>
      <c r="F91" s="5" t="s">
        <v>360</v>
      </c>
      <c r="G91" s="3" t="s">
        <v>392</v>
      </c>
      <c r="H91" s="3" t="s">
        <v>474</v>
      </c>
      <c r="I91" s="3" t="s">
        <v>475</v>
      </c>
      <c r="J91" s="3" t="s">
        <v>42</v>
      </c>
      <c r="K91" s="5" t="s">
        <v>43</v>
      </c>
      <c r="L91" s="3" t="s">
        <v>476</v>
      </c>
      <c r="M91" s="5" t="s">
        <v>45</v>
      </c>
      <c r="N91" s="3" t="s">
        <v>457</v>
      </c>
      <c r="O91" s="5" t="s">
        <v>47</v>
      </c>
      <c r="P91" s="3"/>
      <c r="Q91" s="3" t="s">
        <v>477</v>
      </c>
      <c r="R91" s="3"/>
      <c r="S91" s="5">
        <v>0</v>
      </c>
      <c r="T91" s="3"/>
      <c r="U91" s="3"/>
      <c r="V91" s="3"/>
      <c r="W91" s="3"/>
      <c r="X91" s="3"/>
      <c r="Y91" s="3"/>
      <c r="Z91" s="3"/>
      <c r="AA91" s="3"/>
      <c r="AB91" s="3"/>
      <c r="AC91" s="3"/>
      <c r="AD91" s="3" t="s">
        <v>478</v>
      </c>
      <c r="AE91" s="3" t="s">
        <v>479</v>
      </c>
      <c r="AF91" s="3" t="s">
        <v>480</v>
      </c>
      <c r="AG91" s="3" t="s">
        <v>481</v>
      </c>
      <c r="AH91" s="3" t="s">
        <v>482</v>
      </c>
      <c r="AI91" s="3" t="s">
        <v>483</v>
      </c>
      <c r="AJ91" s="3"/>
      <c r="AK91" s="3"/>
    </row>
    <row r="92" spans="1:37" ht="47.25" customHeight="1" x14ac:dyDescent="0.25">
      <c r="A92" s="3" t="s">
        <v>493</v>
      </c>
      <c r="B92" s="3">
        <v>91</v>
      </c>
      <c r="C92" s="4">
        <v>45760</v>
      </c>
      <c r="D92" s="5" t="s">
        <v>452</v>
      </c>
      <c r="E92" s="5" t="s">
        <v>494</v>
      </c>
      <c r="F92" s="5" t="s">
        <v>360</v>
      </c>
      <c r="G92" s="3" t="s">
        <v>392</v>
      </c>
      <c r="H92" s="3" t="s">
        <v>474</v>
      </c>
      <c r="I92" s="3" t="s">
        <v>475</v>
      </c>
      <c r="J92" s="3" t="s">
        <v>42</v>
      </c>
      <c r="K92" s="5" t="s">
        <v>43</v>
      </c>
      <c r="L92" s="3" t="s">
        <v>476</v>
      </c>
      <c r="M92" s="5" t="s">
        <v>45</v>
      </c>
      <c r="N92" s="3" t="s">
        <v>457</v>
      </c>
      <c r="O92" s="5" t="s">
        <v>47</v>
      </c>
      <c r="P92" s="3"/>
      <c r="Q92" s="3" t="s">
        <v>477</v>
      </c>
      <c r="R92" s="3"/>
      <c r="S92" s="5">
        <v>0</v>
      </c>
      <c r="T92" s="3"/>
      <c r="U92" s="3"/>
      <c r="V92" s="3"/>
      <c r="W92" s="3"/>
      <c r="X92" s="3"/>
      <c r="Y92" s="3"/>
      <c r="Z92" s="3"/>
      <c r="AA92" s="3"/>
      <c r="AB92" s="3"/>
      <c r="AC92" s="3"/>
      <c r="AD92" s="3" t="s">
        <v>478</v>
      </c>
      <c r="AE92" s="3" t="s">
        <v>479</v>
      </c>
      <c r="AF92" s="3" t="s">
        <v>480</v>
      </c>
      <c r="AG92" s="3" t="s">
        <v>481</v>
      </c>
      <c r="AH92" s="3" t="s">
        <v>482</v>
      </c>
      <c r="AI92" s="3" t="s">
        <v>483</v>
      </c>
      <c r="AJ92" s="3"/>
      <c r="AK92" s="3"/>
    </row>
    <row r="93" spans="1:37" ht="47.25" customHeight="1" x14ac:dyDescent="0.25">
      <c r="A93" s="3" t="s">
        <v>495</v>
      </c>
      <c r="B93" s="3">
        <v>92</v>
      </c>
      <c r="C93" s="4">
        <v>45760</v>
      </c>
      <c r="D93" s="5" t="s">
        <v>452</v>
      </c>
      <c r="E93" s="5" t="s">
        <v>496</v>
      </c>
      <c r="F93" s="5" t="s">
        <v>234</v>
      </c>
      <c r="G93" s="3" t="s">
        <v>392</v>
      </c>
      <c r="H93" s="3" t="s">
        <v>474</v>
      </c>
      <c r="I93" s="3" t="s">
        <v>475</v>
      </c>
      <c r="J93" s="3" t="s">
        <v>42</v>
      </c>
      <c r="K93" s="5" t="s">
        <v>43</v>
      </c>
      <c r="L93" s="3" t="s">
        <v>476</v>
      </c>
      <c r="M93" s="5" t="s">
        <v>45</v>
      </c>
      <c r="N93" s="3" t="s">
        <v>457</v>
      </c>
      <c r="O93" s="5" t="s">
        <v>47</v>
      </c>
      <c r="P93" s="3"/>
      <c r="Q93" s="3" t="s">
        <v>477</v>
      </c>
      <c r="R93" s="3"/>
      <c r="S93" s="5">
        <v>0</v>
      </c>
      <c r="T93" s="3"/>
      <c r="U93" s="3"/>
      <c r="V93" s="3"/>
      <c r="W93" s="3"/>
      <c r="X93" s="3"/>
      <c r="Y93" s="3"/>
      <c r="Z93" s="3"/>
      <c r="AA93" s="3"/>
      <c r="AB93" s="3"/>
      <c r="AC93" s="3"/>
      <c r="AD93" s="3" t="s">
        <v>478</v>
      </c>
      <c r="AE93" s="3" t="s">
        <v>479</v>
      </c>
      <c r="AF93" s="3" t="s">
        <v>480</v>
      </c>
      <c r="AG93" s="3" t="s">
        <v>481</v>
      </c>
      <c r="AH93" s="3" t="s">
        <v>482</v>
      </c>
      <c r="AI93" s="3" t="s">
        <v>483</v>
      </c>
      <c r="AJ93" s="3"/>
      <c r="AK93" s="3"/>
    </row>
    <row r="94" spans="1:37" ht="47.25" customHeight="1" x14ac:dyDescent="0.25">
      <c r="A94" s="3" t="s">
        <v>497</v>
      </c>
      <c r="B94" s="3">
        <v>93</v>
      </c>
      <c r="C94" s="4">
        <v>45760</v>
      </c>
      <c r="D94" s="5" t="s">
        <v>452</v>
      </c>
      <c r="E94" s="5" t="s">
        <v>498</v>
      </c>
      <c r="F94" s="5" t="s">
        <v>234</v>
      </c>
      <c r="G94" s="3" t="s">
        <v>392</v>
      </c>
      <c r="H94" s="3" t="s">
        <v>474</v>
      </c>
      <c r="I94" s="3" t="s">
        <v>475</v>
      </c>
      <c r="J94" s="3" t="s">
        <v>42</v>
      </c>
      <c r="K94" s="5" t="s">
        <v>43</v>
      </c>
      <c r="L94" s="3" t="s">
        <v>476</v>
      </c>
      <c r="M94" s="5" t="s">
        <v>45</v>
      </c>
      <c r="N94" s="3" t="s">
        <v>457</v>
      </c>
      <c r="O94" s="5" t="s">
        <v>47</v>
      </c>
      <c r="P94" s="3"/>
      <c r="Q94" s="3" t="s">
        <v>477</v>
      </c>
      <c r="R94" s="3"/>
      <c r="S94" s="5">
        <v>0</v>
      </c>
      <c r="T94" s="3"/>
      <c r="U94" s="3"/>
      <c r="V94" s="3"/>
      <c r="W94" s="3"/>
      <c r="X94" s="3"/>
      <c r="Y94" s="3"/>
      <c r="Z94" s="3"/>
      <c r="AA94" s="3"/>
      <c r="AB94" s="3"/>
      <c r="AC94" s="3"/>
      <c r="AD94" s="3" t="s">
        <v>478</v>
      </c>
      <c r="AE94" s="3" t="s">
        <v>479</v>
      </c>
      <c r="AF94" s="3" t="s">
        <v>480</v>
      </c>
      <c r="AG94" s="3" t="s">
        <v>481</v>
      </c>
      <c r="AH94" s="3" t="s">
        <v>482</v>
      </c>
      <c r="AI94" s="3" t="s">
        <v>483</v>
      </c>
      <c r="AJ94" s="3"/>
      <c r="AK94" s="3"/>
    </row>
    <row r="95" spans="1:37" ht="47.25" customHeight="1" x14ac:dyDescent="0.25">
      <c r="A95" s="3" t="s">
        <v>499</v>
      </c>
      <c r="B95" s="3">
        <v>94</v>
      </c>
      <c r="C95" s="4">
        <v>45760</v>
      </c>
      <c r="D95" s="5" t="s">
        <v>452</v>
      </c>
      <c r="E95" s="5" t="s">
        <v>285</v>
      </c>
      <c r="F95" s="5" t="s">
        <v>234</v>
      </c>
      <c r="G95" s="3" t="s">
        <v>392</v>
      </c>
      <c r="H95" s="3" t="s">
        <v>474</v>
      </c>
      <c r="I95" s="3" t="s">
        <v>475</v>
      </c>
      <c r="J95" s="3" t="s">
        <v>42</v>
      </c>
      <c r="K95" s="5" t="s">
        <v>43</v>
      </c>
      <c r="L95" s="3" t="s">
        <v>476</v>
      </c>
      <c r="M95" s="5" t="s">
        <v>45</v>
      </c>
      <c r="N95" s="3" t="s">
        <v>457</v>
      </c>
      <c r="O95" s="5" t="s">
        <v>47</v>
      </c>
      <c r="P95" s="3"/>
      <c r="Q95" s="3" t="s">
        <v>477</v>
      </c>
      <c r="R95" s="3"/>
      <c r="S95" s="5">
        <v>0</v>
      </c>
      <c r="T95" s="3"/>
      <c r="U95" s="3"/>
      <c r="V95" s="3"/>
      <c r="W95" s="3"/>
      <c r="X95" s="3"/>
      <c r="Y95" s="3"/>
      <c r="Z95" s="3"/>
      <c r="AA95" s="3"/>
      <c r="AB95" s="3"/>
      <c r="AC95" s="3"/>
      <c r="AD95" s="3" t="s">
        <v>478</v>
      </c>
      <c r="AE95" s="3" t="s">
        <v>479</v>
      </c>
      <c r="AF95" s="3" t="s">
        <v>480</v>
      </c>
      <c r="AG95" s="3" t="s">
        <v>481</v>
      </c>
      <c r="AH95" s="3" t="s">
        <v>482</v>
      </c>
      <c r="AI95" s="3" t="s">
        <v>483</v>
      </c>
      <c r="AJ95" s="3"/>
      <c r="AK95" s="3"/>
    </row>
    <row r="96" spans="1:37" ht="47.25" customHeight="1" x14ac:dyDescent="0.25">
      <c r="A96" s="3" t="s">
        <v>500</v>
      </c>
      <c r="B96" s="3">
        <v>95</v>
      </c>
      <c r="C96" s="4">
        <v>45760</v>
      </c>
      <c r="D96" s="5" t="s">
        <v>452</v>
      </c>
      <c r="E96" s="5" t="s">
        <v>233</v>
      </c>
      <c r="F96" s="5" t="s">
        <v>234</v>
      </c>
      <c r="G96" s="3" t="s">
        <v>392</v>
      </c>
      <c r="H96" s="3" t="s">
        <v>474</v>
      </c>
      <c r="I96" s="3" t="s">
        <v>475</v>
      </c>
      <c r="J96" s="3" t="s">
        <v>42</v>
      </c>
      <c r="K96" s="5" t="s">
        <v>43</v>
      </c>
      <c r="L96" s="3" t="s">
        <v>476</v>
      </c>
      <c r="M96" s="5" t="s">
        <v>45</v>
      </c>
      <c r="N96" s="3" t="s">
        <v>457</v>
      </c>
      <c r="O96" s="5" t="s">
        <v>47</v>
      </c>
      <c r="P96" s="3"/>
      <c r="Q96" s="3" t="s">
        <v>477</v>
      </c>
      <c r="R96" s="3"/>
      <c r="S96" s="5">
        <v>0</v>
      </c>
      <c r="T96" s="3"/>
      <c r="U96" s="3"/>
      <c r="V96" s="3"/>
      <c r="W96" s="3"/>
      <c r="X96" s="3"/>
      <c r="Y96" s="3"/>
      <c r="Z96" s="3"/>
      <c r="AA96" s="3"/>
      <c r="AB96" s="3"/>
      <c r="AC96" s="3"/>
      <c r="AD96" s="3" t="s">
        <v>478</v>
      </c>
      <c r="AE96" s="3" t="s">
        <v>479</v>
      </c>
      <c r="AF96" s="3" t="s">
        <v>480</v>
      </c>
      <c r="AG96" s="3" t="s">
        <v>481</v>
      </c>
      <c r="AH96" s="3" t="s">
        <v>482</v>
      </c>
      <c r="AI96" s="3" t="s">
        <v>483</v>
      </c>
      <c r="AJ96" s="3"/>
      <c r="AK96" s="3"/>
    </row>
    <row r="97" spans="1:37" ht="47.25" customHeight="1" x14ac:dyDescent="0.25">
      <c r="A97" s="3" t="s">
        <v>501</v>
      </c>
      <c r="B97" s="3">
        <v>96</v>
      </c>
      <c r="C97" s="4">
        <v>45760</v>
      </c>
      <c r="D97" s="5" t="s">
        <v>452</v>
      </c>
      <c r="E97" s="5" t="s">
        <v>502</v>
      </c>
      <c r="F97" s="5" t="s">
        <v>234</v>
      </c>
      <c r="G97" s="3" t="s">
        <v>392</v>
      </c>
      <c r="H97" s="3" t="s">
        <v>474</v>
      </c>
      <c r="I97" s="3" t="s">
        <v>475</v>
      </c>
      <c r="J97" s="3" t="s">
        <v>42</v>
      </c>
      <c r="K97" s="5" t="s">
        <v>43</v>
      </c>
      <c r="L97" s="3" t="s">
        <v>476</v>
      </c>
      <c r="M97" s="5" t="s">
        <v>45</v>
      </c>
      <c r="N97" s="3" t="s">
        <v>457</v>
      </c>
      <c r="O97" s="5" t="s">
        <v>47</v>
      </c>
      <c r="P97" s="3"/>
      <c r="Q97" s="3" t="s">
        <v>477</v>
      </c>
      <c r="R97" s="3"/>
      <c r="S97" s="5">
        <v>0</v>
      </c>
      <c r="T97" s="3"/>
      <c r="U97" s="3"/>
      <c r="V97" s="3"/>
      <c r="W97" s="3"/>
      <c r="X97" s="3"/>
      <c r="Y97" s="3"/>
      <c r="Z97" s="3"/>
      <c r="AA97" s="3"/>
      <c r="AB97" s="3"/>
      <c r="AC97" s="3"/>
      <c r="AD97" s="3" t="s">
        <v>478</v>
      </c>
      <c r="AE97" s="3" t="s">
        <v>479</v>
      </c>
      <c r="AF97" s="3" t="s">
        <v>480</v>
      </c>
      <c r="AG97" s="3" t="s">
        <v>481</v>
      </c>
      <c r="AH97" s="3" t="s">
        <v>482</v>
      </c>
      <c r="AI97" s="3" t="s">
        <v>483</v>
      </c>
      <c r="AJ97" s="3"/>
      <c r="AK97" s="3"/>
    </row>
    <row r="98" spans="1:37" ht="47.25" customHeight="1" x14ac:dyDescent="0.25">
      <c r="A98" s="3" t="s">
        <v>503</v>
      </c>
      <c r="B98" s="3">
        <v>97</v>
      </c>
      <c r="C98" s="4">
        <v>45760</v>
      </c>
      <c r="D98" s="5" t="s">
        <v>452</v>
      </c>
      <c r="E98" s="5" t="s">
        <v>504</v>
      </c>
      <c r="F98" s="5" t="s">
        <v>234</v>
      </c>
      <c r="G98" s="3" t="s">
        <v>392</v>
      </c>
      <c r="H98" s="3" t="s">
        <v>474</v>
      </c>
      <c r="I98" s="3" t="s">
        <v>475</v>
      </c>
      <c r="J98" s="3" t="s">
        <v>42</v>
      </c>
      <c r="K98" s="5" t="s">
        <v>43</v>
      </c>
      <c r="L98" s="3" t="s">
        <v>476</v>
      </c>
      <c r="M98" s="5" t="s">
        <v>45</v>
      </c>
      <c r="N98" s="3" t="s">
        <v>457</v>
      </c>
      <c r="O98" s="5" t="s">
        <v>47</v>
      </c>
      <c r="P98" s="3"/>
      <c r="Q98" s="3" t="s">
        <v>477</v>
      </c>
      <c r="R98" s="3"/>
      <c r="S98" s="5">
        <v>0</v>
      </c>
      <c r="T98" s="3"/>
      <c r="U98" s="3"/>
      <c r="V98" s="3"/>
      <c r="W98" s="3"/>
      <c r="X98" s="3"/>
      <c r="Y98" s="3"/>
      <c r="Z98" s="3"/>
      <c r="AA98" s="3"/>
      <c r="AB98" s="3"/>
      <c r="AC98" s="3"/>
      <c r="AD98" s="3" t="s">
        <v>478</v>
      </c>
      <c r="AE98" s="3" t="s">
        <v>479</v>
      </c>
      <c r="AF98" s="3" t="s">
        <v>480</v>
      </c>
      <c r="AG98" s="3" t="s">
        <v>481</v>
      </c>
      <c r="AH98" s="3" t="s">
        <v>482</v>
      </c>
      <c r="AI98" s="3" t="s">
        <v>483</v>
      </c>
      <c r="AJ98" s="3"/>
      <c r="AK98" s="3"/>
    </row>
    <row r="99" spans="1:37" ht="47.25" customHeight="1" x14ac:dyDescent="0.25">
      <c r="A99" s="3" t="s">
        <v>505</v>
      </c>
      <c r="B99" s="3">
        <v>98</v>
      </c>
      <c r="C99" s="4">
        <v>45760</v>
      </c>
      <c r="D99" s="5" t="s">
        <v>452</v>
      </c>
      <c r="E99" s="5" t="s">
        <v>506</v>
      </c>
      <c r="F99" s="5" t="s">
        <v>391</v>
      </c>
      <c r="G99" s="3" t="s">
        <v>392</v>
      </c>
      <c r="H99" s="3" t="s">
        <v>474</v>
      </c>
      <c r="I99" s="3" t="s">
        <v>475</v>
      </c>
      <c r="J99" s="3" t="s">
        <v>42</v>
      </c>
      <c r="K99" s="5" t="s">
        <v>43</v>
      </c>
      <c r="L99" s="3" t="s">
        <v>476</v>
      </c>
      <c r="M99" s="5" t="s">
        <v>45</v>
      </c>
      <c r="N99" s="3" t="s">
        <v>457</v>
      </c>
      <c r="O99" s="5" t="s">
        <v>47</v>
      </c>
      <c r="P99" s="3"/>
      <c r="Q99" s="3" t="s">
        <v>477</v>
      </c>
      <c r="R99" s="3"/>
      <c r="S99" s="5">
        <v>0</v>
      </c>
      <c r="T99" s="3"/>
      <c r="U99" s="3"/>
      <c r="V99" s="3"/>
      <c r="W99" s="3"/>
      <c r="X99" s="3"/>
      <c r="Y99" s="3"/>
      <c r="Z99" s="3"/>
      <c r="AA99" s="3"/>
      <c r="AB99" s="3"/>
      <c r="AC99" s="3"/>
      <c r="AD99" s="3" t="s">
        <v>478</v>
      </c>
      <c r="AE99" s="3" t="s">
        <v>479</v>
      </c>
      <c r="AF99" s="3" t="s">
        <v>480</v>
      </c>
      <c r="AG99" s="3" t="s">
        <v>481</v>
      </c>
      <c r="AH99" s="3" t="s">
        <v>482</v>
      </c>
      <c r="AI99" s="3" t="s">
        <v>483</v>
      </c>
      <c r="AJ99" s="3"/>
      <c r="AK99" s="3"/>
    </row>
    <row r="100" spans="1:37" ht="47.25" customHeight="1" x14ac:dyDescent="0.25">
      <c r="A100" s="3" t="s">
        <v>507</v>
      </c>
      <c r="B100" s="3">
        <v>99</v>
      </c>
      <c r="C100" s="4">
        <v>45760</v>
      </c>
      <c r="D100" s="5" t="s">
        <v>452</v>
      </c>
      <c r="E100" s="5" t="s">
        <v>141</v>
      </c>
      <c r="F100" s="5" t="s">
        <v>142</v>
      </c>
      <c r="G100" s="3" t="s">
        <v>392</v>
      </c>
      <c r="H100" s="3" t="s">
        <v>474</v>
      </c>
      <c r="I100" s="3" t="s">
        <v>475</v>
      </c>
      <c r="J100" s="3" t="s">
        <v>42</v>
      </c>
      <c r="K100" s="5" t="s">
        <v>43</v>
      </c>
      <c r="L100" s="3" t="s">
        <v>476</v>
      </c>
      <c r="M100" s="5" t="s">
        <v>45</v>
      </c>
      <c r="N100" s="3" t="s">
        <v>457</v>
      </c>
      <c r="O100" s="5" t="s">
        <v>47</v>
      </c>
      <c r="P100" s="3"/>
      <c r="Q100" s="3" t="s">
        <v>477</v>
      </c>
      <c r="R100" s="3"/>
      <c r="S100" s="5">
        <v>0</v>
      </c>
      <c r="T100" s="3"/>
      <c r="U100" s="3"/>
      <c r="V100" s="3"/>
      <c r="W100" s="3"/>
      <c r="X100" s="3"/>
      <c r="Y100" s="3"/>
      <c r="Z100" s="3"/>
      <c r="AA100" s="3"/>
      <c r="AB100" s="3"/>
      <c r="AC100" s="3"/>
      <c r="AD100" s="3" t="s">
        <v>478</v>
      </c>
      <c r="AE100" s="3" t="s">
        <v>479</v>
      </c>
      <c r="AF100" s="3" t="s">
        <v>480</v>
      </c>
      <c r="AG100" s="3" t="s">
        <v>481</v>
      </c>
      <c r="AH100" s="3" t="s">
        <v>482</v>
      </c>
      <c r="AI100" s="3" t="s">
        <v>483</v>
      </c>
      <c r="AJ100" s="3"/>
      <c r="AK100" s="3"/>
    </row>
    <row r="101" spans="1:37" ht="47.25" customHeight="1" x14ac:dyDescent="0.25">
      <c r="A101" s="3" t="s">
        <v>508</v>
      </c>
      <c r="B101" s="3">
        <v>100</v>
      </c>
      <c r="C101" s="4">
        <v>45760</v>
      </c>
      <c r="D101" s="5" t="s">
        <v>452</v>
      </c>
      <c r="E101" s="5" t="s">
        <v>509</v>
      </c>
      <c r="F101" s="5" t="s">
        <v>142</v>
      </c>
      <c r="G101" s="3" t="s">
        <v>392</v>
      </c>
      <c r="H101" s="3" t="s">
        <v>474</v>
      </c>
      <c r="I101" s="3" t="s">
        <v>475</v>
      </c>
      <c r="J101" s="3" t="s">
        <v>42</v>
      </c>
      <c r="K101" s="5" t="s">
        <v>43</v>
      </c>
      <c r="L101" s="3" t="s">
        <v>476</v>
      </c>
      <c r="M101" s="5" t="s">
        <v>45</v>
      </c>
      <c r="N101" s="3" t="s">
        <v>457</v>
      </c>
      <c r="O101" s="5" t="s">
        <v>47</v>
      </c>
      <c r="P101" s="3"/>
      <c r="Q101" s="3" t="s">
        <v>477</v>
      </c>
      <c r="R101" s="3"/>
      <c r="S101" s="5">
        <v>0</v>
      </c>
      <c r="T101" s="3"/>
      <c r="U101" s="3"/>
      <c r="V101" s="3"/>
      <c r="W101" s="3"/>
      <c r="X101" s="3"/>
      <c r="Y101" s="3"/>
      <c r="Z101" s="3"/>
      <c r="AA101" s="3"/>
      <c r="AB101" s="3"/>
      <c r="AC101" s="3"/>
      <c r="AD101" s="3" t="s">
        <v>478</v>
      </c>
      <c r="AE101" s="3" t="s">
        <v>479</v>
      </c>
      <c r="AF101" s="3" t="s">
        <v>480</v>
      </c>
      <c r="AG101" s="3" t="s">
        <v>481</v>
      </c>
      <c r="AH101" s="3" t="s">
        <v>482</v>
      </c>
      <c r="AI101" s="3" t="s">
        <v>483</v>
      </c>
      <c r="AJ101" s="3"/>
      <c r="AK101" s="3"/>
    </row>
    <row r="102" spans="1:37" ht="47.25" customHeight="1" x14ac:dyDescent="0.25">
      <c r="A102" s="3" t="s">
        <v>510</v>
      </c>
      <c r="B102" s="3">
        <v>101</v>
      </c>
      <c r="C102" s="4">
        <v>45760</v>
      </c>
      <c r="D102" s="5" t="s">
        <v>452</v>
      </c>
      <c r="E102" s="5" t="s">
        <v>511</v>
      </c>
      <c r="F102" s="5" t="s">
        <v>142</v>
      </c>
      <c r="G102" s="3" t="s">
        <v>392</v>
      </c>
      <c r="H102" s="3" t="s">
        <v>474</v>
      </c>
      <c r="I102" s="3" t="s">
        <v>475</v>
      </c>
      <c r="J102" s="3" t="s">
        <v>42</v>
      </c>
      <c r="K102" s="5" t="s">
        <v>43</v>
      </c>
      <c r="L102" s="3" t="s">
        <v>476</v>
      </c>
      <c r="M102" s="5" t="s">
        <v>45</v>
      </c>
      <c r="N102" s="3" t="s">
        <v>457</v>
      </c>
      <c r="O102" s="5" t="s">
        <v>47</v>
      </c>
      <c r="P102" s="3"/>
      <c r="Q102" s="3" t="s">
        <v>477</v>
      </c>
      <c r="R102" s="3"/>
      <c r="S102" s="5">
        <v>0</v>
      </c>
      <c r="T102" s="3"/>
      <c r="U102" s="3"/>
      <c r="V102" s="3"/>
      <c r="W102" s="3"/>
      <c r="X102" s="3"/>
      <c r="Y102" s="3"/>
      <c r="Z102" s="3"/>
      <c r="AA102" s="3"/>
      <c r="AB102" s="3"/>
      <c r="AC102" s="3"/>
      <c r="AD102" s="3" t="s">
        <v>478</v>
      </c>
      <c r="AE102" s="3" t="s">
        <v>479</v>
      </c>
      <c r="AF102" s="3" t="s">
        <v>480</v>
      </c>
      <c r="AG102" s="3" t="s">
        <v>481</v>
      </c>
      <c r="AH102" s="3" t="s">
        <v>482</v>
      </c>
      <c r="AI102" s="3" t="s">
        <v>483</v>
      </c>
      <c r="AJ102" s="3"/>
      <c r="AK102" s="3"/>
    </row>
    <row r="103" spans="1:37" ht="47.25" customHeight="1" x14ac:dyDescent="0.25">
      <c r="A103" s="3" t="s">
        <v>512</v>
      </c>
      <c r="B103" s="3">
        <v>102</v>
      </c>
      <c r="C103" s="4">
        <v>45760</v>
      </c>
      <c r="D103" s="5" t="s">
        <v>452</v>
      </c>
      <c r="E103" s="5" t="s">
        <v>513</v>
      </c>
      <c r="F103" s="5" t="s">
        <v>514</v>
      </c>
      <c r="G103" s="3" t="s">
        <v>392</v>
      </c>
      <c r="H103" s="3" t="s">
        <v>474</v>
      </c>
      <c r="I103" s="3" t="s">
        <v>475</v>
      </c>
      <c r="J103" s="3" t="s">
        <v>42</v>
      </c>
      <c r="K103" s="5" t="s">
        <v>43</v>
      </c>
      <c r="L103" s="3" t="s">
        <v>476</v>
      </c>
      <c r="M103" s="5" t="s">
        <v>45</v>
      </c>
      <c r="N103" s="3" t="s">
        <v>457</v>
      </c>
      <c r="O103" s="5" t="s">
        <v>47</v>
      </c>
      <c r="P103" s="3"/>
      <c r="Q103" s="3" t="s">
        <v>477</v>
      </c>
      <c r="R103" s="3"/>
      <c r="S103" s="5">
        <v>0</v>
      </c>
      <c r="T103" s="3"/>
      <c r="U103" s="3"/>
      <c r="V103" s="3"/>
      <c r="W103" s="3"/>
      <c r="X103" s="3"/>
      <c r="Y103" s="3"/>
      <c r="Z103" s="3"/>
      <c r="AA103" s="3"/>
      <c r="AB103" s="3"/>
      <c r="AC103" s="3"/>
      <c r="AD103" s="3" t="s">
        <v>478</v>
      </c>
      <c r="AE103" s="3" t="s">
        <v>479</v>
      </c>
      <c r="AF103" s="3" t="s">
        <v>480</v>
      </c>
      <c r="AG103" s="3" t="s">
        <v>481</v>
      </c>
      <c r="AH103" s="3" t="s">
        <v>482</v>
      </c>
      <c r="AI103" s="3" t="s">
        <v>483</v>
      </c>
      <c r="AJ103" s="3"/>
      <c r="AK103" s="3"/>
    </row>
    <row r="104" spans="1:37" ht="47.25" customHeight="1" x14ac:dyDescent="0.25">
      <c r="A104" s="3" t="s">
        <v>515</v>
      </c>
      <c r="B104" s="3">
        <v>103</v>
      </c>
      <c r="C104" s="4">
        <v>45760</v>
      </c>
      <c r="D104" s="5" t="s">
        <v>452</v>
      </c>
      <c r="E104" s="5" t="s">
        <v>516</v>
      </c>
      <c r="F104" s="5" t="s">
        <v>517</v>
      </c>
      <c r="G104" s="3" t="s">
        <v>392</v>
      </c>
      <c r="H104" s="3" t="s">
        <v>474</v>
      </c>
      <c r="I104" s="3" t="s">
        <v>475</v>
      </c>
      <c r="J104" s="3" t="s">
        <v>42</v>
      </c>
      <c r="K104" s="5" t="s">
        <v>43</v>
      </c>
      <c r="L104" s="3" t="s">
        <v>476</v>
      </c>
      <c r="M104" s="5" t="s">
        <v>45</v>
      </c>
      <c r="N104" s="3" t="s">
        <v>457</v>
      </c>
      <c r="O104" s="5" t="s">
        <v>47</v>
      </c>
      <c r="P104" s="3"/>
      <c r="Q104" s="3" t="s">
        <v>477</v>
      </c>
      <c r="R104" s="3"/>
      <c r="S104" s="5">
        <v>0</v>
      </c>
      <c r="T104" s="3"/>
      <c r="U104" s="3"/>
      <c r="V104" s="3"/>
      <c r="W104" s="3"/>
      <c r="X104" s="3"/>
      <c r="Y104" s="3"/>
      <c r="Z104" s="3"/>
      <c r="AA104" s="3"/>
      <c r="AB104" s="3"/>
      <c r="AC104" s="3"/>
      <c r="AD104" s="3" t="s">
        <v>478</v>
      </c>
      <c r="AE104" s="3" t="s">
        <v>479</v>
      </c>
      <c r="AF104" s="3" t="s">
        <v>480</v>
      </c>
      <c r="AG104" s="3" t="s">
        <v>481</v>
      </c>
      <c r="AH104" s="3" t="s">
        <v>482</v>
      </c>
      <c r="AI104" s="3" t="s">
        <v>483</v>
      </c>
      <c r="AJ104" s="3"/>
      <c r="AK104" s="3"/>
    </row>
    <row r="105" spans="1:37" ht="47.25" customHeight="1" x14ac:dyDescent="0.25">
      <c r="A105" s="3" t="s">
        <v>518</v>
      </c>
      <c r="B105" s="3">
        <v>104</v>
      </c>
      <c r="C105" s="4">
        <v>45760</v>
      </c>
      <c r="D105" s="5" t="s">
        <v>452</v>
      </c>
      <c r="E105" s="5" t="s">
        <v>519</v>
      </c>
      <c r="F105" s="5" t="s">
        <v>517</v>
      </c>
      <c r="G105" s="3" t="s">
        <v>392</v>
      </c>
      <c r="H105" s="3" t="s">
        <v>474</v>
      </c>
      <c r="I105" s="3" t="s">
        <v>475</v>
      </c>
      <c r="J105" s="3" t="s">
        <v>42</v>
      </c>
      <c r="K105" s="5" t="s">
        <v>43</v>
      </c>
      <c r="L105" s="3" t="s">
        <v>476</v>
      </c>
      <c r="M105" s="5" t="s">
        <v>45</v>
      </c>
      <c r="N105" s="3" t="s">
        <v>457</v>
      </c>
      <c r="O105" s="5" t="s">
        <v>47</v>
      </c>
      <c r="P105" s="3"/>
      <c r="Q105" s="3" t="s">
        <v>477</v>
      </c>
      <c r="R105" s="3"/>
      <c r="S105" s="5">
        <v>0</v>
      </c>
      <c r="T105" s="3"/>
      <c r="U105" s="3"/>
      <c r="V105" s="3"/>
      <c r="W105" s="3"/>
      <c r="X105" s="3"/>
      <c r="Y105" s="3"/>
      <c r="Z105" s="3"/>
      <c r="AA105" s="3"/>
      <c r="AB105" s="3"/>
      <c r="AC105" s="3"/>
      <c r="AD105" s="3" t="s">
        <v>478</v>
      </c>
      <c r="AE105" s="3" t="s">
        <v>479</v>
      </c>
      <c r="AF105" s="3" t="s">
        <v>480</v>
      </c>
      <c r="AG105" s="3" t="s">
        <v>481</v>
      </c>
      <c r="AH105" s="3" t="s">
        <v>482</v>
      </c>
      <c r="AI105" s="3" t="s">
        <v>483</v>
      </c>
      <c r="AJ105" s="3"/>
      <c r="AK105" s="3"/>
    </row>
    <row r="106" spans="1:37" ht="47.25" customHeight="1" x14ac:dyDescent="0.25">
      <c r="A106" s="3" t="s">
        <v>520</v>
      </c>
      <c r="B106" s="3">
        <v>105</v>
      </c>
      <c r="C106" s="4">
        <v>45760</v>
      </c>
      <c r="D106" s="5" t="s">
        <v>452</v>
      </c>
      <c r="E106" s="5" t="s">
        <v>521</v>
      </c>
      <c r="F106" s="5" t="s">
        <v>517</v>
      </c>
      <c r="G106" s="3" t="s">
        <v>392</v>
      </c>
      <c r="H106" s="3" t="s">
        <v>474</v>
      </c>
      <c r="I106" s="3" t="s">
        <v>475</v>
      </c>
      <c r="J106" s="3" t="s">
        <v>42</v>
      </c>
      <c r="K106" s="5" t="s">
        <v>43</v>
      </c>
      <c r="L106" s="3" t="s">
        <v>476</v>
      </c>
      <c r="M106" s="5" t="s">
        <v>45</v>
      </c>
      <c r="N106" s="3" t="s">
        <v>457</v>
      </c>
      <c r="O106" s="5" t="s">
        <v>47</v>
      </c>
      <c r="P106" s="3"/>
      <c r="Q106" s="3" t="s">
        <v>477</v>
      </c>
      <c r="R106" s="3"/>
      <c r="S106" s="5">
        <v>0</v>
      </c>
      <c r="T106" s="3"/>
      <c r="U106" s="3"/>
      <c r="V106" s="3"/>
      <c r="W106" s="3"/>
      <c r="X106" s="3"/>
      <c r="Y106" s="3"/>
      <c r="Z106" s="3"/>
      <c r="AA106" s="3"/>
      <c r="AB106" s="3"/>
      <c r="AC106" s="3"/>
      <c r="AD106" s="3" t="s">
        <v>478</v>
      </c>
      <c r="AE106" s="3" t="s">
        <v>479</v>
      </c>
      <c r="AF106" s="3" t="s">
        <v>480</v>
      </c>
      <c r="AG106" s="3" t="s">
        <v>481</v>
      </c>
      <c r="AH106" s="3" t="s">
        <v>482</v>
      </c>
      <c r="AI106" s="3" t="s">
        <v>483</v>
      </c>
      <c r="AJ106" s="3"/>
      <c r="AK106" s="3"/>
    </row>
    <row r="107" spans="1:37" ht="47.25" customHeight="1" x14ac:dyDescent="0.25">
      <c r="A107" s="3" t="s">
        <v>522</v>
      </c>
      <c r="B107" s="3">
        <v>106</v>
      </c>
      <c r="C107" s="4">
        <v>45760</v>
      </c>
      <c r="D107" s="5" t="s">
        <v>452</v>
      </c>
      <c r="E107" s="5" t="s">
        <v>523</v>
      </c>
      <c r="F107" s="5" t="s">
        <v>517</v>
      </c>
      <c r="G107" s="3" t="s">
        <v>392</v>
      </c>
      <c r="H107" s="3" t="s">
        <v>474</v>
      </c>
      <c r="I107" s="3" t="s">
        <v>475</v>
      </c>
      <c r="J107" s="3" t="s">
        <v>42</v>
      </c>
      <c r="K107" s="5" t="s">
        <v>43</v>
      </c>
      <c r="L107" s="3" t="s">
        <v>476</v>
      </c>
      <c r="M107" s="5" t="s">
        <v>45</v>
      </c>
      <c r="N107" s="3" t="s">
        <v>457</v>
      </c>
      <c r="O107" s="5" t="s">
        <v>47</v>
      </c>
      <c r="P107" s="3"/>
      <c r="Q107" s="3" t="s">
        <v>477</v>
      </c>
      <c r="R107" s="3"/>
      <c r="S107" s="5">
        <v>0</v>
      </c>
      <c r="T107" s="3"/>
      <c r="U107" s="3"/>
      <c r="V107" s="3"/>
      <c r="W107" s="3"/>
      <c r="X107" s="3"/>
      <c r="Y107" s="3"/>
      <c r="Z107" s="3"/>
      <c r="AA107" s="3"/>
      <c r="AB107" s="3"/>
      <c r="AC107" s="3"/>
      <c r="AD107" s="3" t="s">
        <v>478</v>
      </c>
      <c r="AE107" s="3" t="s">
        <v>479</v>
      </c>
      <c r="AF107" s="3" t="s">
        <v>480</v>
      </c>
      <c r="AG107" s="3" t="s">
        <v>481</v>
      </c>
      <c r="AH107" s="3" t="s">
        <v>482</v>
      </c>
      <c r="AI107" s="3" t="s">
        <v>483</v>
      </c>
      <c r="AJ107" s="3"/>
      <c r="AK107" s="3"/>
    </row>
    <row r="108" spans="1:37" ht="47.25" customHeight="1" x14ac:dyDescent="0.25">
      <c r="A108" s="3" t="s">
        <v>524</v>
      </c>
      <c r="B108" s="3">
        <v>107</v>
      </c>
      <c r="C108" s="4">
        <v>45760</v>
      </c>
      <c r="D108" s="5" t="s">
        <v>452</v>
      </c>
      <c r="E108" s="5" t="s">
        <v>525</v>
      </c>
      <c r="F108" s="5" t="s">
        <v>391</v>
      </c>
      <c r="G108" s="3" t="s">
        <v>392</v>
      </c>
      <c r="H108" s="3" t="s">
        <v>474</v>
      </c>
      <c r="I108" s="3" t="s">
        <v>475</v>
      </c>
      <c r="J108" s="3" t="s">
        <v>42</v>
      </c>
      <c r="K108" s="5" t="s">
        <v>43</v>
      </c>
      <c r="L108" s="3" t="s">
        <v>476</v>
      </c>
      <c r="M108" s="5" t="s">
        <v>45</v>
      </c>
      <c r="N108" s="3" t="s">
        <v>457</v>
      </c>
      <c r="O108" s="5" t="s">
        <v>47</v>
      </c>
      <c r="P108" s="3"/>
      <c r="Q108" s="3" t="s">
        <v>477</v>
      </c>
      <c r="R108" s="3"/>
      <c r="S108" s="5">
        <v>0</v>
      </c>
      <c r="T108" s="3"/>
      <c r="U108" s="3"/>
      <c r="V108" s="3"/>
      <c r="W108" s="3"/>
      <c r="X108" s="3"/>
      <c r="Y108" s="3"/>
      <c r="Z108" s="3"/>
      <c r="AA108" s="3"/>
      <c r="AB108" s="3"/>
      <c r="AC108" s="3"/>
      <c r="AD108" s="3" t="s">
        <v>478</v>
      </c>
      <c r="AE108" s="3" t="s">
        <v>479</v>
      </c>
      <c r="AF108" s="3" t="s">
        <v>480</v>
      </c>
      <c r="AG108" s="3" t="s">
        <v>481</v>
      </c>
      <c r="AH108" s="3" t="s">
        <v>482</v>
      </c>
      <c r="AI108" s="3" t="s">
        <v>483</v>
      </c>
      <c r="AJ108" s="3"/>
      <c r="AK108" s="3"/>
    </row>
    <row r="109" spans="1:37" ht="47.25" customHeight="1" x14ac:dyDescent="0.25">
      <c r="A109" s="3" t="s">
        <v>526</v>
      </c>
      <c r="B109" s="3">
        <v>108</v>
      </c>
      <c r="C109" s="4">
        <v>45760</v>
      </c>
      <c r="D109" s="5" t="s">
        <v>452</v>
      </c>
      <c r="E109" s="5" t="s">
        <v>527</v>
      </c>
      <c r="F109" s="5" t="s">
        <v>517</v>
      </c>
      <c r="G109" s="3" t="s">
        <v>392</v>
      </c>
      <c r="H109" s="3" t="s">
        <v>474</v>
      </c>
      <c r="I109" s="3" t="s">
        <v>475</v>
      </c>
      <c r="J109" s="3" t="s">
        <v>42</v>
      </c>
      <c r="K109" s="5" t="s">
        <v>43</v>
      </c>
      <c r="L109" s="3" t="s">
        <v>476</v>
      </c>
      <c r="M109" s="5" t="s">
        <v>45</v>
      </c>
      <c r="N109" s="3" t="s">
        <v>457</v>
      </c>
      <c r="O109" s="5" t="s">
        <v>47</v>
      </c>
      <c r="P109" s="3"/>
      <c r="Q109" s="3" t="s">
        <v>477</v>
      </c>
      <c r="R109" s="3"/>
      <c r="S109" s="5">
        <v>0</v>
      </c>
      <c r="T109" s="3"/>
      <c r="U109" s="3"/>
      <c r="V109" s="3"/>
      <c r="W109" s="3"/>
      <c r="X109" s="3"/>
      <c r="Y109" s="3"/>
      <c r="Z109" s="3"/>
      <c r="AA109" s="3"/>
      <c r="AB109" s="3"/>
      <c r="AC109" s="3"/>
      <c r="AD109" s="3" t="s">
        <v>478</v>
      </c>
      <c r="AE109" s="3" t="s">
        <v>479</v>
      </c>
      <c r="AF109" s="3" t="s">
        <v>480</v>
      </c>
      <c r="AG109" s="3" t="s">
        <v>481</v>
      </c>
      <c r="AH109" s="3" t="s">
        <v>482</v>
      </c>
      <c r="AI109" s="3" t="s">
        <v>483</v>
      </c>
      <c r="AJ109" s="3"/>
      <c r="AK109" s="3"/>
    </row>
    <row r="110" spans="1:37" ht="47.25" customHeight="1" x14ac:dyDescent="0.25">
      <c r="A110" s="3" t="s">
        <v>528</v>
      </c>
      <c r="B110" s="3">
        <v>109</v>
      </c>
      <c r="C110" s="4">
        <v>45760</v>
      </c>
      <c r="D110" s="5" t="s">
        <v>452</v>
      </c>
      <c r="E110" s="5" t="s">
        <v>529</v>
      </c>
      <c r="F110" s="5" t="s">
        <v>514</v>
      </c>
      <c r="G110" s="3" t="s">
        <v>392</v>
      </c>
      <c r="H110" s="3" t="s">
        <v>474</v>
      </c>
      <c r="I110" s="3" t="s">
        <v>475</v>
      </c>
      <c r="J110" s="3" t="s">
        <v>42</v>
      </c>
      <c r="K110" s="5" t="s">
        <v>43</v>
      </c>
      <c r="L110" s="3" t="s">
        <v>476</v>
      </c>
      <c r="M110" s="5" t="s">
        <v>45</v>
      </c>
      <c r="N110" s="3" t="s">
        <v>457</v>
      </c>
      <c r="O110" s="5" t="s">
        <v>47</v>
      </c>
      <c r="P110" s="3"/>
      <c r="Q110" s="3" t="s">
        <v>477</v>
      </c>
      <c r="R110" s="3"/>
      <c r="S110" s="5">
        <v>0</v>
      </c>
      <c r="T110" s="3"/>
      <c r="U110" s="3"/>
      <c r="V110" s="3"/>
      <c r="W110" s="3"/>
      <c r="X110" s="3"/>
      <c r="Y110" s="3"/>
      <c r="Z110" s="3"/>
      <c r="AA110" s="3"/>
      <c r="AB110" s="3"/>
      <c r="AC110" s="3"/>
      <c r="AD110" s="3" t="s">
        <v>478</v>
      </c>
      <c r="AE110" s="3" t="s">
        <v>479</v>
      </c>
      <c r="AF110" s="3" t="s">
        <v>480</v>
      </c>
      <c r="AG110" s="3" t="s">
        <v>481</v>
      </c>
      <c r="AH110" s="3" t="s">
        <v>482</v>
      </c>
      <c r="AI110" s="3" t="s">
        <v>483</v>
      </c>
      <c r="AJ110" s="3"/>
      <c r="AK110" s="3"/>
    </row>
    <row r="111" spans="1:37" ht="47.25" customHeight="1" x14ac:dyDescent="0.25">
      <c r="A111" s="3" t="s">
        <v>530</v>
      </c>
      <c r="B111" s="3">
        <v>110</v>
      </c>
      <c r="C111" s="4">
        <v>45760</v>
      </c>
      <c r="D111" s="5" t="s">
        <v>452</v>
      </c>
      <c r="E111" s="5" t="s">
        <v>38</v>
      </c>
      <c r="F111" s="5" t="s">
        <v>391</v>
      </c>
      <c r="G111" s="3" t="s">
        <v>392</v>
      </c>
      <c r="H111" s="3" t="s">
        <v>474</v>
      </c>
      <c r="I111" s="3" t="s">
        <v>475</v>
      </c>
      <c r="J111" s="3" t="s">
        <v>42</v>
      </c>
      <c r="K111" s="5" t="s">
        <v>43</v>
      </c>
      <c r="L111" s="3" t="s">
        <v>476</v>
      </c>
      <c r="M111" s="5" t="s">
        <v>45</v>
      </c>
      <c r="N111" s="3" t="s">
        <v>457</v>
      </c>
      <c r="O111" s="5" t="s">
        <v>47</v>
      </c>
      <c r="P111" s="3"/>
      <c r="Q111" s="3" t="s">
        <v>477</v>
      </c>
      <c r="R111" s="3"/>
      <c r="S111" s="5">
        <v>0</v>
      </c>
      <c r="T111" s="3"/>
      <c r="U111" s="3"/>
      <c r="V111" s="3"/>
      <c r="W111" s="3"/>
      <c r="X111" s="3"/>
      <c r="Y111" s="3"/>
      <c r="Z111" s="3"/>
      <c r="AA111" s="3"/>
      <c r="AB111" s="3"/>
      <c r="AC111" s="3"/>
      <c r="AD111" s="3" t="s">
        <v>478</v>
      </c>
      <c r="AE111" s="3" t="s">
        <v>479</v>
      </c>
      <c r="AF111" s="3" t="s">
        <v>480</v>
      </c>
      <c r="AG111" s="3" t="s">
        <v>481</v>
      </c>
      <c r="AH111" s="3" t="s">
        <v>482</v>
      </c>
      <c r="AI111" s="3" t="s">
        <v>483</v>
      </c>
      <c r="AJ111" s="3"/>
      <c r="AK111" s="3"/>
    </row>
    <row r="112" spans="1:37" ht="47.25" customHeight="1" x14ac:dyDescent="0.25">
      <c r="A112" s="3" t="s">
        <v>531</v>
      </c>
      <c r="B112" s="3">
        <v>111</v>
      </c>
      <c r="C112" s="4">
        <v>45761</v>
      </c>
      <c r="D112" s="5" t="s">
        <v>452</v>
      </c>
      <c r="E112" s="5" t="s">
        <v>53</v>
      </c>
      <c r="F112" s="5" t="s">
        <v>54</v>
      </c>
      <c r="G112" s="3" t="s">
        <v>392</v>
      </c>
      <c r="H112" s="3" t="s">
        <v>532</v>
      </c>
      <c r="I112" s="3" t="s">
        <v>475</v>
      </c>
      <c r="J112" s="3" t="s">
        <v>251</v>
      </c>
      <c r="K112" s="5" t="s">
        <v>98</v>
      </c>
      <c r="L112" s="3" t="s">
        <v>533</v>
      </c>
      <c r="M112" s="5" t="s">
        <v>45</v>
      </c>
      <c r="N112" s="3" t="s">
        <v>457</v>
      </c>
      <c r="O112" s="5" t="s">
        <v>47</v>
      </c>
      <c r="P112" s="3"/>
      <c r="Q112" s="3" t="s">
        <v>477</v>
      </c>
      <c r="R112" s="3"/>
      <c r="S112" s="5">
        <v>0</v>
      </c>
      <c r="T112" s="3"/>
      <c r="U112" s="3"/>
      <c r="V112" s="3"/>
      <c r="W112" s="3"/>
      <c r="X112" s="3"/>
      <c r="Y112" s="3"/>
      <c r="Z112" s="3"/>
      <c r="AA112" s="3"/>
      <c r="AB112" s="3"/>
      <c r="AC112" s="3"/>
      <c r="AD112" s="3" t="s">
        <v>534</v>
      </c>
      <c r="AE112" s="3" t="s">
        <v>479</v>
      </c>
      <c r="AF112" s="3" t="s">
        <v>480</v>
      </c>
      <c r="AG112" s="3" t="s">
        <v>481</v>
      </c>
      <c r="AH112" s="3" t="s">
        <v>482</v>
      </c>
      <c r="AI112" s="3"/>
      <c r="AJ112" s="3"/>
      <c r="AK112" s="3"/>
    </row>
    <row r="113" spans="1:37" ht="47.25" customHeight="1" x14ac:dyDescent="0.25">
      <c r="A113" s="3" t="s">
        <v>535</v>
      </c>
      <c r="B113" s="3">
        <v>112</v>
      </c>
      <c r="C113" s="4">
        <v>45761</v>
      </c>
      <c r="D113" s="5" t="s">
        <v>452</v>
      </c>
      <c r="E113" s="5" t="s">
        <v>160</v>
      </c>
      <c r="F113" s="5" t="s">
        <v>54</v>
      </c>
      <c r="G113" s="3" t="s">
        <v>392</v>
      </c>
      <c r="H113" s="3" t="s">
        <v>532</v>
      </c>
      <c r="I113" s="3" t="s">
        <v>475</v>
      </c>
      <c r="J113" s="3" t="s">
        <v>251</v>
      </c>
      <c r="K113" s="5" t="s">
        <v>98</v>
      </c>
      <c r="L113" s="3" t="s">
        <v>533</v>
      </c>
      <c r="M113" s="5" t="s">
        <v>45</v>
      </c>
      <c r="N113" s="3" t="s">
        <v>457</v>
      </c>
      <c r="O113" s="5" t="s">
        <v>47</v>
      </c>
      <c r="P113" s="3"/>
      <c r="Q113" s="3" t="s">
        <v>477</v>
      </c>
      <c r="R113" s="3"/>
      <c r="S113" s="5">
        <v>0</v>
      </c>
      <c r="T113" s="3"/>
      <c r="U113" s="3"/>
      <c r="V113" s="3"/>
      <c r="W113" s="3"/>
      <c r="X113" s="3"/>
      <c r="Y113" s="3"/>
      <c r="Z113" s="3"/>
      <c r="AA113" s="3"/>
      <c r="AB113" s="3"/>
      <c r="AC113" s="3"/>
      <c r="AD113" s="3" t="s">
        <v>534</v>
      </c>
      <c r="AE113" s="3" t="s">
        <v>479</v>
      </c>
      <c r="AF113" s="3" t="s">
        <v>480</v>
      </c>
      <c r="AG113" s="3" t="s">
        <v>481</v>
      </c>
      <c r="AH113" s="3" t="s">
        <v>482</v>
      </c>
      <c r="AI113" s="3"/>
      <c r="AJ113" s="3"/>
      <c r="AK113" s="3"/>
    </row>
    <row r="114" spans="1:37" ht="47.25" customHeight="1" x14ac:dyDescent="0.25">
      <c r="A114" s="3" t="s">
        <v>536</v>
      </c>
      <c r="B114" s="3">
        <v>113</v>
      </c>
      <c r="C114" s="4">
        <v>45761</v>
      </c>
      <c r="D114" s="5" t="s">
        <v>452</v>
      </c>
      <c r="E114" s="5" t="s">
        <v>108</v>
      </c>
      <c r="F114" s="5" t="s">
        <v>54</v>
      </c>
      <c r="G114" s="3" t="s">
        <v>392</v>
      </c>
      <c r="H114" s="3" t="s">
        <v>532</v>
      </c>
      <c r="I114" s="3" t="s">
        <v>475</v>
      </c>
      <c r="J114" s="3" t="s">
        <v>251</v>
      </c>
      <c r="K114" s="5" t="s">
        <v>98</v>
      </c>
      <c r="L114" s="3" t="s">
        <v>533</v>
      </c>
      <c r="M114" s="5" t="s">
        <v>45</v>
      </c>
      <c r="N114" s="3" t="s">
        <v>457</v>
      </c>
      <c r="O114" s="5" t="s">
        <v>47</v>
      </c>
      <c r="P114" s="3"/>
      <c r="Q114" s="3" t="s">
        <v>477</v>
      </c>
      <c r="R114" s="3"/>
      <c r="S114" s="5">
        <v>0</v>
      </c>
      <c r="T114" s="3"/>
      <c r="U114" s="3"/>
      <c r="V114" s="3"/>
      <c r="W114" s="3"/>
      <c r="X114" s="3"/>
      <c r="Y114" s="3"/>
      <c r="Z114" s="3"/>
      <c r="AA114" s="3"/>
      <c r="AB114" s="3"/>
      <c r="AC114" s="3"/>
      <c r="AD114" s="3" t="s">
        <v>534</v>
      </c>
      <c r="AE114" s="3" t="s">
        <v>479</v>
      </c>
      <c r="AF114" s="3" t="s">
        <v>480</v>
      </c>
      <c r="AG114" s="3" t="s">
        <v>481</v>
      </c>
      <c r="AH114" s="3" t="s">
        <v>482</v>
      </c>
      <c r="AI114" s="3"/>
      <c r="AJ114" s="3"/>
      <c r="AK114" s="3"/>
    </row>
    <row r="115" spans="1:37" ht="47.25" customHeight="1" x14ac:dyDescent="0.25">
      <c r="A115" s="3" t="s">
        <v>537</v>
      </c>
      <c r="B115" s="3">
        <v>114</v>
      </c>
      <c r="C115" s="4">
        <v>45761</v>
      </c>
      <c r="D115" s="5" t="s">
        <v>452</v>
      </c>
      <c r="E115" s="5" t="s">
        <v>487</v>
      </c>
      <c r="F115" s="5" t="s">
        <v>360</v>
      </c>
      <c r="G115" s="3" t="s">
        <v>392</v>
      </c>
      <c r="H115" s="3" t="s">
        <v>532</v>
      </c>
      <c r="I115" s="3" t="s">
        <v>475</v>
      </c>
      <c r="J115" s="3" t="s">
        <v>251</v>
      </c>
      <c r="K115" s="5" t="s">
        <v>98</v>
      </c>
      <c r="L115" s="3" t="s">
        <v>533</v>
      </c>
      <c r="M115" s="5" t="s">
        <v>45</v>
      </c>
      <c r="N115" s="3" t="s">
        <v>457</v>
      </c>
      <c r="O115" s="5" t="s">
        <v>47</v>
      </c>
      <c r="P115" s="3"/>
      <c r="Q115" s="3" t="s">
        <v>477</v>
      </c>
      <c r="R115" s="3"/>
      <c r="S115" s="5">
        <v>0</v>
      </c>
      <c r="T115" s="3"/>
      <c r="U115" s="3"/>
      <c r="V115" s="3"/>
      <c r="W115" s="3"/>
      <c r="X115" s="3"/>
      <c r="Y115" s="3"/>
      <c r="Z115" s="3"/>
      <c r="AA115" s="3"/>
      <c r="AB115" s="3"/>
      <c r="AC115" s="3"/>
      <c r="AD115" s="3" t="s">
        <v>534</v>
      </c>
      <c r="AE115" s="3" t="s">
        <v>479</v>
      </c>
      <c r="AF115" s="3" t="s">
        <v>480</v>
      </c>
      <c r="AG115" s="3" t="s">
        <v>481</v>
      </c>
      <c r="AH115" s="3" t="s">
        <v>482</v>
      </c>
      <c r="AI115" s="3"/>
      <c r="AJ115" s="3"/>
      <c r="AK115" s="3"/>
    </row>
    <row r="116" spans="1:37" ht="47.25" customHeight="1" x14ac:dyDescent="0.25">
      <c r="A116" s="3" t="s">
        <v>538</v>
      </c>
      <c r="B116" s="3">
        <v>115</v>
      </c>
      <c r="C116" s="4">
        <v>45761</v>
      </c>
      <c r="D116" s="5" t="s">
        <v>452</v>
      </c>
      <c r="E116" s="5" t="s">
        <v>359</v>
      </c>
      <c r="F116" s="5" t="s">
        <v>360</v>
      </c>
      <c r="G116" s="3" t="s">
        <v>392</v>
      </c>
      <c r="H116" s="3" t="s">
        <v>532</v>
      </c>
      <c r="I116" s="3" t="s">
        <v>475</v>
      </c>
      <c r="J116" s="3" t="s">
        <v>251</v>
      </c>
      <c r="K116" s="5" t="s">
        <v>98</v>
      </c>
      <c r="L116" s="3" t="s">
        <v>533</v>
      </c>
      <c r="M116" s="5" t="s">
        <v>45</v>
      </c>
      <c r="N116" s="3" t="s">
        <v>457</v>
      </c>
      <c r="O116" s="5" t="s">
        <v>47</v>
      </c>
      <c r="P116" s="3"/>
      <c r="Q116" s="3" t="s">
        <v>477</v>
      </c>
      <c r="R116" s="3"/>
      <c r="S116" s="5">
        <v>0</v>
      </c>
      <c r="T116" s="3"/>
      <c r="U116" s="3"/>
      <c r="V116" s="3"/>
      <c r="W116" s="3"/>
      <c r="X116" s="3"/>
      <c r="Y116" s="3"/>
      <c r="Z116" s="3"/>
      <c r="AA116" s="3"/>
      <c r="AB116" s="3"/>
      <c r="AC116" s="3"/>
      <c r="AD116" s="3" t="s">
        <v>534</v>
      </c>
      <c r="AE116" s="3" t="s">
        <v>479</v>
      </c>
      <c r="AF116" s="3" t="s">
        <v>480</v>
      </c>
      <c r="AG116" s="3" t="s">
        <v>481</v>
      </c>
      <c r="AH116" s="3" t="s">
        <v>482</v>
      </c>
      <c r="AI116" s="3"/>
      <c r="AJ116" s="3"/>
      <c r="AK116" s="3"/>
    </row>
    <row r="117" spans="1:37" ht="47.25" customHeight="1" x14ac:dyDescent="0.25">
      <c r="A117" s="3" t="s">
        <v>539</v>
      </c>
      <c r="B117" s="3">
        <v>116</v>
      </c>
      <c r="C117" s="4">
        <v>45761</v>
      </c>
      <c r="D117" s="5" t="s">
        <v>452</v>
      </c>
      <c r="E117" s="5" t="s">
        <v>490</v>
      </c>
      <c r="F117" s="5" t="s">
        <v>360</v>
      </c>
      <c r="G117" s="3" t="s">
        <v>392</v>
      </c>
      <c r="H117" s="3" t="s">
        <v>532</v>
      </c>
      <c r="I117" s="3" t="s">
        <v>475</v>
      </c>
      <c r="J117" s="3" t="s">
        <v>251</v>
      </c>
      <c r="K117" s="5" t="s">
        <v>98</v>
      </c>
      <c r="L117" s="3" t="s">
        <v>533</v>
      </c>
      <c r="M117" s="5" t="s">
        <v>45</v>
      </c>
      <c r="N117" s="3" t="s">
        <v>457</v>
      </c>
      <c r="O117" s="5" t="s">
        <v>47</v>
      </c>
      <c r="P117" s="3"/>
      <c r="Q117" s="3" t="s">
        <v>477</v>
      </c>
      <c r="R117" s="3"/>
      <c r="S117" s="5">
        <v>0</v>
      </c>
      <c r="T117" s="3"/>
      <c r="U117" s="3"/>
      <c r="V117" s="3"/>
      <c r="W117" s="3"/>
      <c r="X117" s="3"/>
      <c r="Y117" s="3"/>
      <c r="Z117" s="3"/>
      <c r="AA117" s="3"/>
      <c r="AB117" s="3"/>
      <c r="AC117" s="3"/>
      <c r="AD117" s="3" t="s">
        <v>534</v>
      </c>
      <c r="AE117" s="3" t="s">
        <v>479</v>
      </c>
      <c r="AF117" s="3" t="s">
        <v>480</v>
      </c>
      <c r="AG117" s="3" t="s">
        <v>481</v>
      </c>
      <c r="AH117" s="3" t="s">
        <v>482</v>
      </c>
      <c r="AI117" s="3"/>
      <c r="AJ117" s="3"/>
      <c r="AK117" s="3"/>
    </row>
    <row r="118" spans="1:37" ht="47.25" customHeight="1" x14ac:dyDescent="0.25">
      <c r="A118" s="3" t="s">
        <v>540</v>
      </c>
      <c r="B118" s="3">
        <v>117</v>
      </c>
      <c r="C118" s="4">
        <v>45761</v>
      </c>
      <c r="D118" s="5" t="s">
        <v>452</v>
      </c>
      <c r="E118" s="5" t="s">
        <v>492</v>
      </c>
      <c r="F118" s="5" t="s">
        <v>360</v>
      </c>
      <c r="G118" s="3" t="s">
        <v>392</v>
      </c>
      <c r="H118" s="3" t="s">
        <v>532</v>
      </c>
      <c r="I118" s="3" t="s">
        <v>475</v>
      </c>
      <c r="J118" s="3" t="s">
        <v>251</v>
      </c>
      <c r="K118" s="5" t="s">
        <v>98</v>
      </c>
      <c r="L118" s="3" t="s">
        <v>533</v>
      </c>
      <c r="M118" s="5" t="s">
        <v>45</v>
      </c>
      <c r="N118" s="3" t="s">
        <v>457</v>
      </c>
      <c r="O118" s="5" t="s">
        <v>47</v>
      </c>
      <c r="P118" s="3"/>
      <c r="Q118" s="3" t="s">
        <v>477</v>
      </c>
      <c r="R118" s="3"/>
      <c r="S118" s="5">
        <v>0</v>
      </c>
      <c r="T118" s="3"/>
      <c r="U118" s="3"/>
      <c r="V118" s="3"/>
      <c r="W118" s="3"/>
      <c r="X118" s="3"/>
      <c r="Y118" s="3"/>
      <c r="Z118" s="3"/>
      <c r="AA118" s="3"/>
      <c r="AB118" s="3"/>
      <c r="AC118" s="3"/>
      <c r="AD118" s="3" t="s">
        <v>534</v>
      </c>
      <c r="AE118" s="3" t="s">
        <v>479</v>
      </c>
      <c r="AF118" s="3" t="s">
        <v>480</v>
      </c>
      <c r="AG118" s="3" t="s">
        <v>481</v>
      </c>
      <c r="AH118" s="3" t="s">
        <v>482</v>
      </c>
      <c r="AI118" s="3"/>
      <c r="AJ118" s="3"/>
      <c r="AK118" s="3"/>
    </row>
    <row r="119" spans="1:37" ht="47.25" customHeight="1" x14ac:dyDescent="0.25">
      <c r="A119" s="3" t="s">
        <v>541</v>
      </c>
      <c r="B119" s="3">
        <v>118</v>
      </c>
      <c r="C119" s="4">
        <v>45761</v>
      </c>
      <c r="D119" s="5" t="s">
        <v>452</v>
      </c>
      <c r="E119" s="5" t="s">
        <v>494</v>
      </c>
      <c r="F119" s="5" t="s">
        <v>360</v>
      </c>
      <c r="G119" s="3" t="s">
        <v>392</v>
      </c>
      <c r="H119" s="3" t="s">
        <v>532</v>
      </c>
      <c r="I119" s="3" t="s">
        <v>475</v>
      </c>
      <c r="J119" s="3" t="s">
        <v>251</v>
      </c>
      <c r="K119" s="5" t="s">
        <v>98</v>
      </c>
      <c r="L119" s="3" t="s">
        <v>533</v>
      </c>
      <c r="M119" s="5" t="s">
        <v>45</v>
      </c>
      <c r="N119" s="3" t="s">
        <v>457</v>
      </c>
      <c r="O119" s="5" t="s">
        <v>47</v>
      </c>
      <c r="P119" s="3"/>
      <c r="Q119" s="3" t="s">
        <v>477</v>
      </c>
      <c r="R119" s="3"/>
      <c r="S119" s="5">
        <v>0</v>
      </c>
      <c r="T119" s="3"/>
      <c r="U119" s="3"/>
      <c r="V119" s="3"/>
      <c r="W119" s="3"/>
      <c r="X119" s="3"/>
      <c r="Y119" s="3"/>
      <c r="Z119" s="3"/>
      <c r="AA119" s="3"/>
      <c r="AB119" s="3"/>
      <c r="AC119" s="3"/>
      <c r="AD119" s="3" t="s">
        <v>534</v>
      </c>
      <c r="AE119" s="3" t="s">
        <v>479</v>
      </c>
      <c r="AF119" s="3" t="s">
        <v>480</v>
      </c>
      <c r="AG119" s="3" t="s">
        <v>481</v>
      </c>
      <c r="AH119" s="3" t="s">
        <v>482</v>
      </c>
      <c r="AI119" s="3"/>
      <c r="AJ119" s="3"/>
      <c r="AK119" s="3"/>
    </row>
    <row r="120" spans="1:37" ht="47.25" customHeight="1" x14ac:dyDescent="0.25">
      <c r="A120" s="3" t="s">
        <v>542</v>
      </c>
      <c r="B120" s="3">
        <v>119</v>
      </c>
      <c r="C120" s="4">
        <v>45761</v>
      </c>
      <c r="D120" s="5" t="s">
        <v>452</v>
      </c>
      <c r="E120" s="5" t="s">
        <v>496</v>
      </c>
      <c r="F120" s="5" t="s">
        <v>234</v>
      </c>
      <c r="G120" s="3" t="s">
        <v>392</v>
      </c>
      <c r="H120" s="3" t="s">
        <v>532</v>
      </c>
      <c r="I120" s="3" t="s">
        <v>475</v>
      </c>
      <c r="J120" s="3" t="s">
        <v>251</v>
      </c>
      <c r="K120" s="5" t="s">
        <v>98</v>
      </c>
      <c r="L120" s="3" t="s">
        <v>533</v>
      </c>
      <c r="M120" s="5" t="s">
        <v>45</v>
      </c>
      <c r="N120" s="3" t="s">
        <v>457</v>
      </c>
      <c r="O120" s="5" t="s">
        <v>47</v>
      </c>
      <c r="P120" s="3"/>
      <c r="Q120" s="3" t="s">
        <v>477</v>
      </c>
      <c r="R120" s="3"/>
      <c r="S120" s="5">
        <v>0</v>
      </c>
      <c r="T120" s="3"/>
      <c r="U120" s="3"/>
      <c r="V120" s="3"/>
      <c r="W120" s="3"/>
      <c r="X120" s="3"/>
      <c r="Y120" s="3"/>
      <c r="Z120" s="3"/>
      <c r="AA120" s="3"/>
      <c r="AB120" s="3"/>
      <c r="AC120" s="3"/>
      <c r="AD120" s="3" t="s">
        <v>534</v>
      </c>
      <c r="AE120" s="3" t="s">
        <v>479</v>
      </c>
      <c r="AF120" s="3" t="s">
        <v>480</v>
      </c>
      <c r="AG120" s="3" t="s">
        <v>481</v>
      </c>
      <c r="AH120" s="3" t="s">
        <v>482</v>
      </c>
      <c r="AI120" s="3"/>
      <c r="AJ120" s="3"/>
      <c r="AK120" s="3"/>
    </row>
    <row r="121" spans="1:37" ht="47.25" customHeight="1" x14ac:dyDescent="0.25">
      <c r="A121" s="3" t="s">
        <v>543</v>
      </c>
      <c r="B121" s="3">
        <v>120</v>
      </c>
      <c r="C121" s="4">
        <v>45761</v>
      </c>
      <c r="D121" s="5" t="s">
        <v>452</v>
      </c>
      <c r="E121" s="5" t="s">
        <v>498</v>
      </c>
      <c r="F121" s="5" t="s">
        <v>234</v>
      </c>
      <c r="G121" s="3" t="s">
        <v>392</v>
      </c>
      <c r="H121" s="3" t="s">
        <v>532</v>
      </c>
      <c r="I121" s="3" t="s">
        <v>475</v>
      </c>
      <c r="J121" s="3" t="s">
        <v>251</v>
      </c>
      <c r="K121" s="5" t="s">
        <v>98</v>
      </c>
      <c r="L121" s="3" t="s">
        <v>533</v>
      </c>
      <c r="M121" s="5" t="s">
        <v>45</v>
      </c>
      <c r="N121" s="3" t="s">
        <v>457</v>
      </c>
      <c r="O121" s="5" t="s">
        <v>47</v>
      </c>
      <c r="P121" s="3"/>
      <c r="Q121" s="3" t="s">
        <v>477</v>
      </c>
      <c r="R121" s="3"/>
      <c r="S121" s="5">
        <v>0</v>
      </c>
      <c r="T121" s="3"/>
      <c r="U121" s="3"/>
      <c r="V121" s="3"/>
      <c r="W121" s="3"/>
      <c r="X121" s="3"/>
      <c r="Y121" s="3"/>
      <c r="Z121" s="3"/>
      <c r="AA121" s="3"/>
      <c r="AB121" s="3"/>
      <c r="AC121" s="3"/>
      <c r="AD121" s="3" t="s">
        <v>534</v>
      </c>
      <c r="AE121" s="3" t="s">
        <v>479</v>
      </c>
      <c r="AF121" s="3" t="s">
        <v>480</v>
      </c>
      <c r="AG121" s="3" t="s">
        <v>481</v>
      </c>
      <c r="AH121" s="3" t="s">
        <v>482</v>
      </c>
      <c r="AI121" s="3"/>
      <c r="AJ121" s="3"/>
      <c r="AK121" s="3"/>
    </row>
    <row r="122" spans="1:37" ht="47.25" customHeight="1" x14ac:dyDescent="0.25">
      <c r="A122" s="3" t="s">
        <v>544</v>
      </c>
      <c r="B122" s="3">
        <v>121</v>
      </c>
      <c r="C122" s="4">
        <v>45761</v>
      </c>
      <c r="D122" s="5" t="s">
        <v>452</v>
      </c>
      <c r="E122" s="5" t="s">
        <v>285</v>
      </c>
      <c r="F122" s="5" t="s">
        <v>234</v>
      </c>
      <c r="G122" s="3" t="s">
        <v>392</v>
      </c>
      <c r="H122" s="3" t="s">
        <v>532</v>
      </c>
      <c r="I122" s="3" t="s">
        <v>475</v>
      </c>
      <c r="J122" s="3" t="s">
        <v>251</v>
      </c>
      <c r="K122" s="5" t="s">
        <v>98</v>
      </c>
      <c r="L122" s="3" t="s">
        <v>533</v>
      </c>
      <c r="M122" s="5" t="s">
        <v>45</v>
      </c>
      <c r="N122" s="3" t="s">
        <v>457</v>
      </c>
      <c r="O122" s="5" t="s">
        <v>47</v>
      </c>
      <c r="P122" s="3"/>
      <c r="Q122" s="3" t="s">
        <v>477</v>
      </c>
      <c r="R122" s="3"/>
      <c r="S122" s="5">
        <v>0</v>
      </c>
      <c r="T122" s="3"/>
      <c r="U122" s="3"/>
      <c r="V122" s="3"/>
      <c r="W122" s="3"/>
      <c r="X122" s="3"/>
      <c r="Y122" s="3"/>
      <c r="Z122" s="3"/>
      <c r="AA122" s="3"/>
      <c r="AB122" s="3"/>
      <c r="AC122" s="3"/>
      <c r="AD122" s="3" t="s">
        <v>534</v>
      </c>
      <c r="AE122" s="3" t="s">
        <v>479</v>
      </c>
      <c r="AF122" s="3" t="s">
        <v>480</v>
      </c>
      <c r="AG122" s="3" t="s">
        <v>481</v>
      </c>
      <c r="AH122" s="3" t="s">
        <v>482</v>
      </c>
      <c r="AI122" s="3"/>
      <c r="AJ122" s="3"/>
      <c r="AK122" s="3"/>
    </row>
    <row r="123" spans="1:37" ht="47.25" customHeight="1" x14ac:dyDescent="0.25">
      <c r="A123" s="3" t="s">
        <v>545</v>
      </c>
      <c r="B123" s="3">
        <v>122</v>
      </c>
      <c r="C123" s="4">
        <v>45761</v>
      </c>
      <c r="D123" s="5" t="s">
        <v>452</v>
      </c>
      <c r="E123" s="5" t="s">
        <v>233</v>
      </c>
      <c r="F123" s="5" t="s">
        <v>234</v>
      </c>
      <c r="G123" s="3" t="s">
        <v>392</v>
      </c>
      <c r="H123" s="3" t="s">
        <v>532</v>
      </c>
      <c r="I123" s="3" t="s">
        <v>475</v>
      </c>
      <c r="J123" s="3" t="s">
        <v>251</v>
      </c>
      <c r="K123" s="5" t="s">
        <v>98</v>
      </c>
      <c r="L123" s="3" t="s">
        <v>533</v>
      </c>
      <c r="M123" s="5" t="s">
        <v>45</v>
      </c>
      <c r="N123" s="3" t="s">
        <v>457</v>
      </c>
      <c r="O123" s="5" t="s">
        <v>47</v>
      </c>
      <c r="P123" s="3"/>
      <c r="Q123" s="3" t="s">
        <v>477</v>
      </c>
      <c r="R123" s="3"/>
      <c r="S123" s="5">
        <v>0</v>
      </c>
      <c r="T123" s="3"/>
      <c r="U123" s="3"/>
      <c r="V123" s="3"/>
      <c r="W123" s="3"/>
      <c r="X123" s="3"/>
      <c r="Y123" s="3"/>
      <c r="Z123" s="3"/>
      <c r="AA123" s="3"/>
      <c r="AB123" s="3"/>
      <c r="AC123" s="3"/>
      <c r="AD123" s="3" t="s">
        <v>534</v>
      </c>
      <c r="AE123" s="3" t="s">
        <v>479</v>
      </c>
      <c r="AF123" s="3" t="s">
        <v>480</v>
      </c>
      <c r="AG123" s="3" t="s">
        <v>481</v>
      </c>
      <c r="AH123" s="3" t="s">
        <v>482</v>
      </c>
      <c r="AI123" s="3"/>
      <c r="AJ123" s="3"/>
      <c r="AK123" s="3"/>
    </row>
    <row r="124" spans="1:37" ht="47.25" customHeight="1" x14ac:dyDescent="0.25">
      <c r="A124" s="3" t="s">
        <v>546</v>
      </c>
      <c r="B124" s="3">
        <v>123</v>
      </c>
      <c r="C124" s="4">
        <v>45761</v>
      </c>
      <c r="D124" s="5" t="s">
        <v>452</v>
      </c>
      <c r="E124" s="5" t="s">
        <v>502</v>
      </c>
      <c r="F124" s="5" t="s">
        <v>234</v>
      </c>
      <c r="G124" s="3" t="s">
        <v>392</v>
      </c>
      <c r="H124" s="3" t="s">
        <v>532</v>
      </c>
      <c r="I124" s="3" t="s">
        <v>475</v>
      </c>
      <c r="J124" s="3" t="s">
        <v>251</v>
      </c>
      <c r="K124" s="5" t="s">
        <v>98</v>
      </c>
      <c r="L124" s="3" t="s">
        <v>533</v>
      </c>
      <c r="M124" s="5" t="s">
        <v>45</v>
      </c>
      <c r="N124" s="3" t="s">
        <v>457</v>
      </c>
      <c r="O124" s="5" t="s">
        <v>47</v>
      </c>
      <c r="P124" s="3"/>
      <c r="Q124" s="3" t="s">
        <v>477</v>
      </c>
      <c r="R124" s="3"/>
      <c r="S124" s="5">
        <v>0</v>
      </c>
      <c r="T124" s="3"/>
      <c r="U124" s="3"/>
      <c r="V124" s="3"/>
      <c r="W124" s="3"/>
      <c r="X124" s="3"/>
      <c r="Y124" s="3"/>
      <c r="Z124" s="3"/>
      <c r="AA124" s="3"/>
      <c r="AB124" s="3"/>
      <c r="AC124" s="3"/>
      <c r="AD124" s="3" t="s">
        <v>534</v>
      </c>
      <c r="AE124" s="3" t="s">
        <v>479</v>
      </c>
      <c r="AF124" s="3" t="s">
        <v>480</v>
      </c>
      <c r="AG124" s="3" t="s">
        <v>481</v>
      </c>
      <c r="AH124" s="3" t="s">
        <v>482</v>
      </c>
      <c r="AI124" s="3"/>
      <c r="AJ124" s="3"/>
      <c r="AK124" s="3"/>
    </row>
    <row r="125" spans="1:37" ht="47.25" customHeight="1" x14ac:dyDescent="0.25">
      <c r="A125" s="3" t="s">
        <v>547</v>
      </c>
      <c r="B125" s="3">
        <v>124</v>
      </c>
      <c r="C125" s="4">
        <v>45761</v>
      </c>
      <c r="D125" s="5" t="s">
        <v>452</v>
      </c>
      <c r="E125" s="5" t="s">
        <v>504</v>
      </c>
      <c r="F125" s="5" t="s">
        <v>234</v>
      </c>
      <c r="G125" s="3" t="s">
        <v>392</v>
      </c>
      <c r="H125" s="3" t="s">
        <v>532</v>
      </c>
      <c r="I125" s="3" t="s">
        <v>475</v>
      </c>
      <c r="J125" s="3" t="s">
        <v>251</v>
      </c>
      <c r="K125" s="5" t="s">
        <v>98</v>
      </c>
      <c r="L125" s="3" t="s">
        <v>533</v>
      </c>
      <c r="M125" s="5" t="s">
        <v>45</v>
      </c>
      <c r="N125" s="3" t="s">
        <v>457</v>
      </c>
      <c r="O125" s="5" t="s">
        <v>47</v>
      </c>
      <c r="P125" s="3"/>
      <c r="Q125" s="3" t="s">
        <v>477</v>
      </c>
      <c r="R125" s="3"/>
      <c r="S125" s="5">
        <v>0</v>
      </c>
      <c r="T125" s="3"/>
      <c r="U125" s="3"/>
      <c r="V125" s="3"/>
      <c r="W125" s="3"/>
      <c r="X125" s="3"/>
      <c r="Y125" s="3"/>
      <c r="Z125" s="3"/>
      <c r="AA125" s="3"/>
      <c r="AB125" s="3"/>
      <c r="AC125" s="3"/>
      <c r="AD125" s="3" t="s">
        <v>534</v>
      </c>
      <c r="AE125" s="3" t="s">
        <v>479</v>
      </c>
      <c r="AF125" s="3" t="s">
        <v>480</v>
      </c>
      <c r="AG125" s="3" t="s">
        <v>481</v>
      </c>
      <c r="AH125" s="3" t="s">
        <v>482</v>
      </c>
      <c r="AI125" s="3"/>
      <c r="AJ125" s="3"/>
      <c r="AK125" s="3"/>
    </row>
    <row r="126" spans="1:37" ht="47.25" customHeight="1" x14ac:dyDescent="0.25">
      <c r="A126" s="3" t="s">
        <v>548</v>
      </c>
      <c r="B126" s="3">
        <v>125</v>
      </c>
      <c r="C126" s="4">
        <v>45761</v>
      </c>
      <c r="D126" s="5" t="s">
        <v>452</v>
      </c>
      <c r="E126" s="5" t="s">
        <v>506</v>
      </c>
      <c r="F126" s="5" t="s">
        <v>391</v>
      </c>
      <c r="G126" s="3" t="s">
        <v>392</v>
      </c>
      <c r="H126" s="3" t="s">
        <v>532</v>
      </c>
      <c r="I126" s="3" t="s">
        <v>475</v>
      </c>
      <c r="J126" s="3" t="s">
        <v>251</v>
      </c>
      <c r="K126" s="5" t="s">
        <v>98</v>
      </c>
      <c r="L126" s="3" t="s">
        <v>533</v>
      </c>
      <c r="M126" s="5" t="s">
        <v>45</v>
      </c>
      <c r="N126" s="3" t="s">
        <v>457</v>
      </c>
      <c r="O126" s="5" t="s">
        <v>47</v>
      </c>
      <c r="P126" s="3"/>
      <c r="Q126" s="3" t="s">
        <v>477</v>
      </c>
      <c r="R126" s="3"/>
      <c r="S126" s="5">
        <v>0</v>
      </c>
      <c r="T126" s="3"/>
      <c r="U126" s="3"/>
      <c r="V126" s="3"/>
      <c r="W126" s="3"/>
      <c r="X126" s="3"/>
      <c r="Y126" s="3"/>
      <c r="Z126" s="3"/>
      <c r="AA126" s="3"/>
      <c r="AB126" s="3"/>
      <c r="AC126" s="3"/>
      <c r="AD126" s="3" t="s">
        <v>534</v>
      </c>
      <c r="AE126" s="3" t="s">
        <v>479</v>
      </c>
      <c r="AF126" s="3" t="s">
        <v>480</v>
      </c>
      <c r="AG126" s="3" t="s">
        <v>481</v>
      </c>
      <c r="AH126" s="3" t="s">
        <v>482</v>
      </c>
      <c r="AI126" s="3"/>
      <c r="AJ126" s="3"/>
      <c r="AK126" s="3"/>
    </row>
    <row r="127" spans="1:37" ht="47.25" customHeight="1" x14ac:dyDescent="0.25">
      <c r="A127" s="3" t="s">
        <v>549</v>
      </c>
      <c r="B127" s="3">
        <v>126</v>
      </c>
      <c r="C127" s="4">
        <v>45761</v>
      </c>
      <c r="D127" s="5" t="s">
        <v>452</v>
      </c>
      <c r="E127" s="5" t="s">
        <v>141</v>
      </c>
      <c r="F127" s="5" t="s">
        <v>142</v>
      </c>
      <c r="G127" s="3" t="s">
        <v>392</v>
      </c>
      <c r="H127" s="3" t="s">
        <v>532</v>
      </c>
      <c r="I127" s="3" t="s">
        <v>475</v>
      </c>
      <c r="J127" s="3" t="s">
        <v>251</v>
      </c>
      <c r="K127" s="5" t="s">
        <v>98</v>
      </c>
      <c r="L127" s="3" t="s">
        <v>533</v>
      </c>
      <c r="M127" s="5" t="s">
        <v>45</v>
      </c>
      <c r="N127" s="3" t="s">
        <v>457</v>
      </c>
      <c r="O127" s="5" t="s">
        <v>47</v>
      </c>
      <c r="P127" s="3"/>
      <c r="Q127" s="3" t="s">
        <v>477</v>
      </c>
      <c r="R127" s="3"/>
      <c r="S127" s="5">
        <v>0</v>
      </c>
      <c r="T127" s="3"/>
      <c r="U127" s="3"/>
      <c r="V127" s="3"/>
      <c r="W127" s="3"/>
      <c r="X127" s="3"/>
      <c r="Y127" s="3"/>
      <c r="Z127" s="3"/>
      <c r="AA127" s="3"/>
      <c r="AB127" s="3"/>
      <c r="AC127" s="3"/>
      <c r="AD127" s="3" t="s">
        <v>534</v>
      </c>
      <c r="AE127" s="3" t="s">
        <v>479</v>
      </c>
      <c r="AF127" s="3" t="s">
        <v>480</v>
      </c>
      <c r="AG127" s="3" t="s">
        <v>481</v>
      </c>
      <c r="AH127" s="3" t="s">
        <v>482</v>
      </c>
      <c r="AI127" s="3"/>
      <c r="AJ127" s="3"/>
      <c r="AK127" s="3"/>
    </row>
    <row r="128" spans="1:37" ht="47.25" customHeight="1" x14ac:dyDescent="0.25">
      <c r="A128" s="3" t="s">
        <v>550</v>
      </c>
      <c r="B128" s="3">
        <v>127</v>
      </c>
      <c r="C128" s="4">
        <v>45761</v>
      </c>
      <c r="D128" s="5" t="s">
        <v>452</v>
      </c>
      <c r="E128" s="5" t="s">
        <v>509</v>
      </c>
      <c r="F128" s="5" t="s">
        <v>142</v>
      </c>
      <c r="G128" s="3" t="s">
        <v>392</v>
      </c>
      <c r="H128" s="3" t="s">
        <v>532</v>
      </c>
      <c r="I128" s="3" t="s">
        <v>475</v>
      </c>
      <c r="J128" s="3" t="s">
        <v>251</v>
      </c>
      <c r="K128" s="5" t="s">
        <v>98</v>
      </c>
      <c r="L128" s="3" t="s">
        <v>533</v>
      </c>
      <c r="M128" s="5" t="s">
        <v>45</v>
      </c>
      <c r="N128" s="3" t="s">
        <v>457</v>
      </c>
      <c r="O128" s="5" t="s">
        <v>47</v>
      </c>
      <c r="P128" s="3"/>
      <c r="Q128" s="3" t="s">
        <v>477</v>
      </c>
      <c r="R128" s="3"/>
      <c r="S128" s="5">
        <v>0</v>
      </c>
      <c r="T128" s="3"/>
      <c r="U128" s="3"/>
      <c r="V128" s="3"/>
      <c r="W128" s="3"/>
      <c r="X128" s="3"/>
      <c r="Y128" s="3"/>
      <c r="Z128" s="3"/>
      <c r="AA128" s="3"/>
      <c r="AB128" s="3"/>
      <c r="AC128" s="3"/>
      <c r="AD128" s="3" t="s">
        <v>534</v>
      </c>
      <c r="AE128" s="3" t="s">
        <v>479</v>
      </c>
      <c r="AF128" s="3" t="s">
        <v>480</v>
      </c>
      <c r="AG128" s="3" t="s">
        <v>481</v>
      </c>
      <c r="AH128" s="3" t="s">
        <v>482</v>
      </c>
      <c r="AI128" s="3"/>
      <c r="AJ128" s="3"/>
      <c r="AK128" s="3"/>
    </row>
    <row r="129" spans="1:37" ht="47.25" customHeight="1" x14ac:dyDescent="0.25">
      <c r="A129" s="3" t="s">
        <v>551</v>
      </c>
      <c r="B129" s="3">
        <v>128</v>
      </c>
      <c r="C129" s="4">
        <v>45761</v>
      </c>
      <c r="D129" s="5" t="s">
        <v>452</v>
      </c>
      <c r="E129" s="5" t="s">
        <v>511</v>
      </c>
      <c r="F129" s="5" t="s">
        <v>142</v>
      </c>
      <c r="G129" s="3" t="s">
        <v>392</v>
      </c>
      <c r="H129" s="3" t="s">
        <v>532</v>
      </c>
      <c r="I129" s="3" t="s">
        <v>475</v>
      </c>
      <c r="J129" s="3" t="s">
        <v>251</v>
      </c>
      <c r="K129" s="5" t="s">
        <v>98</v>
      </c>
      <c r="L129" s="3" t="s">
        <v>533</v>
      </c>
      <c r="M129" s="5" t="s">
        <v>45</v>
      </c>
      <c r="N129" s="3" t="s">
        <v>457</v>
      </c>
      <c r="O129" s="5" t="s">
        <v>47</v>
      </c>
      <c r="P129" s="3"/>
      <c r="Q129" s="3" t="s">
        <v>477</v>
      </c>
      <c r="R129" s="3"/>
      <c r="S129" s="5">
        <v>0</v>
      </c>
      <c r="T129" s="3"/>
      <c r="U129" s="3"/>
      <c r="V129" s="3"/>
      <c r="W129" s="3"/>
      <c r="X129" s="3"/>
      <c r="Y129" s="3"/>
      <c r="Z129" s="3"/>
      <c r="AA129" s="3"/>
      <c r="AB129" s="3"/>
      <c r="AC129" s="3"/>
      <c r="AD129" s="3" t="s">
        <v>534</v>
      </c>
      <c r="AE129" s="3" t="s">
        <v>479</v>
      </c>
      <c r="AF129" s="3" t="s">
        <v>480</v>
      </c>
      <c r="AG129" s="3" t="s">
        <v>481</v>
      </c>
      <c r="AH129" s="3" t="s">
        <v>482</v>
      </c>
      <c r="AI129" s="3"/>
      <c r="AJ129" s="3"/>
      <c r="AK129" s="3"/>
    </row>
    <row r="130" spans="1:37" ht="47.25" customHeight="1" x14ac:dyDescent="0.25">
      <c r="A130" s="3" t="s">
        <v>552</v>
      </c>
      <c r="B130" s="3">
        <v>129</v>
      </c>
      <c r="C130" s="4">
        <v>45761</v>
      </c>
      <c r="D130" s="5" t="s">
        <v>452</v>
      </c>
      <c r="E130" s="5" t="s">
        <v>513</v>
      </c>
      <c r="F130" s="5" t="s">
        <v>514</v>
      </c>
      <c r="G130" s="3" t="s">
        <v>392</v>
      </c>
      <c r="H130" s="3" t="s">
        <v>532</v>
      </c>
      <c r="I130" s="3" t="s">
        <v>475</v>
      </c>
      <c r="J130" s="3" t="s">
        <v>251</v>
      </c>
      <c r="K130" s="5" t="s">
        <v>98</v>
      </c>
      <c r="L130" s="3" t="s">
        <v>533</v>
      </c>
      <c r="M130" s="5" t="s">
        <v>45</v>
      </c>
      <c r="N130" s="3" t="s">
        <v>457</v>
      </c>
      <c r="O130" s="5" t="s">
        <v>47</v>
      </c>
      <c r="P130" s="3"/>
      <c r="Q130" s="3" t="s">
        <v>477</v>
      </c>
      <c r="R130" s="3"/>
      <c r="S130" s="5">
        <v>0</v>
      </c>
      <c r="T130" s="3"/>
      <c r="U130" s="3"/>
      <c r="V130" s="3"/>
      <c r="W130" s="3"/>
      <c r="X130" s="3"/>
      <c r="Y130" s="3"/>
      <c r="Z130" s="3"/>
      <c r="AA130" s="3"/>
      <c r="AB130" s="3"/>
      <c r="AC130" s="3"/>
      <c r="AD130" s="3" t="s">
        <v>534</v>
      </c>
      <c r="AE130" s="3" t="s">
        <v>479</v>
      </c>
      <c r="AF130" s="3" t="s">
        <v>480</v>
      </c>
      <c r="AG130" s="3" t="s">
        <v>481</v>
      </c>
      <c r="AH130" s="3" t="s">
        <v>482</v>
      </c>
      <c r="AI130" s="3"/>
      <c r="AJ130" s="3"/>
      <c r="AK130" s="3"/>
    </row>
    <row r="131" spans="1:37" ht="47.25" customHeight="1" x14ac:dyDescent="0.25">
      <c r="A131" s="3" t="s">
        <v>553</v>
      </c>
      <c r="B131" s="3">
        <v>130</v>
      </c>
      <c r="C131" s="4">
        <v>45761</v>
      </c>
      <c r="D131" s="5" t="s">
        <v>452</v>
      </c>
      <c r="E131" s="5" t="s">
        <v>516</v>
      </c>
      <c r="F131" s="5" t="s">
        <v>517</v>
      </c>
      <c r="G131" s="3" t="s">
        <v>392</v>
      </c>
      <c r="H131" s="3" t="s">
        <v>532</v>
      </c>
      <c r="I131" s="3" t="s">
        <v>475</v>
      </c>
      <c r="J131" s="3" t="s">
        <v>251</v>
      </c>
      <c r="K131" s="5" t="s">
        <v>98</v>
      </c>
      <c r="L131" s="3" t="s">
        <v>533</v>
      </c>
      <c r="M131" s="5" t="s">
        <v>45</v>
      </c>
      <c r="N131" s="3" t="s">
        <v>457</v>
      </c>
      <c r="O131" s="5" t="s">
        <v>47</v>
      </c>
      <c r="P131" s="3"/>
      <c r="Q131" s="3" t="s">
        <v>477</v>
      </c>
      <c r="R131" s="3"/>
      <c r="S131" s="5">
        <v>0</v>
      </c>
      <c r="T131" s="3"/>
      <c r="U131" s="3"/>
      <c r="V131" s="3"/>
      <c r="W131" s="3"/>
      <c r="X131" s="3"/>
      <c r="Y131" s="3"/>
      <c r="Z131" s="3"/>
      <c r="AA131" s="3"/>
      <c r="AB131" s="3"/>
      <c r="AC131" s="3"/>
      <c r="AD131" s="3" t="s">
        <v>534</v>
      </c>
      <c r="AE131" s="3" t="s">
        <v>479</v>
      </c>
      <c r="AF131" s="3" t="s">
        <v>480</v>
      </c>
      <c r="AG131" s="3" t="s">
        <v>481</v>
      </c>
      <c r="AH131" s="3" t="s">
        <v>482</v>
      </c>
      <c r="AI131" s="3"/>
      <c r="AJ131" s="3"/>
      <c r="AK131" s="3"/>
    </row>
    <row r="132" spans="1:37" ht="47.25" customHeight="1" x14ac:dyDescent="0.25">
      <c r="A132" s="3" t="s">
        <v>554</v>
      </c>
      <c r="B132" s="3">
        <v>131</v>
      </c>
      <c r="C132" s="4">
        <v>45761</v>
      </c>
      <c r="D132" s="5" t="s">
        <v>452</v>
      </c>
      <c r="E132" s="5" t="s">
        <v>519</v>
      </c>
      <c r="F132" s="5" t="s">
        <v>517</v>
      </c>
      <c r="G132" s="3" t="s">
        <v>392</v>
      </c>
      <c r="H132" s="3" t="s">
        <v>532</v>
      </c>
      <c r="I132" s="3" t="s">
        <v>475</v>
      </c>
      <c r="J132" s="3" t="s">
        <v>251</v>
      </c>
      <c r="K132" s="5" t="s">
        <v>98</v>
      </c>
      <c r="L132" s="3" t="s">
        <v>533</v>
      </c>
      <c r="M132" s="5" t="s">
        <v>45</v>
      </c>
      <c r="N132" s="3" t="s">
        <v>457</v>
      </c>
      <c r="O132" s="5" t="s">
        <v>47</v>
      </c>
      <c r="P132" s="3"/>
      <c r="Q132" s="3" t="s">
        <v>477</v>
      </c>
      <c r="R132" s="3"/>
      <c r="S132" s="5">
        <v>0</v>
      </c>
      <c r="T132" s="3"/>
      <c r="U132" s="3"/>
      <c r="V132" s="3"/>
      <c r="W132" s="3"/>
      <c r="X132" s="3"/>
      <c r="Y132" s="3"/>
      <c r="Z132" s="3"/>
      <c r="AA132" s="3"/>
      <c r="AB132" s="3"/>
      <c r="AC132" s="3"/>
      <c r="AD132" s="3" t="s">
        <v>534</v>
      </c>
      <c r="AE132" s="3" t="s">
        <v>479</v>
      </c>
      <c r="AF132" s="3" t="s">
        <v>480</v>
      </c>
      <c r="AG132" s="3" t="s">
        <v>481</v>
      </c>
      <c r="AH132" s="3" t="s">
        <v>482</v>
      </c>
      <c r="AI132" s="3"/>
      <c r="AJ132" s="3"/>
      <c r="AK132" s="3"/>
    </row>
    <row r="133" spans="1:37" ht="47.25" customHeight="1" x14ac:dyDescent="0.25">
      <c r="A133" s="3" t="s">
        <v>555</v>
      </c>
      <c r="B133" s="3">
        <v>132</v>
      </c>
      <c r="C133" s="4">
        <v>45761</v>
      </c>
      <c r="D133" s="5" t="s">
        <v>452</v>
      </c>
      <c r="E133" s="5" t="s">
        <v>521</v>
      </c>
      <c r="F133" s="5" t="s">
        <v>517</v>
      </c>
      <c r="G133" s="3" t="s">
        <v>392</v>
      </c>
      <c r="H133" s="3" t="s">
        <v>532</v>
      </c>
      <c r="I133" s="3" t="s">
        <v>475</v>
      </c>
      <c r="J133" s="3" t="s">
        <v>251</v>
      </c>
      <c r="K133" s="5" t="s">
        <v>98</v>
      </c>
      <c r="L133" s="3" t="s">
        <v>533</v>
      </c>
      <c r="M133" s="5" t="s">
        <v>45</v>
      </c>
      <c r="N133" s="3" t="s">
        <v>457</v>
      </c>
      <c r="O133" s="5" t="s">
        <v>47</v>
      </c>
      <c r="P133" s="3"/>
      <c r="Q133" s="3" t="s">
        <v>477</v>
      </c>
      <c r="R133" s="3"/>
      <c r="S133" s="5">
        <v>0</v>
      </c>
      <c r="T133" s="3"/>
      <c r="U133" s="3"/>
      <c r="V133" s="3"/>
      <c r="W133" s="3"/>
      <c r="X133" s="3"/>
      <c r="Y133" s="3"/>
      <c r="Z133" s="3"/>
      <c r="AA133" s="3"/>
      <c r="AB133" s="3"/>
      <c r="AC133" s="3"/>
      <c r="AD133" s="3" t="s">
        <v>534</v>
      </c>
      <c r="AE133" s="3" t="s">
        <v>479</v>
      </c>
      <c r="AF133" s="3" t="s">
        <v>480</v>
      </c>
      <c r="AG133" s="3" t="s">
        <v>481</v>
      </c>
      <c r="AH133" s="3" t="s">
        <v>482</v>
      </c>
      <c r="AI133" s="3"/>
      <c r="AJ133" s="3"/>
      <c r="AK133" s="3"/>
    </row>
    <row r="134" spans="1:37" ht="47.25" customHeight="1" x14ac:dyDescent="0.25">
      <c r="A134" s="3" t="s">
        <v>556</v>
      </c>
      <c r="B134" s="3">
        <v>133</v>
      </c>
      <c r="C134" s="4">
        <v>45761</v>
      </c>
      <c r="D134" s="5" t="s">
        <v>452</v>
      </c>
      <c r="E134" s="5" t="s">
        <v>523</v>
      </c>
      <c r="F134" s="5" t="s">
        <v>517</v>
      </c>
      <c r="G134" s="3" t="s">
        <v>392</v>
      </c>
      <c r="H134" s="3" t="s">
        <v>532</v>
      </c>
      <c r="I134" s="3" t="s">
        <v>475</v>
      </c>
      <c r="J134" s="3" t="s">
        <v>251</v>
      </c>
      <c r="K134" s="5" t="s">
        <v>98</v>
      </c>
      <c r="L134" s="3" t="s">
        <v>533</v>
      </c>
      <c r="M134" s="5" t="s">
        <v>45</v>
      </c>
      <c r="N134" s="3" t="s">
        <v>457</v>
      </c>
      <c r="O134" s="5" t="s">
        <v>47</v>
      </c>
      <c r="P134" s="3"/>
      <c r="Q134" s="3" t="s">
        <v>477</v>
      </c>
      <c r="R134" s="3"/>
      <c r="S134" s="5">
        <v>0</v>
      </c>
      <c r="T134" s="3"/>
      <c r="U134" s="3"/>
      <c r="V134" s="3"/>
      <c r="W134" s="3"/>
      <c r="X134" s="3"/>
      <c r="Y134" s="3"/>
      <c r="Z134" s="3"/>
      <c r="AA134" s="3"/>
      <c r="AB134" s="3"/>
      <c r="AC134" s="3"/>
      <c r="AD134" s="3" t="s">
        <v>534</v>
      </c>
      <c r="AE134" s="3" t="s">
        <v>479</v>
      </c>
      <c r="AF134" s="3" t="s">
        <v>480</v>
      </c>
      <c r="AG134" s="3" t="s">
        <v>481</v>
      </c>
      <c r="AH134" s="3" t="s">
        <v>482</v>
      </c>
      <c r="AI134" s="3"/>
      <c r="AJ134" s="3"/>
      <c r="AK134" s="3"/>
    </row>
    <row r="135" spans="1:37" ht="47.25" customHeight="1" x14ac:dyDescent="0.25">
      <c r="A135" s="3" t="s">
        <v>557</v>
      </c>
      <c r="B135" s="3">
        <v>134</v>
      </c>
      <c r="C135" s="4">
        <v>45761</v>
      </c>
      <c r="D135" s="5" t="s">
        <v>452</v>
      </c>
      <c r="E135" s="5" t="s">
        <v>525</v>
      </c>
      <c r="F135" s="5" t="s">
        <v>391</v>
      </c>
      <c r="G135" s="3" t="s">
        <v>392</v>
      </c>
      <c r="H135" s="3" t="s">
        <v>532</v>
      </c>
      <c r="I135" s="3" t="s">
        <v>475</v>
      </c>
      <c r="J135" s="3" t="s">
        <v>251</v>
      </c>
      <c r="K135" s="5" t="s">
        <v>98</v>
      </c>
      <c r="L135" s="3" t="s">
        <v>533</v>
      </c>
      <c r="M135" s="5" t="s">
        <v>45</v>
      </c>
      <c r="N135" s="3" t="s">
        <v>457</v>
      </c>
      <c r="O135" s="5" t="s">
        <v>47</v>
      </c>
      <c r="P135" s="3"/>
      <c r="Q135" s="3" t="s">
        <v>477</v>
      </c>
      <c r="R135" s="3"/>
      <c r="S135" s="5">
        <v>0</v>
      </c>
      <c r="T135" s="3"/>
      <c r="U135" s="3"/>
      <c r="V135" s="3"/>
      <c r="W135" s="3"/>
      <c r="X135" s="3"/>
      <c r="Y135" s="3"/>
      <c r="Z135" s="3"/>
      <c r="AA135" s="3"/>
      <c r="AB135" s="3"/>
      <c r="AC135" s="3"/>
      <c r="AD135" s="3" t="s">
        <v>534</v>
      </c>
      <c r="AE135" s="3" t="s">
        <v>479</v>
      </c>
      <c r="AF135" s="3" t="s">
        <v>480</v>
      </c>
      <c r="AG135" s="3" t="s">
        <v>481</v>
      </c>
      <c r="AH135" s="3" t="s">
        <v>482</v>
      </c>
      <c r="AI135" s="3"/>
      <c r="AJ135" s="3"/>
      <c r="AK135" s="3"/>
    </row>
    <row r="136" spans="1:37" ht="47.25" customHeight="1" x14ac:dyDescent="0.25">
      <c r="A136" s="3" t="s">
        <v>558</v>
      </c>
      <c r="B136" s="3">
        <v>135</v>
      </c>
      <c r="C136" s="4">
        <v>45761</v>
      </c>
      <c r="D136" s="5" t="s">
        <v>452</v>
      </c>
      <c r="E136" s="5" t="s">
        <v>527</v>
      </c>
      <c r="F136" s="5" t="s">
        <v>517</v>
      </c>
      <c r="G136" s="3" t="s">
        <v>392</v>
      </c>
      <c r="H136" s="3" t="s">
        <v>532</v>
      </c>
      <c r="I136" s="3" t="s">
        <v>475</v>
      </c>
      <c r="J136" s="3" t="s">
        <v>251</v>
      </c>
      <c r="K136" s="5" t="s">
        <v>98</v>
      </c>
      <c r="L136" s="3" t="s">
        <v>533</v>
      </c>
      <c r="M136" s="5" t="s">
        <v>45</v>
      </c>
      <c r="N136" s="3" t="s">
        <v>457</v>
      </c>
      <c r="O136" s="5" t="s">
        <v>47</v>
      </c>
      <c r="P136" s="3"/>
      <c r="Q136" s="3" t="s">
        <v>477</v>
      </c>
      <c r="R136" s="3"/>
      <c r="S136" s="5">
        <v>0</v>
      </c>
      <c r="T136" s="3"/>
      <c r="U136" s="3"/>
      <c r="V136" s="3"/>
      <c r="W136" s="3"/>
      <c r="X136" s="3"/>
      <c r="Y136" s="3"/>
      <c r="Z136" s="3"/>
      <c r="AA136" s="3"/>
      <c r="AB136" s="3"/>
      <c r="AC136" s="3"/>
      <c r="AD136" s="3" t="s">
        <v>534</v>
      </c>
      <c r="AE136" s="3" t="s">
        <v>479</v>
      </c>
      <c r="AF136" s="3" t="s">
        <v>480</v>
      </c>
      <c r="AG136" s="3" t="s">
        <v>481</v>
      </c>
      <c r="AH136" s="3" t="s">
        <v>482</v>
      </c>
      <c r="AI136" s="3"/>
      <c r="AJ136" s="3"/>
      <c r="AK136" s="3"/>
    </row>
    <row r="137" spans="1:37" ht="47.25" customHeight="1" x14ac:dyDescent="0.25">
      <c r="A137" s="3" t="s">
        <v>559</v>
      </c>
      <c r="B137" s="3">
        <v>136</v>
      </c>
      <c r="C137" s="4">
        <v>45761</v>
      </c>
      <c r="D137" s="5" t="s">
        <v>452</v>
      </c>
      <c r="E137" s="5" t="s">
        <v>529</v>
      </c>
      <c r="F137" s="5" t="s">
        <v>514</v>
      </c>
      <c r="G137" s="3" t="s">
        <v>392</v>
      </c>
      <c r="H137" s="3" t="s">
        <v>532</v>
      </c>
      <c r="I137" s="3" t="s">
        <v>475</v>
      </c>
      <c r="J137" s="3" t="s">
        <v>251</v>
      </c>
      <c r="K137" s="5" t="s">
        <v>98</v>
      </c>
      <c r="L137" s="3" t="s">
        <v>533</v>
      </c>
      <c r="M137" s="5" t="s">
        <v>45</v>
      </c>
      <c r="N137" s="3" t="s">
        <v>457</v>
      </c>
      <c r="O137" s="5" t="s">
        <v>47</v>
      </c>
      <c r="P137" s="3"/>
      <c r="Q137" s="3" t="s">
        <v>477</v>
      </c>
      <c r="R137" s="3"/>
      <c r="S137" s="5">
        <v>0</v>
      </c>
      <c r="T137" s="3"/>
      <c r="U137" s="3"/>
      <c r="V137" s="3"/>
      <c r="W137" s="3"/>
      <c r="X137" s="3"/>
      <c r="Y137" s="3"/>
      <c r="Z137" s="3"/>
      <c r="AA137" s="3"/>
      <c r="AB137" s="3"/>
      <c r="AC137" s="3"/>
      <c r="AD137" s="3" t="s">
        <v>534</v>
      </c>
      <c r="AE137" s="3" t="s">
        <v>479</v>
      </c>
      <c r="AF137" s="3" t="s">
        <v>480</v>
      </c>
      <c r="AG137" s="3" t="s">
        <v>481</v>
      </c>
      <c r="AH137" s="3" t="s">
        <v>482</v>
      </c>
      <c r="AI137" s="3"/>
      <c r="AJ137" s="3"/>
      <c r="AK137" s="3"/>
    </row>
    <row r="138" spans="1:37" ht="47.25" customHeight="1" x14ac:dyDescent="0.25">
      <c r="A138" s="3" t="s">
        <v>560</v>
      </c>
      <c r="B138" s="3">
        <v>137</v>
      </c>
      <c r="C138" s="4">
        <v>45761</v>
      </c>
      <c r="D138" s="5" t="s">
        <v>452</v>
      </c>
      <c r="E138" s="5" t="s">
        <v>38</v>
      </c>
      <c r="F138" s="5" t="s">
        <v>391</v>
      </c>
      <c r="G138" s="3" t="s">
        <v>392</v>
      </c>
      <c r="H138" s="3" t="s">
        <v>532</v>
      </c>
      <c r="I138" s="3" t="s">
        <v>475</v>
      </c>
      <c r="J138" s="3" t="s">
        <v>251</v>
      </c>
      <c r="K138" s="5" t="s">
        <v>98</v>
      </c>
      <c r="L138" s="3" t="s">
        <v>533</v>
      </c>
      <c r="M138" s="5" t="s">
        <v>45</v>
      </c>
      <c r="N138" s="3" t="s">
        <v>457</v>
      </c>
      <c r="O138" s="5" t="s">
        <v>47</v>
      </c>
      <c r="P138" s="3"/>
      <c r="Q138" s="3" t="s">
        <v>477</v>
      </c>
      <c r="R138" s="3"/>
      <c r="S138" s="5">
        <v>0</v>
      </c>
      <c r="T138" s="3"/>
      <c r="U138" s="3"/>
      <c r="V138" s="3"/>
      <c r="W138" s="3"/>
      <c r="X138" s="3"/>
      <c r="Y138" s="3"/>
      <c r="Z138" s="3"/>
      <c r="AA138" s="3"/>
      <c r="AB138" s="3"/>
      <c r="AC138" s="3"/>
      <c r="AD138" s="3" t="s">
        <v>534</v>
      </c>
      <c r="AE138" s="3" t="s">
        <v>479</v>
      </c>
      <c r="AF138" s="3" t="s">
        <v>480</v>
      </c>
      <c r="AG138" s="3" t="s">
        <v>481</v>
      </c>
      <c r="AH138" s="3" t="s">
        <v>482</v>
      </c>
      <c r="AI138" s="3"/>
      <c r="AJ138" s="3"/>
      <c r="AK138" s="3"/>
    </row>
    <row r="139" spans="1:37" ht="47.25" customHeight="1" x14ac:dyDescent="0.25">
      <c r="A139" s="3" t="s">
        <v>561</v>
      </c>
      <c r="B139" s="3">
        <v>138</v>
      </c>
      <c r="C139" s="4">
        <v>45762</v>
      </c>
      <c r="D139" s="5" t="s">
        <v>452</v>
      </c>
      <c r="E139" s="5" t="s">
        <v>53</v>
      </c>
      <c r="F139" s="5" t="s">
        <v>54</v>
      </c>
      <c r="G139" s="3" t="s">
        <v>392</v>
      </c>
      <c r="H139" s="3" t="s">
        <v>532</v>
      </c>
      <c r="I139" s="3" t="s">
        <v>475</v>
      </c>
      <c r="J139" s="3" t="s">
        <v>251</v>
      </c>
      <c r="K139" s="5" t="s">
        <v>98</v>
      </c>
      <c r="L139" s="3" t="s">
        <v>533</v>
      </c>
      <c r="M139" s="5" t="s">
        <v>45</v>
      </c>
      <c r="N139" s="3" t="s">
        <v>457</v>
      </c>
      <c r="O139" s="5" t="s">
        <v>47</v>
      </c>
      <c r="P139" s="3"/>
      <c r="Q139" s="3" t="s">
        <v>477</v>
      </c>
      <c r="R139" s="3"/>
      <c r="S139" s="5">
        <v>0</v>
      </c>
      <c r="T139" s="3"/>
      <c r="U139" s="3"/>
      <c r="V139" s="3"/>
      <c r="W139" s="3"/>
      <c r="X139" s="3"/>
      <c r="Y139" s="3"/>
      <c r="Z139" s="3"/>
      <c r="AA139" s="3"/>
      <c r="AB139" s="3"/>
      <c r="AC139" s="3"/>
      <c r="AD139" s="3" t="s">
        <v>534</v>
      </c>
      <c r="AE139" s="3" t="s">
        <v>479</v>
      </c>
      <c r="AF139" s="3" t="s">
        <v>480</v>
      </c>
      <c r="AG139" s="3" t="s">
        <v>481</v>
      </c>
      <c r="AH139" s="3" t="s">
        <v>562</v>
      </c>
      <c r="AI139" s="3" t="s">
        <v>562</v>
      </c>
      <c r="AJ139" s="3"/>
      <c r="AK139" s="3"/>
    </row>
    <row r="140" spans="1:37" ht="47.25" customHeight="1" x14ac:dyDescent="0.25">
      <c r="A140" s="3" t="s">
        <v>563</v>
      </c>
      <c r="B140" s="3">
        <v>139</v>
      </c>
      <c r="C140" s="4">
        <v>45762</v>
      </c>
      <c r="D140" s="5" t="s">
        <v>452</v>
      </c>
      <c r="E140" s="5" t="s">
        <v>160</v>
      </c>
      <c r="F140" s="5" t="s">
        <v>54</v>
      </c>
      <c r="G140" s="3" t="s">
        <v>392</v>
      </c>
      <c r="H140" s="3" t="s">
        <v>532</v>
      </c>
      <c r="I140" s="3" t="s">
        <v>475</v>
      </c>
      <c r="J140" s="3" t="s">
        <v>251</v>
      </c>
      <c r="K140" s="5" t="s">
        <v>98</v>
      </c>
      <c r="L140" s="3" t="s">
        <v>533</v>
      </c>
      <c r="M140" s="5" t="s">
        <v>45</v>
      </c>
      <c r="N140" s="3" t="s">
        <v>457</v>
      </c>
      <c r="O140" s="5" t="s">
        <v>47</v>
      </c>
      <c r="P140" s="3"/>
      <c r="Q140" s="3" t="s">
        <v>477</v>
      </c>
      <c r="R140" s="3"/>
      <c r="S140" s="5">
        <v>0</v>
      </c>
      <c r="T140" s="3"/>
      <c r="U140" s="3"/>
      <c r="V140" s="3"/>
      <c r="W140" s="3"/>
      <c r="X140" s="3"/>
      <c r="Y140" s="3"/>
      <c r="Z140" s="3"/>
      <c r="AA140" s="3"/>
      <c r="AB140" s="3"/>
      <c r="AC140" s="3"/>
      <c r="AD140" s="3" t="s">
        <v>534</v>
      </c>
      <c r="AE140" s="3" t="s">
        <v>479</v>
      </c>
      <c r="AF140" s="3" t="s">
        <v>480</v>
      </c>
      <c r="AG140" s="3" t="s">
        <v>481</v>
      </c>
      <c r="AH140" s="3" t="s">
        <v>562</v>
      </c>
      <c r="AI140" s="3" t="s">
        <v>562</v>
      </c>
      <c r="AJ140" s="3"/>
      <c r="AK140" s="3"/>
    </row>
    <row r="141" spans="1:37" ht="47.25" customHeight="1" x14ac:dyDescent="0.25">
      <c r="A141" s="3" t="s">
        <v>564</v>
      </c>
      <c r="B141" s="3">
        <v>140</v>
      </c>
      <c r="C141" s="4">
        <v>45762</v>
      </c>
      <c r="D141" s="5" t="s">
        <v>452</v>
      </c>
      <c r="E141" s="5" t="s">
        <v>108</v>
      </c>
      <c r="F141" s="5" t="s">
        <v>54</v>
      </c>
      <c r="G141" s="3" t="s">
        <v>392</v>
      </c>
      <c r="H141" s="3" t="s">
        <v>532</v>
      </c>
      <c r="I141" s="3" t="s">
        <v>475</v>
      </c>
      <c r="J141" s="3" t="s">
        <v>251</v>
      </c>
      <c r="K141" s="5" t="s">
        <v>98</v>
      </c>
      <c r="L141" s="3" t="s">
        <v>533</v>
      </c>
      <c r="M141" s="5" t="s">
        <v>45</v>
      </c>
      <c r="N141" s="3" t="s">
        <v>457</v>
      </c>
      <c r="O141" s="5" t="s">
        <v>47</v>
      </c>
      <c r="P141" s="3"/>
      <c r="Q141" s="3" t="s">
        <v>477</v>
      </c>
      <c r="R141" s="3"/>
      <c r="S141" s="5">
        <v>0</v>
      </c>
      <c r="T141" s="3"/>
      <c r="U141" s="3"/>
      <c r="V141" s="3"/>
      <c r="W141" s="3"/>
      <c r="X141" s="3"/>
      <c r="Y141" s="3"/>
      <c r="Z141" s="3"/>
      <c r="AA141" s="3"/>
      <c r="AB141" s="3"/>
      <c r="AC141" s="3"/>
      <c r="AD141" s="3" t="s">
        <v>534</v>
      </c>
      <c r="AE141" s="3" t="s">
        <v>479</v>
      </c>
      <c r="AF141" s="3" t="s">
        <v>480</v>
      </c>
      <c r="AG141" s="3" t="s">
        <v>481</v>
      </c>
      <c r="AH141" s="3" t="s">
        <v>562</v>
      </c>
      <c r="AI141" s="3" t="s">
        <v>562</v>
      </c>
      <c r="AJ141" s="3"/>
      <c r="AK141" s="3"/>
    </row>
    <row r="142" spans="1:37" ht="47.25" customHeight="1" x14ac:dyDescent="0.25">
      <c r="A142" s="3" t="s">
        <v>565</v>
      </c>
      <c r="B142" s="3">
        <v>141</v>
      </c>
      <c r="C142" s="4">
        <v>45762</v>
      </c>
      <c r="D142" s="5" t="s">
        <v>452</v>
      </c>
      <c r="E142" s="5" t="s">
        <v>487</v>
      </c>
      <c r="F142" s="5" t="s">
        <v>360</v>
      </c>
      <c r="G142" s="3" t="s">
        <v>392</v>
      </c>
      <c r="H142" s="3" t="s">
        <v>532</v>
      </c>
      <c r="I142" s="3" t="s">
        <v>475</v>
      </c>
      <c r="J142" s="3" t="s">
        <v>251</v>
      </c>
      <c r="K142" s="5" t="s">
        <v>98</v>
      </c>
      <c r="L142" s="3" t="s">
        <v>533</v>
      </c>
      <c r="M142" s="5" t="s">
        <v>45</v>
      </c>
      <c r="N142" s="3" t="s">
        <v>457</v>
      </c>
      <c r="O142" s="5" t="s">
        <v>47</v>
      </c>
      <c r="P142" s="3"/>
      <c r="Q142" s="3" t="s">
        <v>477</v>
      </c>
      <c r="R142" s="3"/>
      <c r="S142" s="5">
        <v>0</v>
      </c>
      <c r="T142" s="3"/>
      <c r="U142" s="3"/>
      <c r="V142" s="3"/>
      <c r="W142" s="3"/>
      <c r="X142" s="3"/>
      <c r="Y142" s="3"/>
      <c r="Z142" s="3"/>
      <c r="AA142" s="3"/>
      <c r="AB142" s="3"/>
      <c r="AC142" s="3"/>
      <c r="AD142" s="3" t="s">
        <v>534</v>
      </c>
      <c r="AE142" s="3" t="s">
        <v>479</v>
      </c>
      <c r="AF142" s="3" t="s">
        <v>480</v>
      </c>
      <c r="AG142" s="3" t="s">
        <v>481</v>
      </c>
      <c r="AH142" s="3" t="s">
        <v>562</v>
      </c>
      <c r="AI142" s="3" t="s">
        <v>562</v>
      </c>
      <c r="AJ142" s="3"/>
      <c r="AK142" s="3"/>
    </row>
    <row r="143" spans="1:37" ht="47.25" customHeight="1" x14ac:dyDescent="0.25">
      <c r="A143" s="3" t="s">
        <v>566</v>
      </c>
      <c r="B143" s="3">
        <v>142</v>
      </c>
      <c r="C143" s="4">
        <v>45762</v>
      </c>
      <c r="D143" s="5" t="s">
        <v>452</v>
      </c>
      <c r="E143" s="5" t="s">
        <v>359</v>
      </c>
      <c r="F143" s="5" t="s">
        <v>360</v>
      </c>
      <c r="G143" s="3" t="s">
        <v>392</v>
      </c>
      <c r="H143" s="3" t="s">
        <v>532</v>
      </c>
      <c r="I143" s="3" t="s">
        <v>475</v>
      </c>
      <c r="J143" s="3" t="s">
        <v>251</v>
      </c>
      <c r="K143" s="5" t="s">
        <v>98</v>
      </c>
      <c r="L143" s="3" t="s">
        <v>533</v>
      </c>
      <c r="M143" s="5" t="s">
        <v>45</v>
      </c>
      <c r="N143" s="3" t="s">
        <v>457</v>
      </c>
      <c r="O143" s="5" t="s">
        <v>47</v>
      </c>
      <c r="P143" s="3"/>
      <c r="Q143" s="3" t="s">
        <v>477</v>
      </c>
      <c r="R143" s="3"/>
      <c r="S143" s="5">
        <v>0</v>
      </c>
      <c r="T143" s="3"/>
      <c r="U143" s="3"/>
      <c r="V143" s="3"/>
      <c r="W143" s="3"/>
      <c r="X143" s="3"/>
      <c r="Y143" s="3"/>
      <c r="Z143" s="3"/>
      <c r="AA143" s="3"/>
      <c r="AB143" s="3"/>
      <c r="AC143" s="3"/>
      <c r="AD143" s="3" t="s">
        <v>534</v>
      </c>
      <c r="AE143" s="3" t="s">
        <v>479</v>
      </c>
      <c r="AF143" s="3" t="s">
        <v>480</v>
      </c>
      <c r="AG143" s="3" t="s">
        <v>481</v>
      </c>
      <c r="AH143" s="3" t="s">
        <v>482</v>
      </c>
      <c r="AI143" s="3" t="s">
        <v>562</v>
      </c>
      <c r="AJ143" s="3"/>
      <c r="AK143" s="3"/>
    </row>
    <row r="144" spans="1:37" ht="47.25" customHeight="1" x14ac:dyDescent="0.25">
      <c r="A144" s="3" t="s">
        <v>567</v>
      </c>
      <c r="B144" s="3">
        <v>143</v>
      </c>
      <c r="C144" s="4">
        <v>45762</v>
      </c>
      <c r="D144" s="5" t="s">
        <v>452</v>
      </c>
      <c r="E144" s="5" t="s">
        <v>490</v>
      </c>
      <c r="F144" s="5" t="s">
        <v>360</v>
      </c>
      <c r="G144" s="3" t="s">
        <v>392</v>
      </c>
      <c r="H144" s="3" t="s">
        <v>532</v>
      </c>
      <c r="I144" s="3" t="s">
        <v>475</v>
      </c>
      <c r="J144" s="3" t="s">
        <v>251</v>
      </c>
      <c r="K144" s="5" t="s">
        <v>98</v>
      </c>
      <c r="L144" s="3" t="s">
        <v>533</v>
      </c>
      <c r="M144" s="5" t="s">
        <v>45</v>
      </c>
      <c r="N144" s="3" t="s">
        <v>457</v>
      </c>
      <c r="O144" s="5" t="s">
        <v>47</v>
      </c>
      <c r="P144" s="3"/>
      <c r="Q144" s="3" t="s">
        <v>477</v>
      </c>
      <c r="R144" s="3"/>
      <c r="S144" s="5">
        <v>0</v>
      </c>
      <c r="T144" s="3"/>
      <c r="U144" s="3"/>
      <c r="V144" s="3"/>
      <c r="W144" s="3"/>
      <c r="X144" s="3"/>
      <c r="Y144" s="3"/>
      <c r="Z144" s="3"/>
      <c r="AA144" s="3"/>
      <c r="AB144" s="3"/>
      <c r="AC144" s="3"/>
      <c r="AD144" s="3" t="s">
        <v>534</v>
      </c>
      <c r="AE144" s="3" t="s">
        <v>479</v>
      </c>
      <c r="AF144" s="3" t="s">
        <v>480</v>
      </c>
      <c r="AG144" s="3" t="s">
        <v>481</v>
      </c>
      <c r="AH144" s="3" t="s">
        <v>482</v>
      </c>
      <c r="AI144" s="3" t="s">
        <v>562</v>
      </c>
      <c r="AJ144" s="3"/>
      <c r="AK144" s="3"/>
    </row>
    <row r="145" spans="1:37" ht="47.25" customHeight="1" x14ac:dyDescent="0.25">
      <c r="A145" s="3" t="s">
        <v>568</v>
      </c>
      <c r="B145" s="3">
        <v>144</v>
      </c>
      <c r="C145" s="4">
        <v>45762</v>
      </c>
      <c r="D145" s="5" t="s">
        <v>452</v>
      </c>
      <c r="E145" s="5" t="s">
        <v>492</v>
      </c>
      <c r="F145" s="5" t="s">
        <v>360</v>
      </c>
      <c r="G145" s="3" t="s">
        <v>392</v>
      </c>
      <c r="H145" s="3" t="s">
        <v>532</v>
      </c>
      <c r="I145" s="3" t="s">
        <v>475</v>
      </c>
      <c r="J145" s="3" t="s">
        <v>251</v>
      </c>
      <c r="K145" s="5" t="s">
        <v>98</v>
      </c>
      <c r="L145" s="3" t="s">
        <v>533</v>
      </c>
      <c r="M145" s="5" t="s">
        <v>45</v>
      </c>
      <c r="N145" s="3" t="s">
        <v>457</v>
      </c>
      <c r="O145" s="5" t="s">
        <v>47</v>
      </c>
      <c r="P145" s="3"/>
      <c r="Q145" s="3" t="s">
        <v>477</v>
      </c>
      <c r="R145" s="3"/>
      <c r="S145" s="5">
        <v>0</v>
      </c>
      <c r="T145" s="3"/>
      <c r="U145" s="3"/>
      <c r="V145" s="3"/>
      <c r="W145" s="3"/>
      <c r="X145" s="3"/>
      <c r="Y145" s="3"/>
      <c r="Z145" s="3"/>
      <c r="AA145" s="3"/>
      <c r="AB145" s="3"/>
      <c r="AC145" s="3"/>
      <c r="AD145" s="3" t="s">
        <v>534</v>
      </c>
      <c r="AE145" s="3" t="s">
        <v>479</v>
      </c>
      <c r="AF145" s="3" t="s">
        <v>480</v>
      </c>
      <c r="AG145" s="3" t="s">
        <v>481</v>
      </c>
      <c r="AH145" s="3" t="s">
        <v>482</v>
      </c>
      <c r="AI145" s="3" t="s">
        <v>562</v>
      </c>
      <c r="AJ145" s="3"/>
      <c r="AK145" s="3"/>
    </row>
    <row r="146" spans="1:37" ht="47.25" customHeight="1" x14ac:dyDescent="0.25">
      <c r="A146" s="3" t="s">
        <v>569</v>
      </c>
      <c r="B146" s="3">
        <v>145</v>
      </c>
      <c r="C146" s="4">
        <v>45762</v>
      </c>
      <c r="D146" s="5" t="s">
        <v>452</v>
      </c>
      <c r="E146" s="5" t="s">
        <v>494</v>
      </c>
      <c r="F146" s="5" t="s">
        <v>360</v>
      </c>
      <c r="G146" s="3" t="s">
        <v>392</v>
      </c>
      <c r="H146" s="3" t="s">
        <v>532</v>
      </c>
      <c r="I146" s="3" t="s">
        <v>475</v>
      </c>
      <c r="J146" s="3" t="s">
        <v>251</v>
      </c>
      <c r="K146" s="5" t="s">
        <v>98</v>
      </c>
      <c r="L146" s="3" t="s">
        <v>533</v>
      </c>
      <c r="M146" s="5" t="s">
        <v>45</v>
      </c>
      <c r="N146" s="3" t="s">
        <v>457</v>
      </c>
      <c r="O146" s="5" t="s">
        <v>47</v>
      </c>
      <c r="P146" s="3"/>
      <c r="Q146" s="3" t="s">
        <v>477</v>
      </c>
      <c r="R146" s="3"/>
      <c r="S146" s="5">
        <v>0</v>
      </c>
      <c r="T146" s="3"/>
      <c r="U146" s="3"/>
      <c r="V146" s="3"/>
      <c r="W146" s="3"/>
      <c r="X146" s="3"/>
      <c r="Y146" s="3"/>
      <c r="Z146" s="3"/>
      <c r="AA146" s="3"/>
      <c r="AB146" s="3"/>
      <c r="AC146" s="3"/>
      <c r="AD146" s="3" t="s">
        <v>534</v>
      </c>
      <c r="AE146" s="3" t="s">
        <v>479</v>
      </c>
      <c r="AF146" s="3" t="s">
        <v>480</v>
      </c>
      <c r="AG146" s="3" t="s">
        <v>481</v>
      </c>
      <c r="AH146" s="3" t="s">
        <v>482</v>
      </c>
      <c r="AI146" s="3" t="s">
        <v>562</v>
      </c>
      <c r="AJ146" s="3"/>
      <c r="AK146" s="3"/>
    </row>
    <row r="147" spans="1:37" ht="47.25" customHeight="1" x14ac:dyDescent="0.25">
      <c r="A147" s="3" t="s">
        <v>570</v>
      </c>
      <c r="B147" s="3">
        <v>146</v>
      </c>
      <c r="C147" s="4">
        <v>45762</v>
      </c>
      <c r="D147" s="5" t="s">
        <v>452</v>
      </c>
      <c r="E147" s="5" t="s">
        <v>496</v>
      </c>
      <c r="F147" s="5" t="s">
        <v>234</v>
      </c>
      <c r="G147" s="3" t="s">
        <v>392</v>
      </c>
      <c r="H147" s="3" t="s">
        <v>532</v>
      </c>
      <c r="I147" s="3" t="s">
        <v>475</v>
      </c>
      <c r="J147" s="3" t="s">
        <v>251</v>
      </c>
      <c r="K147" s="5" t="s">
        <v>98</v>
      </c>
      <c r="L147" s="3" t="s">
        <v>533</v>
      </c>
      <c r="M147" s="5" t="s">
        <v>45</v>
      </c>
      <c r="N147" s="3" t="s">
        <v>457</v>
      </c>
      <c r="O147" s="5" t="s">
        <v>47</v>
      </c>
      <c r="P147" s="3"/>
      <c r="Q147" s="3" t="s">
        <v>477</v>
      </c>
      <c r="R147" s="3"/>
      <c r="S147" s="5">
        <v>0</v>
      </c>
      <c r="T147" s="3"/>
      <c r="U147" s="3"/>
      <c r="V147" s="3"/>
      <c r="W147" s="3"/>
      <c r="X147" s="3"/>
      <c r="Y147" s="3"/>
      <c r="Z147" s="3"/>
      <c r="AA147" s="3"/>
      <c r="AB147" s="3"/>
      <c r="AC147" s="3"/>
      <c r="AD147" s="3" t="s">
        <v>534</v>
      </c>
      <c r="AE147" s="3" t="s">
        <v>479</v>
      </c>
      <c r="AF147" s="3" t="s">
        <v>480</v>
      </c>
      <c r="AG147" s="3" t="s">
        <v>481</v>
      </c>
      <c r="AH147" s="3" t="s">
        <v>482</v>
      </c>
      <c r="AI147" s="3" t="s">
        <v>562</v>
      </c>
      <c r="AJ147" s="3"/>
      <c r="AK147" s="3"/>
    </row>
    <row r="148" spans="1:37" ht="47.25" customHeight="1" x14ac:dyDescent="0.25">
      <c r="A148" s="3" t="s">
        <v>571</v>
      </c>
      <c r="B148" s="3">
        <v>147</v>
      </c>
      <c r="C148" s="4">
        <v>45762</v>
      </c>
      <c r="D148" s="5" t="s">
        <v>452</v>
      </c>
      <c r="E148" s="5" t="s">
        <v>498</v>
      </c>
      <c r="F148" s="5" t="s">
        <v>234</v>
      </c>
      <c r="G148" s="3" t="s">
        <v>392</v>
      </c>
      <c r="H148" s="3" t="s">
        <v>532</v>
      </c>
      <c r="I148" s="3" t="s">
        <v>475</v>
      </c>
      <c r="J148" s="3" t="s">
        <v>251</v>
      </c>
      <c r="K148" s="5" t="s">
        <v>98</v>
      </c>
      <c r="L148" s="3" t="s">
        <v>533</v>
      </c>
      <c r="M148" s="5" t="s">
        <v>45</v>
      </c>
      <c r="N148" s="3" t="s">
        <v>457</v>
      </c>
      <c r="O148" s="5" t="s">
        <v>47</v>
      </c>
      <c r="P148" s="3"/>
      <c r="Q148" s="3" t="s">
        <v>477</v>
      </c>
      <c r="R148" s="3"/>
      <c r="S148" s="5">
        <v>0</v>
      </c>
      <c r="T148" s="3"/>
      <c r="U148" s="3"/>
      <c r="V148" s="3"/>
      <c r="W148" s="3"/>
      <c r="X148" s="3"/>
      <c r="Y148" s="3"/>
      <c r="Z148" s="3"/>
      <c r="AA148" s="3"/>
      <c r="AB148" s="3"/>
      <c r="AC148" s="3"/>
      <c r="AD148" s="3" t="s">
        <v>534</v>
      </c>
      <c r="AE148" s="3" t="s">
        <v>479</v>
      </c>
      <c r="AF148" s="3" t="s">
        <v>480</v>
      </c>
      <c r="AG148" s="3" t="s">
        <v>481</v>
      </c>
      <c r="AH148" s="3" t="s">
        <v>482</v>
      </c>
      <c r="AI148" s="3" t="s">
        <v>562</v>
      </c>
      <c r="AJ148" s="3"/>
      <c r="AK148" s="3"/>
    </row>
    <row r="149" spans="1:37" ht="47.25" customHeight="1" x14ac:dyDescent="0.25">
      <c r="A149" s="3" t="s">
        <v>572</v>
      </c>
      <c r="B149" s="3">
        <v>148</v>
      </c>
      <c r="C149" s="4">
        <v>45762</v>
      </c>
      <c r="D149" s="5" t="s">
        <v>452</v>
      </c>
      <c r="E149" s="5" t="s">
        <v>285</v>
      </c>
      <c r="F149" s="5" t="s">
        <v>234</v>
      </c>
      <c r="G149" s="3" t="s">
        <v>392</v>
      </c>
      <c r="H149" s="3" t="s">
        <v>532</v>
      </c>
      <c r="I149" s="3" t="s">
        <v>475</v>
      </c>
      <c r="J149" s="3" t="s">
        <v>251</v>
      </c>
      <c r="K149" s="5" t="s">
        <v>98</v>
      </c>
      <c r="L149" s="3" t="s">
        <v>533</v>
      </c>
      <c r="M149" s="5" t="s">
        <v>45</v>
      </c>
      <c r="N149" s="3" t="s">
        <v>457</v>
      </c>
      <c r="O149" s="5" t="s">
        <v>47</v>
      </c>
      <c r="P149" s="3"/>
      <c r="Q149" s="3" t="s">
        <v>477</v>
      </c>
      <c r="R149" s="3"/>
      <c r="S149" s="5">
        <v>0</v>
      </c>
      <c r="T149" s="3"/>
      <c r="U149" s="3"/>
      <c r="V149" s="3"/>
      <c r="W149" s="3"/>
      <c r="X149" s="3"/>
      <c r="Y149" s="3"/>
      <c r="Z149" s="3"/>
      <c r="AA149" s="3"/>
      <c r="AB149" s="3"/>
      <c r="AC149" s="3"/>
      <c r="AD149" s="3" t="s">
        <v>534</v>
      </c>
      <c r="AE149" s="3" t="s">
        <v>479</v>
      </c>
      <c r="AF149" s="3" t="s">
        <v>480</v>
      </c>
      <c r="AG149" s="3" t="s">
        <v>481</v>
      </c>
      <c r="AH149" s="3" t="s">
        <v>482</v>
      </c>
      <c r="AI149" s="3" t="s">
        <v>562</v>
      </c>
      <c r="AJ149" s="3"/>
      <c r="AK149" s="3"/>
    </row>
    <row r="150" spans="1:37" ht="47.25" customHeight="1" x14ac:dyDescent="0.25">
      <c r="A150" s="3" t="s">
        <v>573</v>
      </c>
      <c r="B150" s="3">
        <v>149</v>
      </c>
      <c r="C150" s="4">
        <v>45762</v>
      </c>
      <c r="D150" s="5" t="s">
        <v>452</v>
      </c>
      <c r="E150" s="5" t="s">
        <v>233</v>
      </c>
      <c r="F150" s="5" t="s">
        <v>234</v>
      </c>
      <c r="G150" s="3" t="s">
        <v>392</v>
      </c>
      <c r="H150" s="3" t="s">
        <v>532</v>
      </c>
      <c r="I150" s="3" t="s">
        <v>475</v>
      </c>
      <c r="J150" s="3" t="s">
        <v>251</v>
      </c>
      <c r="K150" s="5" t="s">
        <v>98</v>
      </c>
      <c r="L150" s="3" t="s">
        <v>533</v>
      </c>
      <c r="M150" s="5" t="s">
        <v>45</v>
      </c>
      <c r="N150" s="3" t="s">
        <v>457</v>
      </c>
      <c r="O150" s="5" t="s">
        <v>47</v>
      </c>
      <c r="P150" s="3"/>
      <c r="Q150" s="3" t="s">
        <v>477</v>
      </c>
      <c r="R150" s="3"/>
      <c r="S150" s="5">
        <v>0</v>
      </c>
      <c r="T150" s="3"/>
      <c r="U150" s="3"/>
      <c r="V150" s="3"/>
      <c r="W150" s="3"/>
      <c r="X150" s="3"/>
      <c r="Y150" s="3"/>
      <c r="Z150" s="3"/>
      <c r="AA150" s="3"/>
      <c r="AB150" s="3"/>
      <c r="AC150" s="3"/>
      <c r="AD150" s="3" t="s">
        <v>534</v>
      </c>
      <c r="AE150" s="3" t="s">
        <v>479</v>
      </c>
      <c r="AF150" s="3" t="s">
        <v>480</v>
      </c>
      <c r="AG150" s="3" t="s">
        <v>481</v>
      </c>
      <c r="AH150" s="3" t="s">
        <v>482</v>
      </c>
      <c r="AI150" s="3" t="s">
        <v>562</v>
      </c>
      <c r="AJ150" s="3"/>
      <c r="AK150" s="3"/>
    </row>
    <row r="151" spans="1:37" ht="47.25" customHeight="1" x14ac:dyDescent="0.25">
      <c r="A151" s="3" t="s">
        <v>574</v>
      </c>
      <c r="B151" s="3">
        <v>150</v>
      </c>
      <c r="C151" s="4">
        <v>45762</v>
      </c>
      <c r="D151" s="5" t="s">
        <v>452</v>
      </c>
      <c r="E151" s="5" t="s">
        <v>502</v>
      </c>
      <c r="F151" s="5" t="s">
        <v>234</v>
      </c>
      <c r="G151" s="3" t="s">
        <v>392</v>
      </c>
      <c r="H151" s="3" t="s">
        <v>532</v>
      </c>
      <c r="I151" s="3" t="s">
        <v>475</v>
      </c>
      <c r="J151" s="3" t="s">
        <v>251</v>
      </c>
      <c r="K151" s="5" t="s">
        <v>98</v>
      </c>
      <c r="L151" s="3" t="s">
        <v>533</v>
      </c>
      <c r="M151" s="5" t="s">
        <v>45</v>
      </c>
      <c r="N151" s="3" t="s">
        <v>457</v>
      </c>
      <c r="O151" s="5" t="s">
        <v>47</v>
      </c>
      <c r="P151" s="3"/>
      <c r="Q151" s="3" t="s">
        <v>477</v>
      </c>
      <c r="R151" s="3"/>
      <c r="S151" s="5">
        <v>0</v>
      </c>
      <c r="T151" s="3"/>
      <c r="U151" s="3"/>
      <c r="V151" s="3"/>
      <c r="W151" s="3"/>
      <c r="X151" s="3"/>
      <c r="Y151" s="3"/>
      <c r="Z151" s="3"/>
      <c r="AA151" s="3"/>
      <c r="AB151" s="3"/>
      <c r="AC151" s="3"/>
      <c r="AD151" s="3" t="s">
        <v>534</v>
      </c>
      <c r="AE151" s="3" t="s">
        <v>479</v>
      </c>
      <c r="AF151" s="3" t="s">
        <v>480</v>
      </c>
      <c r="AG151" s="3" t="s">
        <v>481</v>
      </c>
      <c r="AH151" s="3" t="s">
        <v>482</v>
      </c>
      <c r="AI151" s="3" t="s">
        <v>562</v>
      </c>
      <c r="AJ151" s="3"/>
      <c r="AK151" s="3"/>
    </row>
    <row r="152" spans="1:37" ht="47.25" customHeight="1" x14ac:dyDescent="0.25">
      <c r="A152" s="3" t="s">
        <v>575</v>
      </c>
      <c r="B152" s="3">
        <v>151</v>
      </c>
      <c r="C152" s="4">
        <v>45762</v>
      </c>
      <c r="D152" s="5" t="s">
        <v>452</v>
      </c>
      <c r="E152" s="5" t="s">
        <v>504</v>
      </c>
      <c r="F152" s="5" t="s">
        <v>234</v>
      </c>
      <c r="G152" s="3" t="s">
        <v>392</v>
      </c>
      <c r="H152" s="3" t="s">
        <v>532</v>
      </c>
      <c r="I152" s="3" t="s">
        <v>475</v>
      </c>
      <c r="J152" s="3" t="s">
        <v>251</v>
      </c>
      <c r="K152" s="5" t="s">
        <v>98</v>
      </c>
      <c r="L152" s="3" t="s">
        <v>533</v>
      </c>
      <c r="M152" s="5" t="s">
        <v>45</v>
      </c>
      <c r="N152" s="3" t="s">
        <v>457</v>
      </c>
      <c r="O152" s="5" t="s">
        <v>47</v>
      </c>
      <c r="P152" s="3"/>
      <c r="Q152" s="3" t="s">
        <v>477</v>
      </c>
      <c r="R152" s="3"/>
      <c r="S152" s="5">
        <v>0</v>
      </c>
      <c r="T152" s="3"/>
      <c r="U152" s="3"/>
      <c r="V152" s="3"/>
      <c r="W152" s="3"/>
      <c r="X152" s="3"/>
      <c r="Y152" s="3"/>
      <c r="Z152" s="3"/>
      <c r="AA152" s="3"/>
      <c r="AB152" s="3"/>
      <c r="AC152" s="3"/>
      <c r="AD152" s="3" t="s">
        <v>534</v>
      </c>
      <c r="AE152" s="3" t="s">
        <v>479</v>
      </c>
      <c r="AF152" s="3" t="s">
        <v>480</v>
      </c>
      <c r="AG152" s="3" t="s">
        <v>481</v>
      </c>
      <c r="AH152" s="3" t="s">
        <v>482</v>
      </c>
      <c r="AI152" s="3" t="s">
        <v>562</v>
      </c>
      <c r="AJ152" s="3"/>
      <c r="AK152" s="3"/>
    </row>
    <row r="153" spans="1:37" ht="47.25" customHeight="1" x14ac:dyDescent="0.25">
      <c r="A153" s="3" t="s">
        <v>576</v>
      </c>
      <c r="B153" s="3">
        <v>152</v>
      </c>
      <c r="C153" s="4">
        <v>45762</v>
      </c>
      <c r="D153" s="5" t="s">
        <v>452</v>
      </c>
      <c r="E153" s="5" t="s">
        <v>506</v>
      </c>
      <c r="F153" s="5" t="s">
        <v>391</v>
      </c>
      <c r="G153" s="3" t="s">
        <v>392</v>
      </c>
      <c r="H153" s="3" t="s">
        <v>532</v>
      </c>
      <c r="I153" s="3" t="s">
        <v>475</v>
      </c>
      <c r="J153" s="3" t="s">
        <v>251</v>
      </c>
      <c r="K153" s="5" t="s">
        <v>98</v>
      </c>
      <c r="L153" s="3" t="s">
        <v>533</v>
      </c>
      <c r="M153" s="5" t="s">
        <v>45</v>
      </c>
      <c r="N153" s="3" t="s">
        <v>457</v>
      </c>
      <c r="O153" s="5" t="s">
        <v>47</v>
      </c>
      <c r="P153" s="3"/>
      <c r="Q153" s="3" t="s">
        <v>477</v>
      </c>
      <c r="R153" s="3"/>
      <c r="S153" s="5">
        <v>0</v>
      </c>
      <c r="T153" s="3"/>
      <c r="U153" s="3"/>
      <c r="V153" s="3"/>
      <c r="W153" s="3"/>
      <c r="X153" s="3"/>
      <c r="Y153" s="3"/>
      <c r="Z153" s="3"/>
      <c r="AA153" s="3"/>
      <c r="AB153" s="3"/>
      <c r="AC153" s="3"/>
      <c r="AD153" s="3" t="s">
        <v>534</v>
      </c>
      <c r="AE153" s="3" t="s">
        <v>479</v>
      </c>
      <c r="AF153" s="3" t="s">
        <v>480</v>
      </c>
      <c r="AG153" s="3" t="s">
        <v>481</v>
      </c>
      <c r="AH153" s="3" t="s">
        <v>482</v>
      </c>
      <c r="AI153" s="3" t="s">
        <v>562</v>
      </c>
      <c r="AJ153" s="3"/>
      <c r="AK153" s="3"/>
    </row>
    <row r="154" spans="1:37" ht="47.25" customHeight="1" x14ac:dyDescent="0.25">
      <c r="A154" s="3" t="s">
        <v>577</v>
      </c>
      <c r="B154" s="3">
        <v>153</v>
      </c>
      <c r="C154" s="4">
        <v>45762</v>
      </c>
      <c r="D154" s="5" t="s">
        <v>452</v>
      </c>
      <c r="E154" s="5" t="s">
        <v>141</v>
      </c>
      <c r="F154" s="5" t="s">
        <v>142</v>
      </c>
      <c r="G154" s="3" t="s">
        <v>392</v>
      </c>
      <c r="H154" s="3" t="s">
        <v>532</v>
      </c>
      <c r="I154" s="3" t="s">
        <v>475</v>
      </c>
      <c r="J154" s="3" t="s">
        <v>251</v>
      </c>
      <c r="K154" s="5" t="s">
        <v>98</v>
      </c>
      <c r="L154" s="3" t="s">
        <v>533</v>
      </c>
      <c r="M154" s="5" t="s">
        <v>45</v>
      </c>
      <c r="N154" s="3" t="s">
        <v>457</v>
      </c>
      <c r="O154" s="5" t="s">
        <v>47</v>
      </c>
      <c r="P154" s="3"/>
      <c r="Q154" s="3" t="s">
        <v>477</v>
      </c>
      <c r="R154" s="3"/>
      <c r="S154" s="5">
        <v>0</v>
      </c>
      <c r="T154" s="3"/>
      <c r="U154" s="3"/>
      <c r="V154" s="3"/>
      <c r="W154" s="3"/>
      <c r="X154" s="3"/>
      <c r="Y154" s="3"/>
      <c r="Z154" s="3"/>
      <c r="AA154" s="3"/>
      <c r="AB154" s="3"/>
      <c r="AC154" s="3"/>
      <c r="AD154" s="3" t="s">
        <v>534</v>
      </c>
      <c r="AE154" s="3" t="s">
        <v>479</v>
      </c>
      <c r="AF154" s="3" t="s">
        <v>480</v>
      </c>
      <c r="AG154" s="3" t="s">
        <v>481</v>
      </c>
      <c r="AH154" s="3" t="s">
        <v>482</v>
      </c>
      <c r="AI154" s="3" t="s">
        <v>562</v>
      </c>
      <c r="AJ154" s="3"/>
      <c r="AK154" s="3"/>
    </row>
    <row r="155" spans="1:37" ht="47.25" customHeight="1" x14ac:dyDescent="0.25">
      <c r="A155" s="3" t="s">
        <v>578</v>
      </c>
      <c r="B155" s="3">
        <v>154</v>
      </c>
      <c r="C155" s="4">
        <v>45762</v>
      </c>
      <c r="D155" s="5" t="s">
        <v>452</v>
      </c>
      <c r="E155" s="5" t="s">
        <v>509</v>
      </c>
      <c r="F155" s="5" t="s">
        <v>142</v>
      </c>
      <c r="G155" s="3" t="s">
        <v>392</v>
      </c>
      <c r="H155" s="3" t="s">
        <v>532</v>
      </c>
      <c r="I155" s="3" t="s">
        <v>475</v>
      </c>
      <c r="J155" s="3" t="s">
        <v>251</v>
      </c>
      <c r="K155" s="5" t="s">
        <v>98</v>
      </c>
      <c r="L155" s="3" t="s">
        <v>533</v>
      </c>
      <c r="M155" s="5" t="s">
        <v>45</v>
      </c>
      <c r="N155" s="3" t="s">
        <v>457</v>
      </c>
      <c r="O155" s="5" t="s">
        <v>47</v>
      </c>
      <c r="P155" s="3"/>
      <c r="Q155" s="3" t="s">
        <v>477</v>
      </c>
      <c r="R155" s="3"/>
      <c r="S155" s="5">
        <v>0</v>
      </c>
      <c r="T155" s="3"/>
      <c r="U155" s="3"/>
      <c r="V155" s="3"/>
      <c r="W155" s="3"/>
      <c r="X155" s="3"/>
      <c r="Y155" s="3"/>
      <c r="Z155" s="3"/>
      <c r="AA155" s="3"/>
      <c r="AB155" s="3"/>
      <c r="AC155" s="3"/>
      <c r="AD155" s="3" t="s">
        <v>534</v>
      </c>
      <c r="AE155" s="3" t="s">
        <v>479</v>
      </c>
      <c r="AF155" s="3" t="s">
        <v>480</v>
      </c>
      <c r="AG155" s="3" t="s">
        <v>481</v>
      </c>
      <c r="AH155" s="3" t="s">
        <v>482</v>
      </c>
      <c r="AI155" s="3" t="s">
        <v>562</v>
      </c>
      <c r="AJ155" s="3"/>
      <c r="AK155" s="3"/>
    </row>
    <row r="156" spans="1:37" ht="47.25" customHeight="1" x14ac:dyDescent="0.25">
      <c r="A156" s="3" t="s">
        <v>579</v>
      </c>
      <c r="B156" s="3">
        <v>155</v>
      </c>
      <c r="C156" s="4">
        <v>45762</v>
      </c>
      <c r="D156" s="5" t="s">
        <v>452</v>
      </c>
      <c r="E156" s="5" t="s">
        <v>511</v>
      </c>
      <c r="F156" s="5" t="s">
        <v>142</v>
      </c>
      <c r="G156" s="3" t="s">
        <v>392</v>
      </c>
      <c r="H156" s="3" t="s">
        <v>532</v>
      </c>
      <c r="I156" s="3" t="s">
        <v>475</v>
      </c>
      <c r="J156" s="3" t="s">
        <v>251</v>
      </c>
      <c r="K156" s="5" t="s">
        <v>98</v>
      </c>
      <c r="L156" s="3" t="s">
        <v>533</v>
      </c>
      <c r="M156" s="5" t="s">
        <v>45</v>
      </c>
      <c r="N156" s="3" t="s">
        <v>457</v>
      </c>
      <c r="O156" s="5" t="s">
        <v>47</v>
      </c>
      <c r="P156" s="3"/>
      <c r="Q156" s="3" t="s">
        <v>477</v>
      </c>
      <c r="R156" s="3"/>
      <c r="S156" s="5">
        <v>0</v>
      </c>
      <c r="T156" s="3"/>
      <c r="U156" s="3"/>
      <c r="V156" s="3"/>
      <c r="W156" s="3"/>
      <c r="X156" s="3"/>
      <c r="Y156" s="3"/>
      <c r="Z156" s="3"/>
      <c r="AA156" s="3"/>
      <c r="AB156" s="3"/>
      <c r="AC156" s="3"/>
      <c r="AD156" s="3" t="s">
        <v>534</v>
      </c>
      <c r="AE156" s="3" t="s">
        <v>479</v>
      </c>
      <c r="AF156" s="3" t="s">
        <v>480</v>
      </c>
      <c r="AG156" s="3" t="s">
        <v>481</v>
      </c>
      <c r="AH156" s="3" t="s">
        <v>482</v>
      </c>
      <c r="AI156" s="3" t="s">
        <v>562</v>
      </c>
      <c r="AJ156" s="3"/>
      <c r="AK156" s="3"/>
    </row>
    <row r="157" spans="1:37" ht="47.25" customHeight="1" x14ac:dyDescent="0.25">
      <c r="A157" s="3" t="s">
        <v>580</v>
      </c>
      <c r="B157" s="3">
        <v>156</v>
      </c>
      <c r="C157" s="4">
        <v>45762</v>
      </c>
      <c r="D157" s="5" t="s">
        <v>452</v>
      </c>
      <c r="E157" s="5" t="s">
        <v>513</v>
      </c>
      <c r="F157" s="5" t="s">
        <v>514</v>
      </c>
      <c r="G157" s="3" t="s">
        <v>392</v>
      </c>
      <c r="H157" s="3" t="s">
        <v>532</v>
      </c>
      <c r="I157" s="3" t="s">
        <v>475</v>
      </c>
      <c r="J157" s="3" t="s">
        <v>251</v>
      </c>
      <c r="K157" s="5" t="s">
        <v>98</v>
      </c>
      <c r="L157" s="3" t="s">
        <v>533</v>
      </c>
      <c r="M157" s="5" t="s">
        <v>45</v>
      </c>
      <c r="N157" s="3" t="s">
        <v>457</v>
      </c>
      <c r="O157" s="5" t="s">
        <v>47</v>
      </c>
      <c r="P157" s="3"/>
      <c r="Q157" s="3" t="s">
        <v>477</v>
      </c>
      <c r="R157" s="3"/>
      <c r="S157" s="5">
        <v>0</v>
      </c>
      <c r="T157" s="3"/>
      <c r="U157" s="3"/>
      <c r="V157" s="3"/>
      <c r="W157" s="3"/>
      <c r="X157" s="3"/>
      <c r="Y157" s="3"/>
      <c r="Z157" s="3"/>
      <c r="AA157" s="3"/>
      <c r="AB157" s="3"/>
      <c r="AC157" s="3"/>
      <c r="AD157" s="3" t="s">
        <v>534</v>
      </c>
      <c r="AE157" s="3" t="s">
        <v>479</v>
      </c>
      <c r="AF157" s="3" t="s">
        <v>480</v>
      </c>
      <c r="AG157" s="3" t="s">
        <v>481</v>
      </c>
      <c r="AH157" s="3" t="s">
        <v>482</v>
      </c>
      <c r="AI157" s="3" t="s">
        <v>562</v>
      </c>
      <c r="AJ157" s="3"/>
      <c r="AK157" s="3"/>
    </row>
    <row r="158" spans="1:37" ht="47.25" customHeight="1" x14ac:dyDescent="0.25">
      <c r="A158" s="3" t="s">
        <v>581</v>
      </c>
      <c r="B158" s="3">
        <v>157</v>
      </c>
      <c r="C158" s="4">
        <v>45762</v>
      </c>
      <c r="D158" s="5" t="s">
        <v>452</v>
      </c>
      <c r="E158" s="5" t="s">
        <v>516</v>
      </c>
      <c r="F158" s="5" t="s">
        <v>517</v>
      </c>
      <c r="G158" s="3" t="s">
        <v>392</v>
      </c>
      <c r="H158" s="3" t="s">
        <v>532</v>
      </c>
      <c r="I158" s="3" t="s">
        <v>475</v>
      </c>
      <c r="J158" s="3" t="s">
        <v>251</v>
      </c>
      <c r="K158" s="5" t="s">
        <v>98</v>
      </c>
      <c r="L158" s="3" t="s">
        <v>533</v>
      </c>
      <c r="M158" s="5" t="s">
        <v>45</v>
      </c>
      <c r="N158" s="3" t="s">
        <v>457</v>
      </c>
      <c r="O158" s="5" t="s">
        <v>47</v>
      </c>
      <c r="P158" s="3"/>
      <c r="Q158" s="3" t="s">
        <v>477</v>
      </c>
      <c r="R158" s="3"/>
      <c r="S158" s="5">
        <v>0</v>
      </c>
      <c r="T158" s="3"/>
      <c r="U158" s="3"/>
      <c r="V158" s="3"/>
      <c r="W158" s="3"/>
      <c r="X158" s="3"/>
      <c r="Y158" s="3"/>
      <c r="Z158" s="3"/>
      <c r="AA158" s="3"/>
      <c r="AB158" s="3"/>
      <c r="AC158" s="3"/>
      <c r="AD158" s="3" t="s">
        <v>534</v>
      </c>
      <c r="AE158" s="3" t="s">
        <v>479</v>
      </c>
      <c r="AF158" s="3" t="s">
        <v>480</v>
      </c>
      <c r="AG158" s="3" t="s">
        <v>481</v>
      </c>
      <c r="AH158" s="3" t="s">
        <v>482</v>
      </c>
      <c r="AI158" s="3" t="s">
        <v>562</v>
      </c>
      <c r="AJ158" s="3"/>
      <c r="AK158" s="3"/>
    </row>
    <row r="159" spans="1:37" ht="47.25" customHeight="1" x14ac:dyDescent="0.25">
      <c r="A159" s="3" t="s">
        <v>582</v>
      </c>
      <c r="B159" s="3">
        <v>158</v>
      </c>
      <c r="C159" s="4">
        <v>45762</v>
      </c>
      <c r="D159" s="5" t="s">
        <v>452</v>
      </c>
      <c r="E159" s="5" t="s">
        <v>519</v>
      </c>
      <c r="F159" s="5" t="s">
        <v>517</v>
      </c>
      <c r="G159" s="3" t="s">
        <v>392</v>
      </c>
      <c r="H159" s="3" t="s">
        <v>532</v>
      </c>
      <c r="I159" s="3" t="s">
        <v>475</v>
      </c>
      <c r="J159" s="3" t="s">
        <v>251</v>
      </c>
      <c r="K159" s="5" t="s">
        <v>98</v>
      </c>
      <c r="L159" s="3" t="s">
        <v>533</v>
      </c>
      <c r="M159" s="5" t="s">
        <v>45</v>
      </c>
      <c r="N159" s="3" t="s">
        <v>457</v>
      </c>
      <c r="O159" s="5" t="s">
        <v>47</v>
      </c>
      <c r="P159" s="3"/>
      <c r="Q159" s="3" t="s">
        <v>477</v>
      </c>
      <c r="R159" s="3"/>
      <c r="S159" s="5">
        <v>0</v>
      </c>
      <c r="T159" s="3"/>
      <c r="U159" s="3"/>
      <c r="V159" s="3"/>
      <c r="W159" s="3"/>
      <c r="X159" s="3"/>
      <c r="Y159" s="3"/>
      <c r="Z159" s="3"/>
      <c r="AA159" s="3"/>
      <c r="AB159" s="3"/>
      <c r="AC159" s="3"/>
      <c r="AD159" s="3" t="s">
        <v>534</v>
      </c>
      <c r="AE159" s="3" t="s">
        <v>479</v>
      </c>
      <c r="AF159" s="3" t="s">
        <v>480</v>
      </c>
      <c r="AG159" s="3" t="s">
        <v>481</v>
      </c>
      <c r="AH159" s="3" t="s">
        <v>482</v>
      </c>
      <c r="AI159" s="3" t="s">
        <v>562</v>
      </c>
      <c r="AJ159" s="3"/>
      <c r="AK159" s="3"/>
    </row>
    <row r="160" spans="1:37" ht="47.25" customHeight="1" x14ac:dyDescent="0.25">
      <c r="A160" s="3" t="s">
        <v>583</v>
      </c>
      <c r="B160" s="3">
        <v>159</v>
      </c>
      <c r="C160" s="4">
        <v>45762</v>
      </c>
      <c r="D160" s="5" t="s">
        <v>452</v>
      </c>
      <c r="E160" s="5" t="s">
        <v>521</v>
      </c>
      <c r="F160" s="5" t="s">
        <v>517</v>
      </c>
      <c r="G160" s="3" t="s">
        <v>392</v>
      </c>
      <c r="H160" s="3" t="s">
        <v>532</v>
      </c>
      <c r="I160" s="3" t="s">
        <v>475</v>
      </c>
      <c r="J160" s="3" t="s">
        <v>251</v>
      </c>
      <c r="K160" s="5" t="s">
        <v>98</v>
      </c>
      <c r="L160" s="3" t="s">
        <v>533</v>
      </c>
      <c r="M160" s="5" t="s">
        <v>45</v>
      </c>
      <c r="N160" s="3" t="s">
        <v>457</v>
      </c>
      <c r="O160" s="5" t="s">
        <v>47</v>
      </c>
      <c r="P160" s="3"/>
      <c r="Q160" s="3" t="s">
        <v>477</v>
      </c>
      <c r="R160" s="3"/>
      <c r="S160" s="5">
        <v>0</v>
      </c>
      <c r="T160" s="3"/>
      <c r="U160" s="3"/>
      <c r="V160" s="3"/>
      <c r="W160" s="3"/>
      <c r="X160" s="3"/>
      <c r="Y160" s="3"/>
      <c r="Z160" s="3"/>
      <c r="AA160" s="3"/>
      <c r="AB160" s="3"/>
      <c r="AC160" s="3"/>
      <c r="AD160" s="3" t="s">
        <v>534</v>
      </c>
      <c r="AE160" s="3" t="s">
        <v>479</v>
      </c>
      <c r="AF160" s="3" t="s">
        <v>480</v>
      </c>
      <c r="AG160" s="3" t="s">
        <v>481</v>
      </c>
      <c r="AH160" s="3" t="s">
        <v>482</v>
      </c>
      <c r="AI160" s="3" t="s">
        <v>562</v>
      </c>
      <c r="AJ160" s="3"/>
      <c r="AK160" s="3"/>
    </row>
    <row r="161" spans="1:37" ht="47.25" customHeight="1" x14ac:dyDescent="0.25">
      <c r="A161" s="3" t="s">
        <v>584</v>
      </c>
      <c r="B161" s="3">
        <v>160</v>
      </c>
      <c r="C161" s="4">
        <v>45762</v>
      </c>
      <c r="D161" s="5" t="s">
        <v>452</v>
      </c>
      <c r="E161" s="5" t="s">
        <v>523</v>
      </c>
      <c r="F161" s="5" t="s">
        <v>517</v>
      </c>
      <c r="G161" s="3" t="s">
        <v>392</v>
      </c>
      <c r="H161" s="3" t="s">
        <v>532</v>
      </c>
      <c r="I161" s="3" t="s">
        <v>475</v>
      </c>
      <c r="J161" s="3" t="s">
        <v>251</v>
      </c>
      <c r="K161" s="5" t="s">
        <v>98</v>
      </c>
      <c r="L161" s="3" t="s">
        <v>533</v>
      </c>
      <c r="M161" s="5" t="s">
        <v>45</v>
      </c>
      <c r="N161" s="3" t="s">
        <v>457</v>
      </c>
      <c r="O161" s="5" t="s">
        <v>47</v>
      </c>
      <c r="P161" s="3"/>
      <c r="Q161" s="3" t="s">
        <v>477</v>
      </c>
      <c r="R161" s="3"/>
      <c r="S161" s="5">
        <v>0</v>
      </c>
      <c r="T161" s="3"/>
      <c r="U161" s="3"/>
      <c r="V161" s="3"/>
      <c r="W161" s="3"/>
      <c r="X161" s="3"/>
      <c r="Y161" s="3"/>
      <c r="Z161" s="3"/>
      <c r="AA161" s="3"/>
      <c r="AB161" s="3"/>
      <c r="AC161" s="3"/>
      <c r="AD161" s="3" t="s">
        <v>534</v>
      </c>
      <c r="AE161" s="3" t="s">
        <v>479</v>
      </c>
      <c r="AF161" s="3" t="s">
        <v>480</v>
      </c>
      <c r="AG161" s="3" t="s">
        <v>481</v>
      </c>
      <c r="AH161" s="3" t="s">
        <v>482</v>
      </c>
      <c r="AI161" s="3" t="s">
        <v>562</v>
      </c>
      <c r="AJ161" s="3"/>
      <c r="AK161" s="3"/>
    </row>
    <row r="162" spans="1:37" ht="47.25" customHeight="1" x14ac:dyDescent="0.25">
      <c r="A162" s="3" t="s">
        <v>585</v>
      </c>
      <c r="B162" s="3">
        <v>161</v>
      </c>
      <c r="C162" s="4">
        <v>45762</v>
      </c>
      <c r="D162" s="5" t="s">
        <v>452</v>
      </c>
      <c r="E162" s="5" t="s">
        <v>525</v>
      </c>
      <c r="F162" s="5" t="s">
        <v>391</v>
      </c>
      <c r="G162" s="3" t="s">
        <v>392</v>
      </c>
      <c r="H162" s="3" t="s">
        <v>532</v>
      </c>
      <c r="I162" s="3" t="s">
        <v>475</v>
      </c>
      <c r="J162" s="3" t="s">
        <v>251</v>
      </c>
      <c r="K162" s="5" t="s">
        <v>98</v>
      </c>
      <c r="L162" s="3" t="s">
        <v>533</v>
      </c>
      <c r="M162" s="5" t="s">
        <v>45</v>
      </c>
      <c r="N162" s="3" t="s">
        <v>457</v>
      </c>
      <c r="O162" s="5" t="s">
        <v>47</v>
      </c>
      <c r="P162" s="3"/>
      <c r="Q162" s="3" t="s">
        <v>477</v>
      </c>
      <c r="R162" s="3"/>
      <c r="S162" s="5">
        <v>0</v>
      </c>
      <c r="T162" s="3"/>
      <c r="U162" s="3"/>
      <c r="V162" s="3"/>
      <c r="W162" s="3"/>
      <c r="X162" s="3"/>
      <c r="Y162" s="3"/>
      <c r="Z162" s="3"/>
      <c r="AA162" s="3"/>
      <c r="AB162" s="3"/>
      <c r="AC162" s="3"/>
      <c r="AD162" s="3" t="s">
        <v>534</v>
      </c>
      <c r="AE162" s="3" t="s">
        <v>479</v>
      </c>
      <c r="AF162" s="3" t="s">
        <v>480</v>
      </c>
      <c r="AG162" s="3" t="s">
        <v>481</v>
      </c>
      <c r="AH162" s="3" t="s">
        <v>482</v>
      </c>
      <c r="AI162" s="3" t="s">
        <v>562</v>
      </c>
      <c r="AJ162" s="3"/>
      <c r="AK162" s="3"/>
    </row>
    <row r="163" spans="1:37" ht="47.25" customHeight="1" x14ac:dyDescent="0.25">
      <c r="A163" s="3" t="s">
        <v>586</v>
      </c>
      <c r="B163" s="3">
        <v>162</v>
      </c>
      <c r="C163" s="4">
        <v>45762</v>
      </c>
      <c r="D163" s="5" t="s">
        <v>452</v>
      </c>
      <c r="E163" s="5" t="s">
        <v>527</v>
      </c>
      <c r="F163" s="5" t="s">
        <v>517</v>
      </c>
      <c r="G163" s="3" t="s">
        <v>392</v>
      </c>
      <c r="H163" s="3" t="s">
        <v>532</v>
      </c>
      <c r="I163" s="3" t="s">
        <v>475</v>
      </c>
      <c r="J163" s="3" t="s">
        <v>251</v>
      </c>
      <c r="K163" s="5" t="s">
        <v>98</v>
      </c>
      <c r="L163" s="3" t="s">
        <v>533</v>
      </c>
      <c r="M163" s="5" t="s">
        <v>45</v>
      </c>
      <c r="N163" s="3" t="s">
        <v>457</v>
      </c>
      <c r="O163" s="5" t="s">
        <v>47</v>
      </c>
      <c r="P163" s="3"/>
      <c r="Q163" s="3" t="s">
        <v>477</v>
      </c>
      <c r="R163" s="3"/>
      <c r="S163" s="5">
        <v>0</v>
      </c>
      <c r="T163" s="3"/>
      <c r="U163" s="3"/>
      <c r="V163" s="3"/>
      <c r="W163" s="3"/>
      <c r="X163" s="3"/>
      <c r="Y163" s="3"/>
      <c r="Z163" s="3"/>
      <c r="AA163" s="3"/>
      <c r="AB163" s="3"/>
      <c r="AC163" s="3"/>
      <c r="AD163" s="3" t="s">
        <v>534</v>
      </c>
      <c r="AE163" s="3" t="s">
        <v>479</v>
      </c>
      <c r="AF163" s="3" t="s">
        <v>480</v>
      </c>
      <c r="AG163" s="3" t="s">
        <v>481</v>
      </c>
      <c r="AH163" s="3" t="s">
        <v>482</v>
      </c>
      <c r="AI163" s="3" t="s">
        <v>562</v>
      </c>
      <c r="AJ163" s="3"/>
      <c r="AK163" s="3"/>
    </row>
    <row r="164" spans="1:37" ht="47.25" customHeight="1" x14ac:dyDescent="0.25">
      <c r="A164" s="3" t="s">
        <v>587</v>
      </c>
      <c r="B164" s="3">
        <v>163</v>
      </c>
      <c r="C164" s="4">
        <v>45762</v>
      </c>
      <c r="D164" s="5" t="s">
        <v>452</v>
      </c>
      <c r="E164" s="5" t="s">
        <v>529</v>
      </c>
      <c r="F164" s="5" t="s">
        <v>514</v>
      </c>
      <c r="G164" s="3" t="s">
        <v>392</v>
      </c>
      <c r="H164" s="3" t="s">
        <v>532</v>
      </c>
      <c r="I164" s="3" t="s">
        <v>475</v>
      </c>
      <c r="J164" s="3" t="s">
        <v>251</v>
      </c>
      <c r="K164" s="5" t="s">
        <v>98</v>
      </c>
      <c r="L164" s="3" t="s">
        <v>533</v>
      </c>
      <c r="M164" s="5" t="s">
        <v>45</v>
      </c>
      <c r="N164" s="3" t="s">
        <v>457</v>
      </c>
      <c r="O164" s="5" t="s">
        <v>47</v>
      </c>
      <c r="P164" s="3"/>
      <c r="Q164" s="3" t="s">
        <v>477</v>
      </c>
      <c r="R164" s="3"/>
      <c r="S164" s="5">
        <v>0</v>
      </c>
      <c r="T164" s="3"/>
      <c r="U164" s="3"/>
      <c r="V164" s="3"/>
      <c r="W164" s="3"/>
      <c r="X164" s="3"/>
      <c r="Y164" s="3"/>
      <c r="Z164" s="3"/>
      <c r="AA164" s="3"/>
      <c r="AB164" s="3"/>
      <c r="AC164" s="3"/>
      <c r="AD164" s="3" t="s">
        <v>534</v>
      </c>
      <c r="AE164" s="3" t="s">
        <v>479</v>
      </c>
      <c r="AF164" s="3" t="s">
        <v>480</v>
      </c>
      <c r="AG164" s="3" t="s">
        <v>481</v>
      </c>
      <c r="AH164" s="3" t="s">
        <v>482</v>
      </c>
      <c r="AI164" s="3" t="s">
        <v>562</v>
      </c>
      <c r="AJ164" s="3"/>
      <c r="AK164" s="3"/>
    </row>
    <row r="165" spans="1:37" ht="47.25" customHeight="1" x14ac:dyDescent="0.25">
      <c r="A165" s="3" t="s">
        <v>588</v>
      </c>
      <c r="B165" s="3">
        <v>164</v>
      </c>
      <c r="C165" s="4">
        <v>45762</v>
      </c>
      <c r="D165" s="5" t="s">
        <v>452</v>
      </c>
      <c r="E165" s="5" t="s">
        <v>38</v>
      </c>
      <c r="F165" s="5" t="s">
        <v>391</v>
      </c>
      <c r="G165" s="3" t="s">
        <v>392</v>
      </c>
      <c r="H165" s="3" t="s">
        <v>532</v>
      </c>
      <c r="I165" s="3" t="s">
        <v>475</v>
      </c>
      <c r="J165" s="3" t="s">
        <v>251</v>
      </c>
      <c r="K165" s="5" t="s">
        <v>98</v>
      </c>
      <c r="L165" s="3" t="s">
        <v>533</v>
      </c>
      <c r="M165" s="5" t="s">
        <v>45</v>
      </c>
      <c r="N165" s="3" t="s">
        <v>457</v>
      </c>
      <c r="O165" s="5" t="s">
        <v>47</v>
      </c>
      <c r="P165" s="3"/>
      <c r="Q165" s="3" t="s">
        <v>477</v>
      </c>
      <c r="R165" s="3"/>
      <c r="S165" s="5">
        <v>0</v>
      </c>
      <c r="T165" s="3"/>
      <c r="U165" s="3"/>
      <c r="V165" s="3"/>
      <c r="W165" s="3"/>
      <c r="X165" s="3"/>
      <c r="Y165" s="3"/>
      <c r="Z165" s="3"/>
      <c r="AA165" s="3"/>
      <c r="AB165" s="3"/>
      <c r="AC165" s="3"/>
      <c r="AD165" s="3" t="s">
        <v>534</v>
      </c>
      <c r="AE165" s="3" t="s">
        <v>479</v>
      </c>
      <c r="AF165" s="3" t="s">
        <v>480</v>
      </c>
      <c r="AG165" s="3" t="s">
        <v>481</v>
      </c>
      <c r="AH165" s="3" t="s">
        <v>482</v>
      </c>
      <c r="AI165" s="3" t="s">
        <v>562</v>
      </c>
      <c r="AJ165" s="3"/>
      <c r="AK165" s="3"/>
    </row>
    <row r="166" spans="1:37" ht="47.25" customHeight="1" x14ac:dyDescent="0.25">
      <c r="A166" s="3" t="s">
        <v>589</v>
      </c>
      <c r="B166" s="3">
        <v>165</v>
      </c>
      <c r="C166" s="4">
        <v>45763</v>
      </c>
      <c r="D166" s="5" t="s">
        <v>452</v>
      </c>
      <c r="E166" s="5" t="s">
        <v>53</v>
      </c>
      <c r="F166" s="5" t="s">
        <v>54</v>
      </c>
      <c r="G166" s="3" t="s">
        <v>392</v>
      </c>
      <c r="H166" s="3" t="s">
        <v>532</v>
      </c>
      <c r="I166" s="3" t="s">
        <v>475</v>
      </c>
      <c r="J166" s="3" t="s">
        <v>251</v>
      </c>
      <c r="K166" s="5" t="s">
        <v>98</v>
      </c>
      <c r="L166" s="3" t="s">
        <v>533</v>
      </c>
      <c r="M166" s="5" t="s">
        <v>45</v>
      </c>
      <c r="N166" s="3" t="s">
        <v>457</v>
      </c>
      <c r="O166" s="5" t="s">
        <v>47</v>
      </c>
      <c r="P166" s="3"/>
      <c r="Q166" s="3" t="s">
        <v>477</v>
      </c>
      <c r="R166" s="3"/>
      <c r="S166" s="5">
        <v>0</v>
      </c>
      <c r="T166" s="3"/>
      <c r="U166" s="3"/>
      <c r="V166" s="3"/>
      <c r="W166" s="3"/>
      <c r="X166" s="3"/>
      <c r="Y166" s="3"/>
      <c r="Z166" s="3"/>
      <c r="AA166" s="3"/>
      <c r="AB166" s="3"/>
      <c r="AC166" s="3"/>
      <c r="AD166" s="3" t="s">
        <v>590</v>
      </c>
      <c r="AE166" s="3" t="s">
        <v>591</v>
      </c>
      <c r="AF166" s="3" t="s">
        <v>592</v>
      </c>
      <c r="AG166" s="3" t="s">
        <v>481</v>
      </c>
      <c r="AH166" s="3" t="s">
        <v>562</v>
      </c>
      <c r="AI166" s="3" t="s">
        <v>593</v>
      </c>
      <c r="AJ166" s="3"/>
      <c r="AK166" s="3"/>
    </row>
    <row r="167" spans="1:37" ht="47.25" customHeight="1" x14ac:dyDescent="0.25">
      <c r="A167" s="3" t="s">
        <v>594</v>
      </c>
      <c r="B167" s="3">
        <v>166</v>
      </c>
      <c r="C167" s="4">
        <v>45763</v>
      </c>
      <c r="D167" s="5" t="s">
        <v>452</v>
      </c>
      <c r="E167" s="5" t="s">
        <v>160</v>
      </c>
      <c r="F167" s="5" t="s">
        <v>54</v>
      </c>
      <c r="G167" s="3" t="s">
        <v>392</v>
      </c>
      <c r="H167" s="3" t="s">
        <v>532</v>
      </c>
      <c r="I167" s="3" t="s">
        <v>475</v>
      </c>
      <c r="J167" s="3" t="s">
        <v>251</v>
      </c>
      <c r="K167" s="5" t="s">
        <v>98</v>
      </c>
      <c r="L167" s="3" t="s">
        <v>533</v>
      </c>
      <c r="M167" s="5" t="s">
        <v>45</v>
      </c>
      <c r="N167" s="3" t="s">
        <v>457</v>
      </c>
      <c r="O167" s="5" t="s">
        <v>47</v>
      </c>
      <c r="P167" s="3"/>
      <c r="Q167" s="3" t="s">
        <v>477</v>
      </c>
      <c r="R167" s="3"/>
      <c r="S167" s="5">
        <v>0</v>
      </c>
      <c r="T167" s="3"/>
      <c r="U167" s="3"/>
      <c r="V167" s="3"/>
      <c r="W167" s="3"/>
      <c r="X167" s="3"/>
      <c r="Y167" s="3"/>
      <c r="Z167" s="3"/>
      <c r="AA167" s="3"/>
      <c r="AB167" s="3"/>
      <c r="AC167" s="3"/>
      <c r="AD167" s="3" t="s">
        <v>590</v>
      </c>
      <c r="AE167" s="3" t="s">
        <v>595</v>
      </c>
      <c r="AF167" s="3" t="s">
        <v>592</v>
      </c>
      <c r="AG167" s="3" t="s">
        <v>481</v>
      </c>
      <c r="AH167" s="3" t="s">
        <v>562</v>
      </c>
      <c r="AI167" s="3" t="s">
        <v>593</v>
      </c>
      <c r="AJ167" s="3"/>
      <c r="AK167" s="3"/>
    </row>
    <row r="168" spans="1:37" ht="47.25" customHeight="1" x14ac:dyDescent="0.25">
      <c r="A168" s="3" t="s">
        <v>596</v>
      </c>
      <c r="B168" s="3">
        <v>167</v>
      </c>
      <c r="C168" s="4">
        <v>45763</v>
      </c>
      <c r="D168" s="5" t="s">
        <v>452</v>
      </c>
      <c r="E168" s="5" t="s">
        <v>108</v>
      </c>
      <c r="F168" s="5" t="s">
        <v>54</v>
      </c>
      <c r="G168" s="3" t="s">
        <v>392</v>
      </c>
      <c r="H168" s="3" t="s">
        <v>532</v>
      </c>
      <c r="I168" s="3" t="s">
        <v>475</v>
      </c>
      <c r="J168" s="3" t="s">
        <v>251</v>
      </c>
      <c r="K168" s="5" t="s">
        <v>98</v>
      </c>
      <c r="L168" s="3" t="s">
        <v>533</v>
      </c>
      <c r="M168" s="5" t="s">
        <v>45</v>
      </c>
      <c r="N168" s="3" t="s">
        <v>457</v>
      </c>
      <c r="O168" s="5" t="s">
        <v>47</v>
      </c>
      <c r="P168" s="3"/>
      <c r="Q168" s="3" t="s">
        <v>477</v>
      </c>
      <c r="R168" s="3"/>
      <c r="S168" s="5">
        <v>0</v>
      </c>
      <c r="T168" s="3"/>
      <c r="U168" s="3"/>
      <c r="V168" s="3"/>
      <c r="W168" s="3"/>
      <c r="X168" s="3"/>
      <c r="Y168" s="3"/>
      <c r="Z168" s="3"/>
      <c r="AA168" s="3"/>
      <c r="AB168" s="3"/>
      <c r="AC168" s="3"/>
      <c r="AD168" s="3" t="s">
        <v>590</v>
      </c>
      <c r="AE168" s="3" t="s">
        <v>595</v>
      </c>
      <c r="AF168" s="3" t="s">
        <v>592</v>
      </c>
      <c r="AG168" s="3" t="s">
        <v>481</v>
      </c>
      <c r="AH168" s="3" t="s">
        <v>562</v>
      </c>
      <c r="AI168" s="3" t="s">
        <v>593</v>
      </c>
      <c r="AJ168" s="3"/>
      <c r="AK168" s="3"/>
    </row>
    <row r="169" spans="1:37" ht="47.25" customHeight="1" x14ac:dyDescent="0.25">
      <c r="A169" s="3" t="s">
        <v>597</v>
      </c>
      <c r="B169" s="3">
        <v>168</v>
      </c>
      <c r="C169" s="4">
        <v>45763</v>
      </c>
      <c r="D169" s="5" t="s">
        <v>452</v>
      </c>
      <c r="E169" s="5" t="s">
        <v>487</v>
      </c>
      <c r="F169" s="5" t="s">
        <v>360</v>
      </c>
      <c r="G169" s="3" t="s">
        <v>392</v>
      </c>
      <c r="H169" s="3" t="s">
        <v>532</v>
      </c>
      <c r="I169" s="3" t="s">
        <v>475</v>
      </c>
      <c r="J169" s="3" t="s">
        <v>251</v>
      </c>
      <c r="K169" s="5" t="s">
        <v>98</v>
      </c>
      <c r="L169" s="3" t="s">
        <v>533</v>
      </c>
      <c r="M169" s="5" t="s">
        <v>45</v>
      </c>
      <c r="N169" s="3" t="s">
        <v>457</v>
      </c>
      <c r="O169" s="5" t="s">
        <v>47</v>
      </c>
      <c r="P169" s="3"/>
      <c r="Q169" s="3" t="s">
        <v>477</v>
      </c>
      <c r="R169" s="3"/>
      <c r="S169" s="5">
        <v>0</v>
      </c>
      <c r="T169" s="3"/>
      <c r="U169" s="3"/>
      <c r="V169" s="3"/>
      <c r="W169" s="3"/>
      <c r="X169" s="3"/>
      <c r="Y169" s="3"/>
      <c r="Z169" s="3"/>
      <c r="AA169" s="3"/>
      <c r="AB169" s="3"/>
      <c r="AC169" s="3"/>
      <c r="AD169" s="3" t="s">
        <v>590</v>
      </c>
      <c r="AE169" s="3" t="s">
        <v>595</v>
      </c>
      <c r="AF169" s="3" t="s">
        <v>592</v>
      </c>
      <c r="AG169" s="3" t="s">
        <v>481</v>
      </c>
      <c r="AH169" s="3" t="s">
        <v>562</v>
      </c>
      <c r="AI169" s="3" t="s">
        <v>593</v>
      </c>
      <c r="AJ169" s="3"/>
      <c r="AK169" s="3"/>
    </row>
    <row r="170" spans="1:37" ht="47.25" customHeight="1" x14ac:dyDescent="0.25">
      <c r="A170" s="3" t="s">
        <v>598</v>
      </c>
      <c r="B170" s="3">
        <v>169</v>
      </c>
      <c r="C170" s="4">
        <v>45763</v>
      </c>
      <c r="D170" s="5" t="s">
        <v>452</v>
      </c>
      <c r="E170" s="5" t="s">
        <v>359</v>
      </c>
      <c r="F170" s="5" t="s">
        <v>360</v>
      </c>
      <c r="G170" s="3" t="s">
        <v>392</v>
      </c>
      <c r="H170" s="3" t="s">
        <v>532</v>
      </c>
      <c r="I170" s="3" t="s">
        <v>475</v>
      </c>
      <c r="J170" s="3" t="s">
        <v>251</v>
      </c>
      <c r="K170" s="5" t="s">
        <v>98</v>
      </c>
      <c r="L170" s="3" t="s">
        <v>533</v>
      </c>
      <c r="M170" s="5" t="s">
        <v>45</v>
      </c>
      <c r="N170" s="3" t="s">
        <v>457</v>
      </c>
      <c r="O170" s="5" t="s">
        <v>47</v>
      </c>
      <c r="P170" s="3"/>
      <c r="Q170" s="3" t="s">
        <v>477</v>
      </c>
      <c r="R170" s="3"/>
      <c r="S170" s="5">
        <v>0</v>
      </c>
      <c r="T170" s="3"/>
      <c r="U170" s="3"/>
      <c r="V170" s="3"/>
      <c r="W170" s="3"/>
      <c r="X170" s="3"/>
      <c r="Y170" s="3"/>
      <c r="Z170" s="3"/>
      <c r="AA170" s="3"/>
      <c r="AB170" s="3"/>
      <c r="AC170" s="3"/>
      <c r="AD170" s="3" t="s">
        <v>590</v>
      </c>
      <c r="AE170" s="3" t="s">
        <v>595</v>
      </c>
      <c r="AF170" s="3" t="s">
        <v>592</v>
      </c>
      <c r="AG170" s="3" t="s">
        <v>481</v>
      </c>
      <c r="AH170" s="3" t="s">
        <v>562</v>
      </c>
      <c r="AI170" s="3" t="s">
        <v>593</v>
      </c>
      <c r="AJ170" s="3"/>
      <c r="AK170" s="3"/>
    </row>
    <row r="171" spans="1:37" ht="47.25" customHeight="1" x14ac:dyDescent="0.25">
      <c r="A171" s="3" t="s">
        <v>599</v>
      </c>
      <c r="B171" s="3">
        <v>170</v>
      </c>
      <c r="C171" s="4">
        <v>45763</v>
      </c>
      <c r="D171" s="5" t="s">
        <v>452</v>
      </c>
      <c r="E171" s="5" t="s">
        <v>490</v>
      </c>
      <c r="F171" s="5" t="s">
        <v>360</v>
      </c>
      <c r="G171" s="3" t="s">
        <v>392</v>
      </c>
      <c r="H171" s="3" t="s">
        <v>532</v>
      </c>
      <c r="I171" s="3" t="s">
        <v>475</v>
      </c>
      <c r="J171" s="3" t="s">
        <v>251</v>
      </c>
      <c r="K171" s="5" t="s">
        <v>98</v>
      </c>
      <c r="L171" s="3" t="s">
        <v>533</v>
      </c>
      <c r="M171" s="5" t="s">
        <v>45</v>
      </c>
      <c r="N171" s="3" t="s">
        <v>457</v>
      </c>
      <c r="O171" s="5" t="s">
        <v>47</v>
      </c>
      <c r="P171" s="3"/>
      <c r="Q171" s="3" t="s">
        <v>477</v>
      </c>
      <c r="R171" s="3"/>
      <c r="S171" s="5">
        <v>0</v>
      </c>
      <c r="T171" s="3"/>
      <c r="U171" s="3"/>
      <c r="V171" s="3"/>
      <c r="W171" s="3"/>
      <c r="X171" s="3"/>
      <c r="Y171" s="3"/>
      <c r="Z171" s="3"/>
      <c r="AA171" s="3"/>
      <c r="AB171" s="3"/>
      <c r="AC171" s="3"/>
      <c r="AD171" s="3" t="s">
        <v>590</v>
      </c>
      <c r="AE171" s="3" t="s">
        <v>595</v>
      </c>
      <c r="AF171" s="3" t="s">
        <v>592</v>
      </c>
      <c r="AG171" s="3" t="s">
        <v>481</v>
      </c>
      <c r="AH171" s="3" t="s">
        <v>562</v>
      </c>
      <c r="AI171" s="3" t="s">
        <v>593</v>
      </c>
      <c r="AJ171" s="3"/>
      <c r="AK171" s="3"/>
    </row>
    <row r="172" spans="1:37" ht="47.25" customHeight="1" x14ac:dyDescent="0.25">
      <c r="A172" s="3" t="s">
        <v>600</v>
      </c>
      <c r="B172" s="3">
        <v>171</v>
      </c>
      <c r="C172" s="4">
        <v>45763</v>
      </c>
      <c r="D172" s="5" t="s">
        <v>452</v>
      </c>
      <c r="E172" s="5" t="s">
        <v>492</v>
      </c>
      <c r="F172" s="5" t="s">
        <v>360</v>
      </c>
      <c r="G172" s="3" t="s">
        <v>392</v>
      </c>
      <c r="H172" s="3" t="s">
        <v>532</v>
      </c>
      <c r="I172" s="3" t="s">
        <v>475</v>
      </c>
      <c r="J172" s="3" t="s">
        <v>251</v>
      </c>
      <c r="K172" s="5" t="s">
        <v>98</v>
      </c>
      <c r="L172" s="3" t="s">
        <v>533</v>
      </c>
      <c r="M172" s="5" t="s">
        <v>45</v>
      </c>
      <c r="N172" s="3" t="s">
        <v>457</v>
      </c>
      <c r="O172" s="5" t="s">
        <v>47</v>
      </c>
      <c r="P172" s="3"/>
      <c r="Q172" s="3" t="s">
        <v>477</v>
      </c>
      <c r="R172" s="3"/>
      <c r="S172" s="5">
        <v>0</v>
      </c>
      <c r="T172" s="3"/>
      <c r="U172" s="3"/>
      <c r="V172" s="3"/>
      <c r="W172" s="3"/>
      <c r="X172" s="3"/>
      <c r="Y172" s="3"/>
      <c r="Z172" s="3"/>
      <c r="AA172" s="3"/>
      <c r="AB172" s="3"/>
      <c r="AC172" s="3"/>
      <c r="AD172" s="3" t="s">
        <v>590</v>
      </c>
      <c r="AE172" s="3" t="s">
        <v>595</v>
      </c>
      <c r="AF172" s="3" t="s">
        <v>592</v>
      </c>
      <c r="AG172" s="3" t="s">
        <v>481</v>
      </c>
      <c r="AH172" s="3" t="s">
        <v>562</v>
      </c>
      <c r="AI172" s="3" t="s">
        <v>593</v>
      </c>
      <c r="AJ172" s="3"/>
      <c r="AK172" s="3"/>
    </row>
    <row r="173" spans="1:37" ht="47.25" customHeight="1" x14ac:dyDescent="0.25">
      <c r="A173" s="3" t="s">
        <v>601</v>
      </c>
      <c r="B173" s="3">
        <v>172</v>
      </c>
      <c r="C173" s="4">
        <v>45763</v>
      </c>
      <c r="D173" s="5" t="s">
        <v>452</v>
      </c>
      <c r="E173" s="5" t="s">
        <v>494</v>
      </c>
      <c r="F173" s="5" t="s">
        <v>360</v>
      </c>
      <c r="G173" s="3" t="s">
        <v>392</v>
      </c>
      <c r="H173" s="3" t="s">
        <v>532</v>
      </c>
      <c r="I173" s="3" t="s">
        <v>475</v>
      </c>
      <c r="J173" s="3" t="s">
        <v>251</v>
      </c>
      <c r="K173" s="5" t="s">
        <v>98</v>
      </c>
      <c r="L173" s="3" t="s">
        <v>533</v>
      </c>
      <c r="M173" s="5" t="s">
        <v>45</v>
      </c>
      <c r="N173" s="3" t="s">
        <v>457</v>
      </c>
      <c r="O173" s="5" t="s">
        <v>47</v>
      </c>
      <c r="P173" s="3"/>
      <c r="Q173" s="3" t="s">
        <v>477</v>
      </c>
      <c r="R173" s="3"/>
      <c r="S173" s="5">
        <v>0</v>
      </c>
      <c r="T173" s="3"/>
      <c r="U173" s="3"/>
      <c r="V173" s="3"/>
      <c r="W173" s="3"/>
      <c r="X173" s="3"/>
      <c r="Y173" s="3"/>
      <c r="Z173" s="3"/>
      <c r="AA173" s="3"/>
      <c r="AB173" s="3"/>
      <c r="AC173" s="3"/>
      <c r="AD173" s="3" t="s">
        <v>590</v>
      </c>
      <c r="AE173" s="3" t="s">
        <v>595</v>
      </c>
      <c r="AF173" s="3" t="s">
        <v>592</v>
      </c>
      <c r="AG173" s="3" t="s">
        <v>481</v>
      </c>
      <c r="AH173" s="3" t="s">
        <v>562</v>
      </c>
      <c r="AI173" s="3" t="s">
        <v>593</v>
      </c>
      <c r="AJ173" s="3"/>
      <c r="AK173" s="3"/>
    </row>
    <row r="174" spans="1:37" ht="47.25" customHeight="1" x14ac:dyDescent="0.25">
      <c r="A174" s="3" t="s">
        <v>602</v>
      </c>
      <c r="B174" s="3">
        <v>173</v>
      </c>
      <c r="C174" s="4">
        <v>45763</v>
      </c>
      <c r="D174" s="5" t="s">
        <v>452</v>
      </c>
      <c r="E174" s="5" t="s">
        <v>496</v>
      </c>
      <c r="F174" s="5" t="s">
        <v>234</v>
      </c>
      <c r="G174" s="3" t="s">
        <v>392</v>
      </c>
      <c r="H174" s="3" t="s">
        <v>532</v>
      </c>
      <c r="I174" s="3" t="s">
        <v>475</v>
      </c>
      <c r="J174" s="3" t="s">
        <v>251</v>
      </c>
      <c r="K174" s="5" t="s">
        <v>98</v>
      </c>
      <c r="L174" s="3" t="s">
        <v>533</v>
      </c>
      <c r="M174" s="5" t="s">
        <v>45</v>
      </c>
      <c r="N174" s="3" t="s">
        <v>457</v>
      </c>
      <c r="O174" s="5" t="s">
        <v>47</v>
      </c>
      <c r="P174" s="3"/>
      <c r="Q174" s="3" t="s">
        <v>477</v>
      </c>
      <c r="R174" s="3"/>
      <c r="S174" s="5">
        <v>0</v>
      </c>
      <c r="T174" s="3"/>
      <c r="U174" s="3"/>
      <c r="V174" s="3"/>
      <c r="W174" s="3"/>
      <c r="X174" s="3"/>
      <c r="Y174" s="3"/>
      <c r="Z174" s="3"/>
      <c r="AA174" s="3"/>
      <c r="AB174" s="3"/>
      <c r="AC174" s="3"/>
      <c r="AD174" s="3" t="s">
        <v>590</v>
      </c>
      <c r="AE174" s="3" t="s">
        <v>595</v>
      </c>
      <c r="AF174" s="3" t="s">
        <v>592</v>
      </c>
      <c r="AG174" s="3" t="s">
        <v>481</v>
      </c>
      <c r="AH174" s="3" t="s">
        <v>562</v>
      </c>
      <c r="AI174" s="3" t="s">
        <v>593</v>
      </c>
      <c r="AJ174" s="3"/>
      <c r="AK174" s="3"/>
    </row>
    <row r="175" spans="1:37" ht="47.25" customHeight="1" x14ac:dyDescent="0.25">
      <c r="A175" s="3" t="s">
        <v>603</v>
      </c>
      <c r="B175" s="3">
        <v>174</v>
      </c>
      <c r="C175" s="4">
        <v>45763</v>
      </c>
      <c r="D175" s="5" t="s">
        <v>452</v>
      </c>
      <c r="E175" s="5" t="s">
        <v>498</v>
      </c>
      <c r="F175" s="5" t="s">
        <v>234</v>
      </c>
      <c r="G175" s="3" t="s">
        <v>392</v>
      </c>
      <c r="H175" s="3" t="s">
        <v>532</v>
      </c>
      <c r="I175" s="3" t="s">
        <v>475</v>
      </c>
      <c r="J175" s="3" t="s">
        <v>251</v>
      </c>
      <c r="K175" s="5" t="s">
        <v>98</v>
      </c>
      <c r="L175" s="3" t="s">
        <v>533</v>
      </c>
      <c r="M175" s="5" t="s">
        <v>45</v>
      </c>
      <c r="N175" s="3" t="s">
        <v>457</v>
      </c>
      <c r="O175" s="5" t="s">
        <v>47</v>
      </c>
      <c r="P175" s="3"/>
      <c r="Q175" s="3" t="s">
        <v>477</v>
      </c>
      <c r="R175" s="3"/>
      <c r="S175" s="5">
        <v>0</v>
      </c>
      <c r="T175" s="3"/>
      <c r="U175" s="3"/>
      <c r="V175" s="3"/>
      <c r="W175" s="3"/>
      <c r="X175" s="3"/>
      <c r="Y175" s="3"/>
      <c r="Z175" s="3"/>
      <c r="AA175" s="3"/>
      <c r="AB175" s="3"/>
      <c r="AC175" s="3"/>
      <c r="AD175" s="3" t="s">
        <v>590</v>
      </c>
      <c r="AE175" s="3" t="s">
        <v>595</v>
      </c>
      <c r="AF175" s="3" t="s">
        <v>592</v>
      </c>
      <c r="AG175" s="3" t="s">
        <v>481</v>
      </c>
      <c r="AH175" s="3" t="s">
        <v>562</v>
      </c>
      <c r="AI175" s="3" t="s">
        <v>593</v>
      </c>
      <c r="AJ175" s="3"/>
      <c r="AK175" s="3"/>
    </row>
    <row r="176" spans="1:37" ht="47.25" customHeight="1" x14ac:dyDescent="0.25">
      <c r="A176" s="3" t="s">
        <v>604</v>
      </c>
      <c r="B176" s="3">
        <v>175</v>
      </c>
      <c r="C176" s="4">
        <v>45763</v>
      </c>
      <c r="D176" s="5" t="s">
        <v>452</v>
      </c>
      <c r="E176" s="5" t="s">
        <v>285</v>
      </c>
      <c r="F176" s="5" t="s">
        <v>234</v>
      </c>
      <c r="G176" s="3" t="s">
        <v>392</v>
      </c>
      <c r="H176" s="3" t="s">
        <v>532</v>
      </c>
      <c r="I176" s="3" t="s">
        <v>475</v>
      </c>
      <c r="J176" s="3" t="s">
        <v>251</v>
      </c>
      <c r="K176" s="5" t="s">
        <v>98</v>
      </c>
      <c r="L176" s="3" t="s">
        <v>533</v>
      </c>
      <c r="M176" s="5" t="s">
        <v>45</v>
      </c>
      <c r="N176" s="3" t="s">
        <v>457</v>
      </c>
      <c r="O176" s="5" t="s">
        <v>47</v>
      </c>
      <c r="P176" s="3"/>
      <c r="Q176" s="3" t="s">
        <v>477</v>
      </c>
      <c r="R176" s="3"/>
      <c r="S176" s="5">
        <v>0</v>
      </c>
      <c r="T176" s="3"/>
      <c r="U176" s="3"/>
      <c r="V176" s="3"/>
      <c r="W176" s="3"/>
      <c r="X176" s="3"/>
      <c r="Y176" s="3"/>
      <c r="Z176" s="3"/>
      <c r="AA176" s="3"/>
      <c r="AB176" s="3"/>
      <c r="AC176" s="3"/>
      <c r="AD176" s="3" t="s">
        <v>590</v>
      </c>
      <c r="AE176" s="3" t="s">
        <v>595</v>
      </c>
      <c r="AF176" s="3" t="s">
        <v>592</v>
      </c>
      <c r="AG176" s="3" t="s">
        <v>481</v>
      </c>
      <c r="AH176" s="3" t="s">
        <v>562</v>
      </c>
      <c r="AI176" s="3" t="s">
        <v>593</v>
      </c>
      <c r="AJ176" s="3"/>
      <c r="AK176" s="3"/>
    </row>
    <row r="177" spans="1:37" ht="47.25" customHeight="1" x14ac:dyDescent="0.25">
      <c r="A177" s="3" t="s">
        <v>605</v>
      </c>
      <c r="B177" s="3">
        <v>176</v>
      </c>
      <c r="C177" s="4">
        <v>45763</v>
      </c>
      <c r="D177" s="5" t="s">
        <v>452</v>
      </c>
      <c r="E177" s="5" t="s">
        <v>233</v>
      </c>
      <c r="F177" s="5" t="s">
        <v>234</v>
      </c>
      <c r="G177" s="3" t="s">
        <v>392</v>
      </c>
      <c r="H177" s="3" t="s">
        <v>532</v>
      </c>
      <c r="I177" s="3" t="s">
        <v>475</v>
      </c>
      <c r="J177" s="3" t="s">
        <v>251</v>
      </c>
      <c r="K177" s="5" t="s">
        <v>98</v>
      </c>
      <c r="L177" s="3" t="s">
        <v>533</v>
      </c>
      <c r="M177" s="5" t="s">
        <v>45</v>
      </c>
      <c r="N177" s="3" t="s">
        <v>457</v>
      </c>
      <c r="O177" s="5" t="s">
        <v>47</v>
      </c>
      <c r="P177" s="3"/>
      <c r="Q177" s="3" t="s">
        <v>477</v>
      </c>
      <c r="R177" s="3"/>
      <c r="S177" s="5">
        <v>0</v>
      </c>
      <c r="T177" s="3"/>
      <c r="U177" s="3"/>
      <c r="V177" s="3"/>
      <c r="W177" s="3"/>
      <c r="X177" s="3"/>
      <c r="Y177" s="3"/>
      <c r="Z177" s="3"/>
      <c r="AA177" s="3"/>
      <c r="AB177" s="3"/>
      <c r="AC177" s="3"/>
      <c r="AD177" s="3" t="s">
        <v>590</v>
      </c>
      <c r="AE177" s="3" t="s">
        <v>595</v>
      </c>
      <c r="AF177" s="3" t="s">
        <v>592</v>
      </c>
      <c r="AG177" s="3" t="s">
        <v>481</v>
      </c>
      <c r="AH177" s="3" t="s">
        <v>562</v>
      </c>
      <c r="AI177" s="3" t="s">
        <v>593</v>
      </c>
      <c r="AJ177" s="3"/>
      <c r="AK177" s="3"/>
    </row>
    <row r="178" spans="1:37" ht="47.25" customHeight="1" x14ac:dyDescent="0.25">
      <c r="A178" s="3" t="s">
        <v>606</v>
      </c>
      <c r="B178" s="3">
        <v>177</v>
      </c>
      <c r="C178" s="4">
        <v>45763</v>
      </c>
      <c r="D178" s="5" t="s">
        <v>452</v>
      </c>
      <c r="E178" s="5" t="s">
        <v>502</v>
      </c>
      <c r="F178" s="5" t="s">
        <v>234</v>
      </c>
      <c r="G178" s="3" t="s">
        <v>392</v>
      </c>
      <c r="H178" s="3" t="s">
        <v>532</v>
      </c>
      <c r="I178" s="3" t="s">
        <v>475</v>
      </c>
      <c r="J178" s="3" t="s">
        <v>251</v>
      </c>
      <c r="K178" s="5" t="s">
        <v>98</v>
      </c>
      <c r="L178" s="3" t="s">
        <v>533</v>
      </c>
      <c r="M178" s="5" t="s">
        <v>45</v>
      </c>
      <c r="N178" s="3" t="s">
        <v>457</v>
      </c>
      <c r="O178" s="5" t="s">
        <v>47</v>
      </c>
      <c r="P178" s="3"/>
      <c r="Q178" s="3" t="s">
        <v>477</v>
      </c>
      <c r="R178" s="3"/>
      <c r="S178" s="5">
        <v>0</v>
      </c>
      <c r="T178" s="3"/>
      <c r="U178" s="3"/>
      <c r="V178" s="3"/>
      <c r="W178" s="3"/>
      <c r="X178" s="3"/>
      <c r="Y178" s="3"/>
      <c r="Z178" s="3"/>
      <c r="AA178" s="3"/>
      <c r="AB178" s="3"/>
      <c r="AC178" s="3"/>
      <c r="AD178" s="3" t="s">
        <v>590</v>
      </c>
      <c r="AE178" s="3" t="s">
        <v>595</v>
      </c>
      <c r="AF178" s="3" t="s">
        <v>592</v>
      </c>
      <c r="AG178" s="3" t="s">
        <v>481</v>
      </c>
      <c r="AH178" s="3" t="s">
        <v>562</v>
      </c>
      <c r="AI178" s="3" t="s">
        <v>593</v>
      </c>
      <c r="AJ178" s="3"/>
      <c r="AK178" s="3"/>
    </row>
    <row r="179" spans="1:37" ht="47.25" customHeight="1" x14ac:dyDescent="0.25">
      <c r="A179" s="3" t="s">
        <v>607</v>
      </c>
      <c r="B179" s="3">
        <v>178</v>
      </c>
      <c r="C179" s="4">
        <v>45763</v>
      </c>
      <c r="D179" s="5" t="s">
        <v>452</v>
      </c>
      <c r="E179" s="5" t="s">
        <v>504</v>
      </c>
      <c r="F179" s="5" t="s">
        <v>234</v>
      </c>
      <c r="G179" s="3" t="s">
        <v>392</v>
      </c>
      <c r="H179" s="3" t="s">
        <v>532</v>
      </c>
      <c r="I179" s="3" t="s">
        <v>475</v>
      </c>
      <c r="J179" s="3" t="s">
        <v>251</v>
      </c>
      <c r="K179" s="5" t="s">
        <v>98</v>
      </c>
      <c r="L179" s="3" t="s">
        <v>533</v>
      </c>
      <c r="M179" s="5" t="s">
        <v>45</v>
      </c>
      <c r="N179" s="3" t="s">
        <v>457</v>
      </c>
      <c r="O179" s="5" t="s">
        <v>47</v>
      </c>
      <c r="P179" s="3"/>
      <c r="Q179" s="3" t="s">
        <v>477</v>
      </c>
      <c r="R179" s="3"/>
      <c r="S179" s="5">
        <v>0</v>
      </c>
      <c r="T179" s="3"/>
      <c r="U179" s="3"/>
      <c r="V179" s="3"/>
      <c r="W179" s="3"/>
      <c r="X179" s="3"/>
      <c r="Y179" s="3"/>
      <c r="Z179" s="3"/>
      <c r="AA179" s="3"/>
      <c r="AB179" s="3"/>
      <c r="AC179" s="3"/>
      <c r="AD179" s="3" t="s">
        <v>590</v>
      </c>
      <c r="AE179" s="3" t="s">
        <v>595</v>
      </c>
      <c r="AF179" s="3" t="s">
        <v>592</v>
      </c>
      <c r="AG179" s="3" t="s">
        <v>481</v>
      </c>
      <c r="AH179" s="3" t="s">
        <v>562</v>
      </c>
      <c r="AI179" s="3" t="s">
        <v>593</v>
      </c>
      <c r="AJ179" s="3"/>
      <c r="AK179" s="3"/>
    </row>
    <row r="180" spans="1:37" ht="47.25" customHeight="1" x14ac:dyDescent="0.25">
      <c r="A180" s="3" t="s">
        <v>608</v>
      </c>
      <c r="B180" s="3">
        <v>179</v>
      </c>
      <c r="C180" s="4">
        <v>45763</v>
      </c>
      <c r="D180" s="5" t="s">
        <v>452</v>
      </c>
      <c r="E180" s="5" t="s">
        <v>506</v>
      </c>
      <c r="F180" s="5" t="s">
        <v>391</v>
      </c>
      <c r="G180" s="3" t="s">
        <v>392</v>
      </c>
      <c r="H180" s="3" t="s">
        <v>532</v>
      </c>
      <c r="I180" s="3" t="s">
        <v>475</v>
      </c>
      <c r="J180" s="3" t="s">
        <v>251</v>
      </c>
      <c r="K180" s="5" t="s">
        <v>98</v>
      </c>
      <c r="L180" s="3" t="s">
        <v>533</v>
      </c>
      <c r="M180" s="5" t="s">
        <v>45</v>
      </c>
      <c r="N180" s="3" t="s">
        <v>457</v>
      </c>
      <c r="O180" s="5" t="s">
        <v>47</v>
      </c>
      <c r="P180" s="3"/>
      <c r="Q180" s="3" t="s">
        <v>477</v>
      </c>
      <c r="R180" s="3"/>
      <c r="S180" s="5">
        <v>0</v>
      </c>
      <c r="T180" s="3"/>
      <c r="U180" s="3"/>
      <c r="V180" s="3"/>
      <c r="W180" s="3"/>
      <c r="X180" s="3"/>
      <c r="Y180" s="3"/>
      <c r="Z180" s="3"/>
      <c r="AA180" s="3"/>
      <c r="AB180" s="3"/>
      <c r="AC180" s="3"/>
      <c r="AD180" s="3" t="s">
        <v>590</v>
      </c>
      <c r="AE180" s="3" t="s">
        <v>595</v>
      </c>
      <c r="AF180" s="3" t="s">
        <v>592</v>
      </c>
      <c r="AG180" s="3" t="s">
        <v>481</v>
      </c>
      <c r="AH180" s="3" t="s">
        <v>562</v>
      </c>
      <c r="AI180" s="3" t="s">
        <v>593</v>
      </c>
      <c r="AJ180" s="3"/>
      <c r="AK180" s="3"/>
    </row>
    <row r="181" spans="1:37" ht="47.25" customHeight="1" x14ac:dyDescent="0.25">
      <c r="A181" s="3" t="s">
        <v>609</v>
      </c>
      <c r="B181" s="3">
        <v>180</v>
      </c>
      <c r="C181" s="4">
        <v>45763</v>
      </c>
      <c r="D181" s="5" t="s">
        <v>452</v>
      </c>
      <c r="E181" s="5" t="s">
        <v>141</v>
      </c>
      <c r="F181" s="5" t="s">
        <v>142</v>
      </c>
      <c r="G181" s="3" t="s">
        <v>392</v>
      </c>
      <c r="H181" s="3" t="s">
        <v>532</v>
      </c>
      <c r="I181" s="3" t="s">
        <v>475</v>
      </c>
      <c r="J181" s="3" t="s">
        <v>251</v>
      </c>
      <c r="K181" s="5" t="s">
        <v>98</v>
      </c>
      <c r="L181" s="3" t="s">
        <v>533</v>
      </c>
      <c r="M181" s="5" t="s">
        <v>45</v>
      </c>
      <c r="N181" s="3" t="s">
        <v>457</v>
      </c>
      <c r="O181" s="5" t="s">
        <v>47</v>
      </c>
      <c r="P181" s="3"/>
      <c r="Q181" s="3" t="s">
        <v>477</v>
      </c>
      <c r="R181" s="3"/>
      <c r="S181" s="5">
        <v>0</v>
      </c>
      <c r="T181" s="3"/>
      <c r="U181" s="3"/>
      <c r="V181" s="3"/>
      <c r="W181" s="3"/>
      <c r="X181" s="3"/>
      <c r="Y181" s="3"/>
      <c r="Z181" s="3"/>
      <c r="AA181" s="3"/>
      <c r="AB181" s="3"/>
      <c r="AC181" s="3"/>
      <c r="AD181" s="3" t="s">
        <v>590</v>
      </c>
      <c r="AE181" s="3" t="s">
        <v>595</v>
      </c>
      <c r="AF181" s="3" t="s">
        <v>592</v>
      </c>
      <c r="AG181" s="3" t="s">
        <v>481</v>
      </c>
      <c r="AH181" s="3" t="s">
        <v>562</v>
      </c>
      <c r="AI181" s="3" t="s">
        <v>593</v>
      </c>
      <c r="AJ181" s="3"/>
      <c r="AK181" s="3"/>
    </row>
    <row r="182" spans="1:37" ht="47.25" customHeight="1" x14ac:dyDescent="0.25">
      <c r="A182" s="3" t="s">
        <v>610</v>
      </c>
      <c r="B182" s="3">
        <v>181</v>
      </c>
      <c r="C182" s="4">
        <v>45763</v>
      </c>
      <c r="D182" s="5" t="s">
        <v>452</v>
      </c>
      <c r="E182" s="5" t="s">
        <v>509</v>
      </c>
      <c r="F182" s="5" t="s">
        <v>142</v>
      </c>
      <c r="G182" s="3" t="s">
        <v>392</v>
      </c>
      <c r="H182" s="3" t="s">
        <v>532</v>
      </c>
      <c r="I182" s="3" t="s">
        <v>475</v>
      </c>
      <c r="J182" s="3" t="s">
        <v>251</v>
      </c>
      <c r="K182" s="5" t="s">
        <v>98</v>
      </c>
      <c r="L182" s="3" t="s">
        <v>533</v>
      </c>
      <c r="M182" s="5" t="s">
        <v>45</v>
      </c>
      <c r="N182" s="3" t="s">
        <v>457</v>
      </c>
      <c r="O182" s="5" t="s">
        <v>47</v>
      </c>
      <c r="P182" s="3"/>
      <c r="Q182" s="3" t="s">
        <v>477</v>
      </c>
      <c r="R182" s="3"/>
      <c r="S182" s="5">
        <v>0</v>
      </c>
      <c r="T182" s="3"/>
      <c r="U182" s="3"/>
      <c r="V182" s="3"/>
      <c r="W182" s="3"/>
      <c r="X182" s="3"/>
      <c r="Y182" s="3"/>
      <c r="Z182" s="3"/>
      <c r="AA182" s="3"/>
      <c r="AB182" s="3"/>
      <c r="AC182" s="3"/>
      <c r="AD182" s="3" t="s">
        <v>590</v>
      </c>
      <c r="AE182" s="3" t="s">
        <v>595</v>
      </c>
      <c r="AF182" s="3" t="s">
        <v>592</v>
      </c>
      <c r="AG182" s="3" t="s">
        <v>481</v>
      </c>
      <c r="AH182" s="3" t="s">
        <v>562</v>
      </c>
      <c r="AI182" s="3" t="s">
        <v>593</v>
      </c>
      <c r="AJ182" s="3"/>
      <c r="AK182" s="3"/>
    </row>
    <row r="183" spans="1:37" ht="47.25" customHeight="1" x14ac:dyDescent="0.25">
      <c r="A183" s="3" t="s">
        <v>611</v>
      </c>
      <c r="B183" s="3">
        <v>182</v>
      </c>
      <c r="C183" s="4">
        <v>45763</v>
      </c>
      <c r="D183" s="5" t="s">
        <v>452</v>
      </c>
      <c r="E183" s="5" t="s">
        <v>511</v>
      </c>
      <c r="F183" s="5" t="s">
        <v>142</v>
      </c>
      <c r="G183" s="3" t="s">
        <v>392</v>
      </c>
      <c r="H183" s="3" t="s">
        <v>532</v>
      </c>
      <c r="I183" s="3" t="s">
        <v>475</v>
      </c>
      <c r="J183" s="3" t="s">
        <v>251</v>
      </c>
      <c r="K183" s="5" t="s">
        <v>98</v>
      </c>
      <c r="L183" s="3" t="s">
        <v>533</v>
      </c>
      <c r="M183" s="5" t="s">
        <v>45</v>
      </c>
      <c r="N183" s="3" t="s">
        <v>457</v>
      </c>
      <c r="O183" s="5" t="s">
        <v>47</v>
      </c>
      <c r="P183" s="3"/>
      <c r="Q183" s="3" t="s">
        <v>477</v>
      </c>
      <c r="R183" s="3"/>
      <c r="S183" s="5">
        <v>0</v>
      </c>
      <c r="T183" s="3"/>
      <c r="U183" s="3"/>
      <c r="V183" s="3"/>
      <c r="W183" s="3"/>
      <c r="X183" s="3"/>
      <c r="Y183" s="3"/>
      <c r="Z183" s="3"/>
      <c r="AA183" s="3"/>
      <c r="AB183" s="3"/>
      <c r="AC183" s="3"/>
      <c r="AD183" s="3" t="s">
        <v>590</v>
      </c>
      <c r="AE183" s="3" t="s">
        <v>595</v>
      </c>
      <c r="AF183" s="3" t="s">
        <v>592</v>
      </c>
      <c r="AG183" s="3" t="s">
        <v>481</v>
      </c>
      <c r="AH183" s="3" t="s">
        <v>562</v>
      </c>
      <c r="AI183" s="3" t="s">
        <v>593</v>
      </c>
      <c r="AJ183" s="3"/>
      <c r="AK183" s="3"/>
    </row>
    <row r="184" spans="1:37" ht="47.25" customHeight="1" x14ac:dyDescent="0.25">
      <c r="A184" s="3" t="s">
        <v>612</v>
      </c>
      <c r="B184" s="3">
        <v>183</v>
      </c>
      <c r="C184" s="4">
        <v>45763</v>
      </c>
      <c r="D184" s="5" t="s">
        <v>452</v>
      </c>
      <c r="E184" s="5" t="s">
        <v>513</v>
      </c>
      <c r="F184" s="5" t="s">
        <v>514</v>
      </c>
      <c r="G184" s="3" t="s">
        <v>392</v>
      </c>
      <c r="H184" s="3" t="s">
        <v>532</v>
      </c>
      <c r="I184" s="3" t="s">
        <v>475</v>
      </c>
      <c r="J184" s="3" t="s">
        <v>251</v>
      </c>
      <c r="K184" s="5" t="s">
        <v>98</v>
      </c>
      <c r="L184" s="3" t="s">
        <v>533</v>
      </c>
      <c r="M184" s="5" t="s">
        <v>45</v>
      </c>
      <c r="N184" s="3" t="s">
        <v>457</v>
      </c>
      <c r="O184" s="5" t="s">
        <v>47</v>
      </c>
      <c r="P184" s="3"/>
      <c r="Q184" s="3" t="s">
        <v>477</v>
      </c>
      <c r="R184" s="3"/>
      <c r="S184" s="5">
        <v>0</v>
      </c>
      <c r="T184" s="3"/>
      <c r="U184" s="3"/>
      <c r="V184" s="3"/>
      <c r="W184" s="3"/>
      <c r="X184" s="3"/>
      <c r="Y184" s="3"/>
      <c r="Z184" s="3"/>
      <c r="AA184" s="3"/>
      <c r="AB184" s="3"/>
      <c r="AC184" s="3"/>
      <c r="AD184" s="3" t="s">
        <v>590</v>
      </c>
      <c r="AE184" s="3" t="s">
        <v>595</v>
      </c>
      <c r="AF184" s="3" t="s">
        <v>592</v>
      </c>
      <c r="AG184" s="3" t="s">
        <v>481</v>
      </c>
      <c r="AH184" s="3" t="s">
        <v>562</v>
      </c>
      <c r="AI184" s="3" t="s">
        <v>593</v>
      </c>
      <c r="AJ184" s="3"/>
      <c r="AK184" s="3"/>
    </row>
    <row r="185" spans="1:37" ht="47.25" customHeight="1" x14ac:dyDescent="0.25">
      <c r="A185" s="3" t="s">
        <v>613</v>
      </c>
      <c r="B185" s="3">
        <v>184</v>
      </c>
      <c r="C185" s="4">
        <v>45763</v>
      </c>
      <c r="D185" s="5" t="s">
        <v>452</v>
      </c>
      <c r="E185" s="5" t="s">
        <v>516</v>
      </c>
      <c r="F185" s="5" t="s">
        <v>517</v>
      </c>
      <c r="G185" s="3" t="s">
        <v>392</v>
      </c>
      <c r="H185" s="3" t="s">
        <v>532</v>
      </c>
      <c r="I185" s="3" t="s">
        <v>475</v>
      </c>
      <c r="J185" s="3" t="s">
        <v>251</v>
      </c>
      <c r="K185" s="5" t="s">
        <v>98</v>
      </c>
      <c r="L185" s="3" t="s">
        <v>533</v>
      </c>
      <c r="M185" s="5" t="s">
        <v>45</v>
      </c>
      <c r="N185" s="3" t="s">
        <v>457</v>
      </c>
      <c r="O185" s="5" t="s">
        <v>47</v>
      </c>
      <c r="P185" s="3"/>
      <c r="Q185" s="3" t="s">
        <v>477</v>
      </c>
      <c r="R185" s="3"/>
      <c r="S185" s="5">
        <v>0</v>
      </c>
      <c r="T185" s="3"/>
      <c r="U185" s="3"/>
      <c r="V185" s="3"/>
      <c r="W185" s="3"/>
      <c r="X185" s="3"/>
      <c r="Y185" s="3"/>
      <c r="Z185" s="3"/>
      <c r="AA185" s="3"/>
      <c r="AB185" s="3"/>
      <c r="AC185" s="3"/>
      <c r="AD185" s="3" t="s">
        <v>590</v>
      </c>
      <c r="AE185" s="3" t="s">
        <v>595</v>
      </c>
      <c r="AF185" s="3" t="s">
        <v>592</v>
      </c>
      <c r="AG185" s="3" t="s">
        <v>481</v>
      </c>
      <c r="AH185" s="3" t="s">
        <v>562</v>
      </c>
      <c r="AI185" s="3" t="s">
        <v>593</v>
      </c>
      <c r="AJ185" s="3"/>
      <c r="AK185" s="3"/>
    </row>
    <row r="186" spans="1:37" ht="47.25" customHeight="1" x14ac:dyDescent="0.25">
      <c r="A186" s="3" t="s">
        <v>614</v>
      </c>
      <c r="B186" s="3">
        <v>185</v>
      </c>
      <c r="C186" s="4">
        <v>45763</v>
      </c>
      <c r="D186" s="5" t="s">
        <v>452</v>
      </c>
      <c r="E186" s="5" t="s">
        <v>519</v>
      </c>
      <c r="F186" s="5" t="s">
        <v>517</v>
      </c>
      <c r="G186" s="3" t="s">
        <v>392</v>
      </c>
      <c r="H186" s="3" t="s">
        <v>532</v>
      </c>
      <c r="I186" s="3" t="s">
        <v>475</v>
      </c>
      <c r="J186" s="3" t="s">
        <v>251</v>
      </c>
      <c r="K186" s="5" t="s">
        <v>98</v>
      </c>
      <c r="L186" s="3" t="s">
        <v>533</v>
      </c>
      <c r="M186" s="5" t="s">
        <v>45</v>
      </c>
      <c r="N186" s="3" t="s">
        <v>457</v>
      </c>
      <c r="O186" s="5" t="s">
        <v>47</v>
      </c>
      <c r="P186" s="3"/>
      <c r="Q186" s="3" t="s">
        <v>477</v>
      </c>
      <c r="R186" s="3"/>
      <c r="S186" s="5">
        <v>0</v>
      </c>
      <c r="T186" s="3"/>
      <c r="U186" s="3"/>
      <c r="V186" s="3"/>
      <c r="W186" s="3"/>
      <c r="X186" s="3"/>
      <c r="Y186" s="3"/>
      <c r="Z186" s="3"/>
      <c r="AA186" s="3"/>
      <c r="AB186" s="3"/>
      <c r="AC186" s="3"/>
      <c r="AD186" s="3" t="s">
        <v>590</v>
      </c>
      <c r="AE186" s="3" t="s">
        <v>595</v>
      </c>
      <c r="AF186" s="3" t="s">
        <v>592</v>
      </c>
      <c r="AG186" s="3" t="s">
        <v>481</v>
      </c>
      <c r="AH186" s="3" t="s">
        <v>562</v>
      </c>
      <c r="AI186" s="3" t="s">
        <v>593</v>
      </c>
      <c r="AJ186" s="3"/>
      <c r="AK186" s="3"/>
    </row>
    <row r="187" spans="1:37" ht="47.25" customHeight="1" x14ac:dyDescent="0.25">
      <c r="A187" s="3" t="s">
        <v>615</v>
      </c>
      <c r="B187" s="3">
        <v>186</v>
      </c>
      <c r="C187" s="4">
        <v>45763</v>
      </c>
      <c r="D187" s="5" t="s">
        <v>452</v>
      </c>
      <c r="E187" s="5" t="s">
        <v>521</v>
      </c>
      <c r="F187" s="5" t="s">
        <v>517</v>
      </c>
      <c r="G187" s="3" t="s">
        <v>392</v>
      </c>
      <c r="H187" s="3" t="s">
        <v>532</v>
      </c>
      <c r="I187" s="3" t="s">
        <v>475</v>
      </c>
      <c r="J187" s="3" t="s">
        <v>251</v>
      </c>
      <c r="K187" s="5" t="s">
        <v>98</v>
      </c>
      <c r="L187" s="3" t="s">
        <v>533</v>
      </c>
      <c r="M187" s="5" t="s">
        <v>45</v>
      </c>
      <c r="N187" s="3" t="s">
        <v>457</v>
      </c>
      <c r="O187" s="5" t="s">
        <v>47</v>
      </c>
      <c r="P187" s="3"/>
      <c r="Q187" s="3" t="s">
        <v>477</v>
      </c>
      <c r="R187" s="3"/>
      <c r="S187" s="5">
        <v>0</v>
      </c>
      <c r="T187" s="3"/>
      <c r="U187" s="3"/>
      <c r="V187" s="3"/>
      <c r="W187" s="3"/>
      <c r="X187" s="3"/>
      <c r="Y187" s="3"/>
      <c r="Z187" s="3"/>
      <c r="AA187" s="3"/>
      <c r="AB187" s="3"/>
      <c r="AC187" s="3"/>
      <c r="AD187" s="3" t="s">
        <v>590</v>
      </c>
      <c r="AE187" s="3" t="s">
        <v>595</v>
      </c>
      <c r="AF187" s="3" t="s">
        <v>592</v>
      </c>
      <c r="AG187" s="3" t="s">
        <v>481</v>
      </c>
      <c r="AH187" s="3" t="s">
        <v>562</v>
      </c>
      <c r="AI187" s="3" t="s">
        <v>593</v>
      </c>
      <c r="AJ187" s="3"/>
      <c r="AK187" s="3"/>
    </row>
    <row r="188" spans="1:37" ht="47.25" customHeight="1" x14ac:dyDescent="0.25">
      <c r="A188" s="3" t="s">
        <v>616</v>
      </c>
      <c r="B188" s="3">
        <v>187</v>
      </c>
      <c r="C188" s="4">
        <v>45763</v>
      </c>
      <c r="D188" s="5" t="s">
        <v>452</v>
      </c>
      <c r="E188" s="5" t="s">
        <v>523</v>
      </c>
      <c r="F188" s="5" t="s">
        <v>517</v>
      </c>
      <c r="G188" s="3" t="s">
        <v>392</v>
      </c>
      <c r="H188" s="3" t="s">
        <v>532</v>
      </c>
      <c r="I188" s="3" t="s">
        <v>475</v>
      </c>
      <c r="J188" s="3" t="s">
        <v>251</v>
      </c>
      <c r="K188" s="5" t="s">
        <v>98</v>
      </c>
      <c r="L188" s="3" t="s">
        <v>533</v>
      </c>
      <c r="M188" s="5" t="s">
        <v>45</v>
      </c>
      <c r="N188" s="3" t="s">
        <v>457</v>
      </c>
      <c r="O188" s="5" t="s">
        <v>47</v>
      </c>
      <c r="P188" s="3"/>
      <c r="Q188" s="3" t="s">
        <v>477</v>
      </c>
      <c r="R188" s="3"/>
      <c r="S188" s="5">
        <v>0</v>
      </c>
      <c r="T188" s="3"/>
      <c r="U188" s="3"/>
      <c r="V188" s="3"/>
      <c r="W188" s="3"/>
      <c r="X188" s="3"/>
      <c r="Y188" s="3"/>
      <c r="Z188" s="3"/>
      <c r="AA188" s="3"/>
      <c r="AB188" s="3"/>
      <c r="AC188" s="3"/>
      <c r="AD188" s="3" t="s">
        <v>590</v>
      </c>
      <c r="AE188" s="3" t="s">
        <v>595</v>
      </c>
      <c r="AF188" s="3" t="s">
        <v>592</v>
      </c>
      <c r="AG188" s="3" t="s">
        <v>481</v>
      </c>
      <c r="AH188" s="3" t="s">
        <v>562</v>
      </c>
      <c r="AI188" s="3" t="s">
        <v>593</v>
      </c>
      <c r="AJ188" s="3"/>
      <c r="AK188" s="3"/>
    </row>
    <row r="189" spans="1:37" ht="47.25" customHeight="1" x14ac:dyDescent="0.25">
      <c r="A189" s="3" t="s">
        <v>617</v>
      </c>
      <c r="B189" s="3">
        <v>188</v>
      </c>
      <c r="C189" s="4">
        <v>45763</v>
      </c>
      <c r="D189" s="5" t="s">
        <v>452</v>
      </c>
      <c r="E189" s="5" t="s">
        <v>525</v>
      </c>
      <c r="F189" s="5" t="s">
        <v>391</v>
      </c>
      <c r="G189" s="3" t="s">
        <v>392</v>
      </c>
      <c r="H189" s="3" t="s">
        <v>532</v>
      </c>
      <c r="I189" s="3" t="s">
        <v>475</v>
      </c>
      <c r="J189" s="3" t="s">
        <v>251</v>
      </c>
      <c r="K189" s="5" t="s">
        <v>98</v>
      </c>
      <c r="L189" s="3" t="s">
        <v>533</v>
      </c>
      <c r="M189" s="5" t="s">
        <v>45</v>
      </c>
      <c r="N189" s="3" t="s">
        <v>457</v>
      </c>
      <c r="O189" s="5" t="s">
        <v>47</v>
      </c>
      <c r="P189" s="3"/>
      <c r="Q189" s="3" t="s">
        <v>477</v>
      </c>
      <c r="R189" s="3"/>
      <c r="S189" s="5">
        <v>0</v>
      </c>
      <c r="T189" s="3"/>
      <c r="U189" s="3"/>
      <c r="V189" s="3"/>
      <c r="W189" s="3"/>
      <c r="X189" s="3"/>
      <c r="Y189" s="3"/>
      <c r="Z189" s="3"/>
      <c r="AA189" s="3"/>
      <c r="AB189" s="3"/>
      <c r="AC189" s="3"/>
      <c r="AD189" s="3" t="s">
        <v>590</v>
      </c>
      <c r="AE189" s="3" t="s">
        <v>595</v>
      </c>
      <c r="AF189" s="3" t="s">
        <v>592</v>
      </c>
      <c r="AG189" s="3" t="s">
        <v>481</v>
      </c>
      <c r="AH189" s="3" t="s">
        <v>562</v>
      </c>
      <c r="AI189" s="3" t="s">
        <v>593</v>
      </c>
      <c r="AJ189" s="3"/>
      <c r="AK189" s="3"/>
    </row>
    <row r="190" spans="1:37" ht="47.25" customHeight="1" x14ac:dyDescent="0.25">
      <c r="A190" s="3" t="s">
        <v>618</v>
      </c>
      <c r="B190" s="3">
        <v>189</v>
      </c>
      <c r="C190" s="4">
        <v>45763</v>
      </c>
      <c r="D190" s="5" t="s">
        <v>452</v>
      </c>
      <c r="E190" s="5" t="s">
        <v>527</v>
      </c>
      <c r="F190" s="5" t="s">
        <v>517</v>
      </c>
      <c r="G190" s="3" t="s">
        <v>392</v>
      </c>
      <c r="H190" s="3" t="s">
        <v>532</v>
      </c>
      <c r="I190" s="3" t="s">
        <v>475</v>
      </c>
      <c r="J190" s="3" t="s">
        <v>251</v>
      </c>
      <c r="K190" s="5" t="s">
        <v>98</v>
      </c>
      <c r="L190" s="3" t="s">
        <v>533</v>
      </c>
      <c r="M190" s="5" t="s">
        <v>45</v>
      </c>
      <c r="N190" s="3" t="s">
        <v>457</v>
      </c>
      <c r="O190" s="5" t="s">
        <v>47</v>
      </c>
      <c r="P190" s="3"/>
      <c r="Q190" s="3" t="s">
        <v>477</v>
      </c>
      <c r="R190" s="3"/>
      <c r="S190" s="5">
        <v>0</v>
      </c>
      <c r="T190" s="3"/>
      <c r="U190" s="3"/>
      <c r="V190" s="3"/>
      <c r="W190" s="3"/>
      <c r="X190" s="3"/>
      <c r="Y190" s="3"/>
      <c r="Z190" s="3"/>
      <c r="AA190" s="3"/>
      <c r="AB190" s="3"/>
      <c r="AC190" s="3"/>
      <c r="AD190" s="3" t="s">
        <v>590</v>
      </c>
      <c r="AE190" s="3" t="s">
        <v>595</v>
      </c>
      <c r="AF190" s="3" t="s">
        <v>592</v>
      </c>
      <c r="AG190" s="3" t="s">
        <v>481</v>
      </c>
      <c r="AH190" s="3" t="s">
        <v>562</v>
      </c>
      <c r="AI190" s="3" t="s">
        <v>593</v>
      </c>
      <c r="AJ190" s="3"/>
      <c r="AK190" s="3"/>
    </row>
    <row r="191" spans="1:37" ht="47.25" customHeight="1" x14ac:dyDescent="0.25">
      <c r="A191" s="3" t="s">
        <v>619</v>
      </c>
      <c r="B191" s="3">
        <v>190</v>
      </c>
      <c r="C191" s="4">
        <v>45763</v>
      </c>
      <c r="D191" s="5" t="s">
        <v>452</v>
      </c>
      <c r="E191" s="5" t="s">
        <v>529</v>
      </c>
      <c r="F191" s="5" t="s">
        <v>514</v>
      </c>
      <c r="G191" s="3" t="s">
        <v>392</v>
      </c>
      <c r="H191" s="3" t="s">
        <v>532</v>
      </c>
      <c r="I191" s="3" t="s">
        <v>475</v>
      </c>
      <c r="J191" s="3" t="s">
        <v>251</v>
      </c>
      <c r="K191" s="5" t="s">
        <v>98</v>
      </c>
      <c r="L191" s="3" t="s">
        <v>533</v>
      </c>
      <c r="M191" s="5" t="s">
        <v>45</v>
      </c>
      <c r="N191" s="3" t="s">
        <v>457</v>
      </c>
      <c r="O191" s="5" t="s">
        <v>47</v>
      </c>
      <c r="P191" s="3"/>
      <c r="Q191" s="3" t="s">
        <v>477</v>
      </c>
      <c r="R191" s="3"/>
      <c r="S191" s="5">
        <v>0</v>
      </c>
      <c r="T191" s="3"/>
      <c r="U191" s="3"/>
      <c r="V191" s="3"/>
      <c r="W191" s="3"/>
      <c r="X191" s="3"/>
      <c r="Y191" s="3"/>
      <c r="Z191" s="3"/>
      <c r="AA191" s="3"/>
      <c r="AB191" s="3"/>
      <c r="AC191" s="3"/>
      <c r="AD191" s="3" t="s">
        <v>590</v>
      </c>
      <c r="AE191" s="3" t="s">
        <v>595</v>
      </c>
      <c r="AF191" s="3" t="s">
        <v>592</v>
      </c>
      <c r="AG191" s="3" t="s">
        <v>481</v>
      </c>
      <c r="AH191" s="3" t="s">
        <v>562</v>
      </c>
      <c r="AI191" s="3" t="s">
        <v>593</v>
      </c>
      <c r="AJ191" s="3"/>
      <c r="AK191" s="3"/>
    </row>
    <row r="192" spans="1:37" ht="47.25" customHeight="1" x14ac:dyDescent="0.25">
      <c r="A192" s="3" t="s">
        <v>620</v>
      </c>
      <c r="B192" s="3">
        <v>191</v>
      </c>
      <c r="C192" s="4">
        <v>45763</v>
      </c>
      <c r="D192" s="5" t="s">
        <v>452</v>
      </c>
      <c r="E192" s="5" t="s">
        <v>38</v>
      </c>
      <c r="F192" s="5" t="s">
        <v>391</v>
      </c>
      <c r="G192" s="3" t="s">
        <v>392</v>
      </c>
      <c r="H192" s="3" t="s">
        <v>532</v>
      </c>
      <c r="I192" s="3" t="s">
        <v>475</v>
      </c>
      <c r="J192" s="3" t="s">
        <v>251</v>
      </c>
      <c r="K192" s="5" t="s">
        <v>98</v>
      </c>
      <c r="L192" s="3" t="s">
        <v>533</v>
      </c>
      <c r="M192" s="5" t="s">
        <v>45</v>
      </c>
      <c r="N192" s="3" t="s">
        <v>457</v>
      </c>
      <c r="O192" s="5" t="s">
        <v>47</v>
      </c>
      <c r="P192" s="3"/>
      <c r="Q192" s="3" t="s">
        <v>477</v>
      </c>
      <c r="R192" s="3"/>
      <c r="S192" s="5">
        <v>0</v>
      </c>
      <c r="T192" s="3"/>
      <c r="U192" s="3"/>
      <c r="V192" s="3"/>
      <c r="W192" s="3"/>
      <c r="X192" s="3"/>
      <c r="Y192" s="3"/>
      <c r="Z192" s="3"/>
      <c r="AA192" s="3"/>
      <c r="AB192" s="3"/>
      <c r="AC192" s="3"/>
      <c r="AD192" s="3" t="s">
        <v>590</v>
      </c>
      <c r="AE192" s="3" t="s">
        <v>595</v>
      </c>
      <c r="AF192" s="3" t="s">
        <v>592</v>
      </c>
      <c r="AG192" s="3" t="s">
        <v>481</v>
      </c>
      <c r="AH192" s="3" t="s">
        <v>562</v>
      </c>
      <c r="AI192" s="3" t="s">
        <v>593</v>
      </c>
      <c r="AJ192" s="3"/>
      <c r="AK192" s="3"/>
    </row>
    <row r="193" spans="1:37" ht="47.25" customHeight="1" x14ac:dyDescent="0.25">
      <c r="A193" s="3" t="s">
        <v>621</v>
      </c>
      <c r="B193" s="3">
        <v>192</v>
      </c>
      <c r="C193" s="4">
        <v>45764</v>
      </c>
      <c r="D193" s="5" t="s">
        <v>452</v>
      </c>
      <c r="E193" s="5" t="s">
        <v>160</v>
      </c>
      <c r="F193" s="5" t="s">
        <v>54</v>
      </c>
      <c r="G193" s="3" t="s">
        <v>392</v>
      </c>
      <c r="H193" s="3" t="s">
        <v>532</v>
      </c>
      <c r="I193" s="3" t="s">
        <v>475</v>
      </c>
      <c r="J193" s="3" t="s">
        <v>251</v>
      </c>
      <c r="K193" s="5" t="s">
        <v>98</v>
      </c>
      <c r="L193" s="3" t="s">
        <v>533</v>
      </c>
      <c r="M193" s="5" t="s">
        <v>45</v>
      </c>
      <c r="N193" s="3" t="s">
        <v>457</v>
      </c>
      <c r="O193" s="5" t="s">
        <v>47</v>
      </c>
      <c r="P193" s="3"/>
      <c r="Q193" s="3" t="s">
        <v>477</v>
      </c>
      <c r="R193" s="3"/>
      <c r="S193" s="5">
        <v>0</v>
      </c>
      <c r="T193" s="3"/>
      <c r="U193" s="3"/>
      <c r="V193" s="3"/>
      <c r="W193" s="3"/>
      <c r="X193" s="3"/>
      <c r="Y193" s="3"/>
      <c r="Z193" s="3"/>
      <c r="AA193" s="3"/>
      <c r="AB193" s="3"/>
      <c r="AC193" s="3"/>
      <c r="AD193" s="3" t="s">
        <v>590</v>
      </c>
      <c r="AE193" s="3" t="s">
        <v>595</v>
      </c>
      <c r="AF193" s="3" t="s">
        <v>592</v>
      </c>
      <c r="AG193" s="3" t="s">
        <v>481</v>
      </c>
      <c r="AH193" s="3" t="s">
        <v>562</v>
      </c>
      <c r="AI193" s="3" t="s">
        <v>593</v>
      </c>
      <c r="AJ193" s="3"/>
      <c r="AK193" s="3"/>
    </row>
    <row r="194" spans="1:37" ht="47.25" customHeight="1" x14ac:dyDescent="0.25">
      <c r="A194" s="3" t="s">
        <v>622</v>
      </c>
      <c r="B194" s="3">
        <v>193</v>
      </c>
      <c r="C194" s="4">
        <v>45764</v>
      </c>
      <c r="D194" s="5" t="s">
        <v>452</v>
      </c>
      <c r="E194" s="5" t="s">
        <v>108</v>
      </c>
      <c r="F194" s="5" t="s">
        <v>54</v>
      </c>
      <c r="G194" s="3" t="s">
        <v>392</v>
      </c>
      <c r="H194" s="3" t="s">
        <v>532</v>
      </c>
      <c r="I194" s="3" t="s">
        <v>475</v>
      </c>
      <c r="J194" s="3" t="s">
        <v>251</v>
      </c>
      <c r="K194" s="5" t="s">
        <v>98</v>
      </c>
      <c r="L194" s="3" t="s">
        <v>533</v>
      </c>
      <c r="M194" s="5" t="s">
        <v>45</v>
      </c>
      <c r="N194" s="3" t="s">
        <v>457</v>
      </c>
      <c r="O194" s="5" t="s">
        <v>47</v>
      </c>
      <c r="P194" s="3"/>
      <c r="Q194" s="3" t="s">
        <v>477</v>
      </c>
      <c r="R194" s="3"/>
      <c r="S194" s="5">
        <v>0</v>
      </c>
      <c r="T194" s="3"/>
      <c r="U194" s="3"/>
      <c r="V194" s="3"/>
      <c r="W194" s="3"/>
      <c r="X194" s="3"/>
      <c r="Y194" s="3"/>
      <c r="Z194" s="3"/>
      <c r="AA194" s="3"/>
      <c r="AB194" s="3"/>
      <c r="AC194" s="3"/>
      <c r="AD194" s="3" t="s">
        <v>590</v>
      </c>
      <c r="AE194" s="3" t="s">
        <v>595</v>
      </c>
      <c r="AF194" s="3" t="s">
        <v>592</v>
      </c>
      <c r="AG194" s="3" t="s">
        <v>481</v>
      </c>
      <c r="AH194" s="3" t="s">
        <v>562</v>
      </c>
      <c r="AI194" s="3" t="s">
        <v>593</v>
      </c>
      <c r="AJ194" s="3"/>
      <c r="AK194" s="3"/>
    </row>
    <row r="195" spans="1:37" ht="47.25" customHeight="1" x14ac:dyDescent="0.25">
      <c r="A195" s="3" t="s">
        <v>623</v>
      </c>
      <c r="B195" s="3">
        <v>194</v>
      </c>
      <c r="C195" s="4">
        <v>45764</v>
      </c>
      <c r="D195" s="5" t="s">
        <v>452</v>
      </c>
      <c r="E195" s="5" t="s">
        <v>487</v>
      </c>
      <c r="F195" s="5" t="s">
        <v>360</v>
      </c>
      <c r="G195" s="3" t="s">
        <v>392</v>
      </c>
      <c r="H195" s="3" t="s">
        <v>532</v>
      </c>
      <c r="I195" s="3" t="s">
        <v>475</v>
      </c>
      <c r="J195" s="3" t="s">
        <v>251</v>
      </c>
      <c r="K195" s="5" t="s">
        <v>98</v>
      </c>
      <c r="L195" s="3" t="s">
        <v>533</v>
      </c>
      <c r="M195" s="5" t="s">
        <v>45</v>
      </c>
      <c r="N195" s="3" t="s">
        <v>457</v>
      </c>
      <c r="O195" s="5" t="s">
        <v>47</v>
      </c>
      <c r="P195" s="3"/>
      <c r="Q195" s="3" t="s">
        <v>477</v>
      </c>
      <c r="R195" s="3"/>
      <c r="S195" s="5">
        <v>0</v>
      </c>
      <c r="T195" s="3"/>
      <c r="U195" s="3"/>
      <c r="V195" s="3"/>
      <c r="W195" s="3"/>
      <c r="X195" s="3"/>
      <c r="Y195" s="3"/>
      <c r="Z195" s="3"/>
      <c r="AA195" s="3"/>
      <c r="AB195" s="3"/>
      <c r="AC195" s="3"/>
      <c r="AD195" s="3" t="s">
        <v>590</v>
      </c>
      <c r="AE195" s="3" t="s">
        <v>595</v>
      </c>
      <c r="AF195" s="3" t="s">
        <v>592</v>
      </c>
      <c r="AG195" s="3" t="s">
        <v>481</v>
      </c>
      <c r="AH195" s="3" t="s">
        <v>562</v>
      </c>
      <c r="AI195" s="3" t="s">
        <v>593</v>
      </c>
      <c r="AJ195" s="3"/>
      <c r="AK195" s="3"/>
    </row>
    <row r="196" spans="1:37" ht="47.25" customHeight="1" x14ac:dyDescent="0.25">
      <c r="A196" s="3" t="s">
        <v>624</v>
      </c>
      <c r="B196" s="3">
        <v>195</v>
      </c>
      <c r="C196" s="4">
        <v>45764</v>
      </c>
      <c r="D196" s="5" t="s">
        <v>452</v>
      </c>
      <c r="E196" s="5" t="s">
        <v>359</v>
      </c>
      <c r="F196" s="5" t="s">
        <v>360</v>
      </c>
      <c r="G196" s="3" t="s">
        <v>392</v>
      </c>
      <c r="H196" s="3" t="s">
        <v>532</v>
      </c>
      <c r="I196" s="3" t="s">
        <v>475</v>
      </c>
      <c r="J196" s="3" t="s">
        <v>251</v>
      </c>
      <c r="K196" s="5" t="s">
        <v>98</v>
      </c>
      <c r="L196" s="3" t="s">
        <v>533</v>
      </c>
      <c r="M196" s="5" t="s">
        <v>45</v>
      </c>
      <c r="N196" s="3" t="s">
        <v>457</v>
      </c>
      <c r="O196" s="5" t="s">
        <v>47</v>
      </c>
      <c r="P196" s="3"/>
      <c r="Q196" s="3" t="s">
        <v>477</v>
      </c>
      <c r="R196" s="3"/>
      <c r="S196" s="5">
        <v>0</v>
      </c>
      <c r="T196" s="3"/>
      <c r="U196" s="3"/>
      <c r="V196" s="3"/>
      <c r="W196" s="3"/>
      <c r="X196" s="3"/>
      <c r="Y196" s="3"/>
      <c r="Z196" s="3"/>
      <c r="AA196" s="3"/>
      <c r="AB196" s="3"/>
      <c r="AC196" s="3"/>
      <c r="AD196" s="3" t="s">
        <v>590</v>
      </c>
      <c r="AE196" s="3" t="s">
        <v>595</v>
      </c>
      <c r="AF196" s="3" t="s">
        <v>592</v>
      </c>
      <c r="AG196" s="3" t="s">
        <v>481</v>
      </c>
      <c r="AH196" s="3" t="s">
        <v>562</v>
      </c>
      <c r="AI196" s="3" t="s">
        <v>593</v>
      </c>
      <c r="AJ196" s="3"/>
      <c r="AK196" s="3"/>
    </row>
    <row r="197" spans="1:37" ht="47.25" customHeight="1" x14ac:dyDescent="0.25">
      <c r="A197" s="3" t="s">
        <v>625</v>
      </c>
      <c r="B197" s="3">
        <v>196</v>
      </c>
      <c r="C197" s="4">
        <v>45764</v>
      </c>
      <c r="D197" s="5" t="s">
        <v>452</v>
      </c>
      <c r="E197" s="5" t="s">
        <v>490</v>
      </c>
      <c r="F197" s="5" t="s">
        <v>360</v>
      </c>
      <c r="G197" s="3" t="s">
        <v>392</v>
      </c>
      <c r="H197" s="3" t="s">
        <v>532</v>
      </c>
      <c r="I197" s="3" t="s">
        <v>475</v>
      </c>
      <c r="J197" s="3" t="s">
        <v>251</v>
      </c>
      <c r="K197" s="5" t="s">
        <v>98</v>
      </c>
      <c r="L197" s="3" t="s">
        <v>533</v>
      </c>
      <c r="M197" s="5" t="s">
        <v>45</v>
      </c>
      <c r="N197" s="3" t="s">
        <v>457</v>
      </c>
      <c r="O197" s="5" t="s">
        <v>47</v>
      </c>
      <c r="P197" s="3"/>
      <c r="Q197" s="3" t="s">
        <v>477</v>
      </c>
      <c r="R197" s="3"/>
      <c r="S197" s="5">
        <v>0</v>
      </c>
      <c r="T197" s="3"/>
      <c r="U197" s="3"/>
      <c r="V197" s="3"/>
      <c r="W197" s="3"/>
      <c r="X197" s="3"/>
      <c r="Y197" s="3"/>
      <c r="Z197" s="3"/>
      <c r="AA197" s="3"/>
      <c r="AB197" s="3"/>
      <c r="AC197" s="3"/>
      <c r="AD197" s="3" t="s">
        <v>590</v>
      </c>
      <c r="AE197" s="3" t="s">
        <v>595</v>
      </c>
      <c r="AF197" s="3" t="s">
        <v>592</v>
      </c>
      <c r="AG197" s="3" t="s">
        <v>481</v>
      </c>
      <c r="AH197" s="3" t="s">
        <v>562</v>
      </c>
      <c r="AI197" s="3" t="s">
        <v>593</v>
      </c>
      <c r="AJ197" s="3"/>
      <c r="AK197" s="3"/>
    </row>
    <row r="198" spans="1:37" ht="47.25" customHeight="1" x14ac:dyDescent="0.25">
      <c r="A198" s="3" t="s">
        <v>626</v>
      </c>
      <c r="B198" s="3">
        <v>197</v>
      </c>
      <c r="C198" s="4">
        <v>45764</v>
      </c>
      <c r="D198" s="5" t="s">
        <v>452</v>
      </c>
      <c r="E198" s="5" t="s">
        <v>492</v>
      </c>
      <c r="F198" s="5" t="s">
        <v>360</v>
      </c>
      <c r="G198" s="3" t="s">
        <v>392</v>
      </c>
      <c r="H198" s="3" t="s">
        <v>532</v>
      </c>
      <c r="I198" s="3" t="s">
        <v>475</v>
      </c>
      <c r="J198" s="3" t="s">
        <v>251</v>
      </c>
      <c r="K198" s="5" t="s">
        <v>98</v>
      </c>
      <c r="L198" s="3" t="s">
        <v>533</v>
      </c>
      <c r="M198" s="5" t="s">
        <v>45</v>
      </c>
      <c r="N198" s="3" t="s">
        <v>457</v>
      </c>
      <c r="O198" s="5" t="s">
        <v>47</v>
      </c>
      <c r="P198" s="3"/>
      <c r="Q198" s="3" t="s">
        <v>477</v>
      </c>
      <c r="R198" s="3"/>
      <c r="S198" s="5">
        <v>0</v>
      </c>
      <c r="T198" s="3"/>
      <c r="U198" s="3"/>
      <c r="V198" s="3"/>
      <c r="W198" s="3"/>
      <c r="X198" s="3"/>
      <c r="Y198" s="3"/>
      <c r="Z198" s="3"/>
      <c r="AA198" s="3"/>
      <c r="AB198" s="3"/>
      <c r="AC198" s="3"/>
      <c r="AD198" s="3" t="s">
        <v>590</v>
      </c>
      <c r="AE198" s="3" t="s">
        <v>595</v>
      </c>
      <c r="AF198" s="3" t="s">
        <v>592</v>
      </c>
      <c r="AG198" s="3" t="s">
        <v>481</v>
      </c>
      <c r="AH198" s="3" t="s">
        <v>562</v>
      </c>
      <c r="AI198" s="3" t="s">
        <v>593</v>
      </c>
      <c r="AJ198" s="3"/>
      <c r="AK198" s="3"/>
    </row>
    <row r="199" spans="1:37" ht="47.25" customHeight="1" x14ac:dyDescent="0.25">
      <c r="A199" s="3" t="s">
        <v>627</v>
      </c>
      <c r="B199" s="3">
        <v>198</v>
      </c>
      <c r="C199" s="4">
        <v>45764</v>
      </c>
      <c r="D199" s="5" t="s">
        <v>452</v>
      </c>
      <c r="E199" s="5" t="s">
        <v>494</v>
      </c>
      <c r="F199" s="5" t="s">
        <v>360</v>
      </c>
      <c r="G199" s="3" t="s">
        <v>392</v>
      </c>
      <c r="H199" s="3" t="s">
        <v>532</v>
      </c>
      <c r="I199" s="3" t="s">
        <v>475</v>
      </c>
      <c r="J199" s="3" t="s">
        <v>251</v>
      </c>
      <c r="K199" s="5" t="s">
        <v>98</v>
      </c>
      <c r="L199" s="3" t="s">
        <v>533</v>
      </c>
      <c r="M199" s="5" t="s">
        <v>45</v>
      </c>
      <c r="N199" s="3" t="s">
        <v>457</v>
      </c>
      <c r="O199" s="5" t="s">
        <v>47</v>
      </c>
      <c r="P199" s="3"/>
      <c r="Q199" s="3" t="s">
        <v>477</v>
      </c>
      <c r="R199" s="3"/>
      <c r="S199" s="5">
        <v>0</v>
      </c>
      <c r="T199" s="3"/>
      <c r="U199" s="3"/>
      <c r="V199" s="3"/>
      <c r="W199" s="3"/>
      <c r="X199" s="3"/>
      <c r="Y199" s="3"/>
      <c r="Z199" s="3"/>
      <c r="AA199" s="3"/>
      <c r="AB199" s="3"/>
      <c r="AC199" s="3"/>
      <c r="AD199" s="3" t="s">
        <v>590</v>
      </c>
      <c r="AE199" s="3" t="s">
        <v>595</v>
      </c>
      <c r="AF199" s="3" t="s">
        <v>592</v>
      </c>
      <c r="AG199" s="3" t="s">
        <v>481</v>
      </c>
      <c r="AH199" s="3" t="s">
        <v>562</v>
      </c>
      <c r="AI199" s="3" t="s">
        <v>593</v>
      </c>
      <c r="AJ199" s="3"/>
      <c r="AK199" s="3"/>
    </row>
    <row r="200" spans="1:37" ht="47.25" customHeight="1" x14ac:dyDescent="0.25">
      <c r="A200" s="3" t="s">
        <v>628</v>
      </c>
      <c r="B200" s="3">
        <v>199</v>
      </c>
      <c r="C200" s="4">
        <v>45764</v>
      </c>
      <c r="D200" s="5" t="s">
        <v>452</v>
      </c>
      <c r="E200" s="5" t="s">
        <v>496</v>
      </c>
      <c r="F200" s="5" t="s">
        <v>234</v>
      </c>
      <c r="G200" s="3" t="s">
        <v>392</v>
      </c>
      <c r="H200" s="3" t="s">
        <v>532</v>
      </c>
      <c r="I200" s="3" t="s">
        <v>475</v>
      </c>
      <c r="J200" s="3" t="s">
        <v>251</v>
      </c>
      <c r="K200" s="5" t="s">
        <v>98</v>
      </c>
      <c r="L200" s="3" t="s">
        <v>533</v>
      </c>
      <c r="M200" s="5" t="s">
        <v>45</v>
      </c>
      <c r="N200" s="3" t="s">
        <v>457</v>
      </c>
      <c r="O200" s="5" t="s">
        <v>47</v>
      </c>
      <c r="P200" s="3"/>
      <c r="Q200" s="3" t="s">
        <v>477</v>
      </c>
      <c r="R200" s="3"/>
      <c r="S200" s="5">
        <v>0</v>
      </c>
      <c r="T200" s="3"/>
      <c r="U200" s="3"/>
      <c r="V200" s="3"/>
      <c r="W200" s="3"/>
      <c r="X200" s="3"/>
      <c r="Y200" s="3"/>
      <c r="Z200" s="3"/>
      <c r="AA200" s="3"/>
      <c r="AB200" s="3"/>
      <c r="AC200" s="3"/>
      <c r="AD200" s="3" t="s">
        <v>590</v>
      </c>
      <c r="AE200" s="3" t="s">
        <v>595</v>
      </c>
      <c r="AF200" s="3" t="s">
        <v>592</v>
      </c>
      <c r="AG200" s="3" t="s">
        <v>481</v>
      </c>
      <c r="AH200" s="3" t="s">
        <v>562</v>
      </c>
      <c r="AI200" s="3" t="s">
        <v>593</v>
      </c>
      <c r="AJ200" s="3"/>
      <c r="AK200" s="3"/>
    </row>
    <row r="201" spans="1:37" ht="47.25" customHeight="1" x14ac:dyDescent="0.25">
      <c r="A201" s="3" t="s">
        <v>629</v>
      </c>
      <c r="B201" s="3">
        <v>200</v>
      </c>
      <c r="C201" s="4">
        <v>45764</v>
      </c>
      <c r="D201" s="5" t="s">
        <v>452</v>
      </c>
      <c r="E201" s="5" t="s">
        <v>498</v>
      </c>
      <c r="F201" s="5" t="s">
        <v>234</v>
      </c>
      <c r="G201" s="3" t="s">
        <v>392</v>
      </c>
      <c r="H201" s="3" t="s">
        <v>532</v>
      </c>
      <c r="I201" s="3" t="s">
        <v>475</v>
      </c>
      <c r="J201" s="3" t="s">
        <v>251</v>
      </c>
      <c r="K201" s="5" t="s">
        <v>98</v>
      </c>
      <c r="L201" s="3" t="s">
        <v>533</v>
      </c>
      <c r="M201" s="5" t="s">
        <v>45</v>
      </c>
      <c r="N201" s="3" t="s">
        <v>457</v>
      </c>
      <c r="O201" s="5" t="s">
        <v>47</v>
      </c>
      <c r="P201" s="3"/>
      <c r="Q201" s="3" t="s">
        <v>477</v>
      </c>
      <c r="R201" s="3"/>
      <c r="S201" s="5">
        <v>0</v>
      </c>
      <c r="T201" s="3"/>
      <c r="U201" s="3"/>
      <c r="V201" s="3"/>
      <c r="W201" s="3"/>
      <c r="X201" s="3"/>
      <c r="Y201" s="3"/>
      <c r="Z201" s="3"/>
      <c r="AA201" s="3"/>
      <c r="AB201" s="3"/>
      <c r="AC201" s="3"/>
      <c r="AD201" s="3" t="s">
        <v>590</v>
      </c>
      <c r="AE201" s="3" t="s">
        <v>595</v>
      </c>
      <c r="AF201" s="3" t="s">
        <v>592</v>
      </c>
      <c r="AG201" s="3" t="s">
        <v>481</v>
      </c>
      <c r="AH201" s="3" t="s">
        <v>562</v>
      </c>
      <c r="AI201" s="3" t="s">
        <v>593</v>
      </c>
      <c r="AJ201" s="3"/>
      <c r="AK201" s="3"/>
    </row>
    <row r="202" spans="1:37" ht="47.25" customHeight="1" x14ac:dyDescent="0.25">
      <c r="A202" s="3" t="s">
        <v>630</v>
      </c>
      <c r="B202" s="3">
        <v>201</v>
      </c>
      <c r="C202" s="4">
        <v>45764</v>
      </c>
      <c r="D202" s="5" t="s">
        <v>452</v>
      </c>
      <c r="E202" s="5" t="s">
        <v>285</v>
      </c>
      <c r="F202" s="5" t="s">
        <v>234</v>
      </c>
      <c r="G202" s="3" t="s">
        <v>392</v>
      </c>
      <c r="H202" s="3" t="s">
        <v>532</v>
      </c>
      <c r="I202" s="3" t="s">
        <v>475</v>
      </c>
      <c r="J202" s="3" t="s">
        <v>251</v>
      </c>
      <c r="K202" s="5" t="s">
        <v>98</v>
      </c>
      <c r="L202" s="3" t="s">
        <v>533</v>
      </c>
      <c r="M202" s="5" t="s">
        <v>45</v>
      </c>
      <c r="N202" s="3" t="s">
        <v>457</v>
      </c>
      <c r="O202" s="5" t="s">
        <v>47</v>
      </c>
      <c r="P202" s="3"/>
      <c r="Q202" s="3" t="s">
        <v>477</v>
      </c>
      <c r="R202" s="3"/>
      <c r="S202" s="5">
        <v>0</v>
      </c>
      <c r="T202" s="3"/>
      <c r="U202" s="3"/>
      <c r="V202" s="3"/>
      <c r="W202" s="3"/>
      <c r="X202" s="3"/>
      <c r="Y202" s="3"/>
      <c r="Z202" s="3"/>
      <c r="AA202" s="3"/>
      <c r="AB202" s="3"/>
      <c r="AC202" s="3"/>
      <c r="AD202" s="3" t="s">
        <v>590</v>
      </c>
      <c r="AE202" s="3" t="s">
        <v>595</v>
      </c>
      <c r="AF202" s="3" t="s">
        <v>592</v>
      </c>
      <c r="AG202" s="3" t="s">
        <v>481</v>
      </c>
      <c r="AH202" s="3" t="s">
        <v>562</v>
      </c>
      <c r="AI202" s="3" t="s">
        <v>593</v>
      </c>
      <c r="AJ202" s="3"/>
      <c r="AK202" s="3"/>
    </row>
    <row r="203" spans="1:37" ht="47.25" customHeight="1" x14ac:dyDescent="0.25">
      <c r="A203" s="3" t="s">
        <v>631</v>
      </c>
      <c r="B203" s="3">
        <v>202</v>
      </c>
      <c r="C203" s="4">
        <v>45764</v>
      </c>
      <c r="D203" s="5" t="s">
        <v>452</v>
      </c>
      <c r="E203" s="5" t="s">
        <v>233</v>
      </c>
      <c r="F203" s="5" t="s">
        <v>234</v>
      </c>
      <c r="G203" s="3" t="s">
        <v>392</v>
      </c>
      <c r="H203" s="3" t="s">
        <v>532</v>
      </c>
      <c r="I203" s="3" t="s">
        <v>475</v>
      </c>
      <c r="J203" s="3" t="s">
        <v>251</v>
      </c>
      <c r="K203" s="5" t="s">
        <v>98</v>
      </c>
      <c r="L203" s="3" t="s">
        <v>533</v>
      </c>
      <c r="M203" s="5" t="s">
        <v>45</v>
      </c>
      <c r="N203" s="3" t="s">
        <v>457</v>
      </c>
      <c r="O203" s="5" t="s">
        <v>47</v>
      </c>
      <c r="P203" s="3"/>
      <c r="Q203" s="3" t="s">
        <v>477</v>
      </c>
      <c r="R203" s="3"/>
      <c r="S203" s="5">
        <v>0</v>
      </c>
      <c r="T203" s="3"/>
      <c r="U203" s="3"/>
      <c r="V203" s="3"/>
      <c r="W203" s="3"/>
      <c r="X203" s="3"/>
      <c r="Y203" s="3"/>
      <c r="Z203" s="3"/>
      <c r="AA203" s="3"/>
      <c r="AB203" s="3"/>
      <c r="AC203" s="3"/>
      <c r="AD203" s="3" t="s">
        <v>590</v>
      </c>
      <c r="AE203" s="3" t="s">
        <v>595</v>
      </c>
      <c r="AF203" s="3" t="s">
        <v>592</v>
      </c>
      <c r="AG203" s="3" t="s">
        <v>481</v>
      </c>
      <c r="AH203" s="3" t="s">
        <v>562</v>
      </c>
      <c r="AI203" s="3" t="s">
        <v>593</v>
      </c>
      <c r="AJ203" s="3"/>
      <c r="AK203" s="3"/>
    </row>
    <row r="204" spans="1:37" ht="47.25" customHeight="1" x14ac:dyDescent="0.25">
      <c r="A204" s="3" t="s">
        <v>632</v>
      </c>
      <c r="B204" s="3">
        <v>203</v>
      </c>
      <c r="C204" s="4">
        <v>45764</v>
      </c>
      <c r="D204" s="5" t="s">
        <v>452</v>
      </c>
      <c r="E204" s="5" t="s">
        <v>502</v>
      </c>
      <c r="F204" s="5" t="s">
        <v>234</v>
      </c>
      <c r="G204" s="3" t="s">
        <v>392</v>
      </c>
      <c r="H204" s="3" t="s">
        <v>532</v>
      </c>
      <c r="I204" s="3" t="s">
        <v>475</v>
      </c>
      <c r="J204" s="3" t="s">
        <v>251</v>
      </c>
      <c r="K204" s="5" t="s">
        <v>98</v>
      </c>
      <c r="L204" s="3" t="s">
        <v>533</v>
      </c>
      <c r="M204" s="5" t="s">
        <v>45</v>
      </c>
      <c r="N204" s="3" t="s">
        <v>457</v>
      </c>
      <c r="O204" s="5" t="s">
        <v>47</v>
      </c>
      <c r="P204" s="3"/>
      <c r="Q204" s="3" t="s">
        <v>477</v>
      </c>
      <c r="R204" s="3"/>
      <c r="S204" s="5">
        <v>0</v>
      </c>
      <c r="T204" s="3"/>
      <c r="U204" s="3"/>
      <c r="V204" s="3"/>
      <c r="W204" s="3"/>
      <c r="X204" s="3"/>
      <c r="Y204" s="3"/>
      <c r="Z204" s="3"/>
      <c r="AA204" s="3"/>
      <c r="AB204" s="3"/>
      <c r="AC204" s="3"/>
      <c r="AD204" s="3" t="s">
        <v>590</v>
      </c>
      <c r="AE204" s="3" t="s">
        <v>595</v>
      </c>
      <c r="AF204" s="3" t="s">
        <v>592</v>
      </c>
      <c r="AG204" s="3" t="s">
        <v>481</v>
      </c>
      <c r="AH204" s="3" t="s">
        <v>562</v>
      </c>
      <c r="AI204" s="3" t="s">
        <v>593</v>
      </c>
      <c r="AJ204" s="3"/>
      <c r="AK204" s="3"/>
    </row>
    <row r="205" spans="1:37" ht="47.25" customHeight="1" x14ac:dyDescent="0.25">
      <c r="A205" s="3" t="s">
        <v>633</v>
      </c>
      <c r="B205" s="3">
        <v>204</v>
      </c>
      <c r="C205" s="4">
        <v>45764</v>
      </c>
      <c r="D205" s="5" t="s">
        <v>452</v>
      </c>
      <c r="E205" s="5" t="s">
        <v>504</v>
      </c>
      <c r="F205" s="5" t="s">
        <v>234</v>
      </c>
      <c r="G205" s="3" t="s">
        <v>392</v>
      </c>
      <c r="H205" s="3" t="s">
        <v>532</v>
      </c>
      <c r="I205" s="3" t="s">
        <v>475</v>
      </c>
      <c r="J205" s="3" t="s">
        <v>251</v>
      </c>
      <c r="K205" s="5" t="s">
        <v>98</v>
      </c>
      <c r="L205" s="3" t="s">
        <v>533</v>
      </c>
      <c r="M205" s="5" t="s">
        <v>45</v>
      </c>
      <c r="N205" s="3" t="s">
        <v>457</v>
      </c>
      <c r="O205" s="5" t="s">
        <v>47</v>
      </c>
      <c r="P205" s="3"/>
      <c r="Q205" s="3" t="s">
        <v>477</v>
      </c>
      <c r="R205" s="3"/>
      <c r="S205" s="5">
        <v>0</v>
      </c>
      <c r="T205" s="3"/>
      <c r="U205" s="3"/>
      <c r="V205" s="3"/>
      <c r="W205" s="3"/>
      <c r="X205" s="3"/>
      <c r="Y205" s="3"/>
      <c r="Z205" s="3"/>
      <c r="AA205" s="3"/>
      <c r="AB205" s="3"/>
      <c r="AC205" s="3"/>
      <c r="AD205" s="3" t="s">
        <v>590</v>
      </c>
      <c r="AE205" s="3" t="s">
        <v>595</v>
      </c>
      <c r="AF205" s="3" t="s">
        <v>592</v>
      </c>
      <c r="AG205" s="3" t="s">
        <v>481</v>
      </c>
      <c r="AH205" s="3" t="s">
        <v>562</v>
      </c>
      <c r="AI205" s="3" t="s">
        <v>593</v>
      </c>
      <c r="AJ205" s="3"/>
      <c r="AK205" s="3"/>
    </row>
    <row r="206" spans="1:37" ht="47.25" customHeight="1" x14ac:dyDescent="0.25">
      <c r="A206" s="3" t="s">
        <v>634</v>
      </c>
      <c r="B206" s="3">
        <v>205</v>
      </c>
      <c r="C206" s="4">
        <v>45764</v>
      </c>
      <c r="D206" s="5" t="s">
        <v>452</v>
      </c>
      <c r="E206" s="5" t="s">
        <v>506</v>
      </c>
      <c r="F206" s="5" t="s">
        <v>391</v>
      </c>
      <c r="G206" s="3" t="s">
        <v>392</v>
      </c>
      <c r="H206" s="3" t="s">
        <v>532</v>
      </c>
      <c r="I206" s="3" t="s">
        <v>475</v>
      </c>
      <c r="J206" s="3" t="s">
        <v>251</v>
      </c>
      <c r="K206" s="5" t="s">
        <v>98</v>
      </c>
      <c r="L206" s="3" t="s">
        <v>533</v>
      </c>
      <c r="M206" s="5" t="s">
        <v>45</v>
      </c>
      <c r="N206" s="3" t="s">
        <v>457</v>
      </c>
      <c r="O206" s="5" t="s">
        <v>47</v>
      </c>
      <c r="P206" s="3"/>
      <c r="Q206" s="3" t="s">
        <v>477</v>
      </c>
      <c r="R206" s="3"/>
      <c r="S206" s="5">
        <v>0</v>
      </c>
      <c r="T206" s="3"/>
      <c r="U206" s="3"/>
      <c r="V206" s="3"/>
      <c r="W206" s="3"/>
      <c r="X206" s="3"/>
      <c r="Y206" s="3"/>
      <c r="Z206" s="3"/>
      <c r="AA206" s="3"/>
      <c r="AB206" s="3"/>
      <c r="AC206" s="3"/>
      <c r="AD206" s="3" t="s">
        <v>590</v>
      </c>
      <c r="AE206" s="3" t="s">
        <v>595</v>
      </c>
      <c r="AF206" s="3" t="s">
        <v>592</v>
      </c>
      <c r="AG206" s="3" t="s">
        <v>481</v>
      </c>
      <c r="AH206" s="3" t="s">
        <v>562</v>
      </c>
      <c r="AI206" s="3" t="s">
        <v>593</v>
      </c>
      <c r="AJ206" s="3"/>
      <c r="AK206" s="3"/>
    </row>
    <row r="207" spans="1:37" ht="47.25" customHeight="1" x14ac:dyDescent="0.25">
      <c r="A207" s="3" t="s">
        <v>635</v>
      </c>
      <c r="B207" s="3">
        <v>206</v>
      </c>
      <c r="C207" s="4">
        <v>45764</v>
      </c>
      <c r="D207" s="5" t="s">
        <v>452</v>
      </c>
      <c r="E207" s="5" t="s">
        <v>141</v>
      </c>
      <c r="F207" s="5" t="s">
        <v>142</v>
      </c>
      <c r="G207" s="3" t="s">
        <v>392</v>
      </c>
      <c r="H207" s="3" t="s">
        <v>532</v>
      </c>
      <c r="I207" s="3" t="s">
        <v>475</v>
      </c>
      <c r="J207" s="3" t="s">
        <v>251</v>
      </c>
      <c r="K207" s="5" t="s">
        <v>98</v>
      </c>
      <c r="L207" s="3" t="s">
        <v>533</v>
      </c>
      <c r="M207" s="5" t="s">
        <v>45</v>
      </c>
      <c r="N207" s="3" t="s">
        <v>457</v>
      </c>
      <c r="O207" s="5" t="s">
        <v>47</v>
      </c>
      <c r="P207" s="3"/>
      <c r="Q207" s="3" t="s">
        <v>477</v>
      </c>
      <c r="R207" s="3"/>
      <c r="S207" s="5">
        <v>0</v>
      </c>
      <c r="T207" s="3"/>
      <c r="U207" s="3"/>
      <c r="V207" s="3"/>
      <c r="W207" s="3"/>
      <c r="X207" s="3"/>
      <c r="Y207" s="3"/>
      <c r="Z207" s="3"/>
      <c r="AA207" s="3"/>
      <c r="AB207" s="3"/>
      <c r="AC207" s="3"/>
      <c r="AD207" s="3" t="s">
        <v>590</v>
      </c>
      <c r="AE207" s="3" t="s">
        <v>595</v>
      </c>
      <c r="AF207" s="3" t="s">
        <v>592</v>
      </c>
      <c r="AG207" s="3" t="s">
        <v>481</v>
      </c>
      <c r="AH207" s="3" t="s">
        <v>562</v>
      </c>
      <c r="AI207" s="3" t="s">
        <v>593</v>
      </c>
      <c r="AJ207" s="3"/>
      <c r="AK207" s="3"/>
    </row>
    <row r="208" spans="1:37" ht="47.25" customHeight="1" x14ac:dyDescent="0.25">
      <c r="A208" s="3" t="s">
        <v>636</v>
      </c>
      <c r="B208" s="3">
        <v>207</v>
      </c>
      <c r="C208" s="4">
        <v>45764</v>
      </c>
      <c r="D208" s="5" t="s">
        <v>452</v>
      </c>
      <c r="E208" s="5" t="s">
        <v>509</v>
      </c>
      <c r="F208" s="5" t="s">
        <v>142</v>
      </c>
      <c r="G208" s="3" t="s">
        <v>392</v>
      </c>
      <c r="H208" s="3" t="s">
        <v>532</v>
      </c>
      <c r="I208" s="3" t="s">
        <v>475</v>
      </c>
      <c r="J208" s="3" t="s">
        <v>251</v>
      </c>
      <c r="K208" s="5" t="s">
        <v>98</v>
      </c>
      <c r="L208" s="3" t="s">
        <v>533</v>
      </c>
      <c r="M208" s="5" t="s">
        <v>45</v>
      </c>
      <c r="N208" s="3" t="s">
        <v>457</v>
      </c>
      <c r="O208" s="5" t="s">
        <v>47</v>
      </c>
      <c r="P208" s="3"/>
      <c r="Q208" s="3" t="s">
        <v>477</v>
      </c>
      <c r="R208" s="3"/>
      <c r="S208" s="5">
        <v>0</v>
      </c>
      <c r="T208" s="3"/>
      <c r="U208" s="3"/>
      <c r="V208" s="3"/>
      <c r="W208" s="3"/>
      <c r="X208" s="3"/>
      <c r="Y208" s="3"/>
      <c r="Z208" s="3"/>
      <c r="AA208" s="3"/>
      <c r="AB208" s="3"/>
      <c r="AC208" s="3"/>
      <c r="AD208" s="3" t="s">
        <v>590</v>
      </c>
      <c r="AE208" s="3" t="s">
        <v>595</v>
      </c>
      <c r="AF208" s="3" t="s">
        <v>592</v>
      </c>
      <c r="AG208" s="3" t="s">
        <v>481</v>
      </c>
      <c r="AH208" s="3" t="s">
        <v>562</v>
      </c>
      <c r="AI208" s="3" t="s">
        <v>593</v>
      </c>
      <c r="AJ208" s="3"/>
      <c r="AK208" s="3"/>
    </row>
    <row r="209" spans="1:37" ht="47.25" customHeight="1" x14ac:dyDescent="0.25">
      <c r="A209" s="3" t="s">
        <v>637</v>
      </c>
      <c r="B209" s="3">
        <v>208</v>
      </c>
      <c r="C209" s="4">
        <v>45764</v>
      </c>
      <c r="D209" s="5" t="s">
        <v>452</v>
      </c>
      <c r="E209" s="5" t="s">
        <v>511</v>
      </c>
      <c r="F209" s="5" t="s">
        <v>142</v>
      </c>
      <c r="G209" s="3" t="s">
        <v>392</v>
      </c>
      <c r="H209" s="3" t="s">
        <v>532</v>
      </c>
      <c r="I209" s="3" t="s">
        <v>475</v>
      </c>
      <c r="J209" s="3" t="s">
        <v>251</v>
      </c>
      <c r="K209" s="5" t="s">
        <v>98</v>
      </c>
      <c r="L209" s="3" t="s">
        <v>533</v>
      </c>
      <c r="M209" s="5" t="s">
        <v>45</v>
      </c>
      <c r="N209" s="3" t="s">
        <v>457</v>
      </c>
      <c r="O209" s="5" t="s">
        <v>47</v>
      </c>
      <c r="P209" s="3"/>
      <c r="Q209" s="3" t="s">
        <v>477</v>
      </c>
      <c r="R209" s="3"/>
      <c r="S209" s="5">
        <v>0</v>
      </c>
      <c r="T209" s="3"/>
      <c r="U209" s="3"/>
      <c r="V209" s="3"/>
      <c r="W209" s="3"/>
      <c r="X209" s="3"/>
      <c r="Y209" s="3"/>
      <c r="Z209" s="3"/>
      <c r="AA209" s="3"/>
      <c r="AB209" s="3"/>
      <c r="AC209" s="3"/>
      <c r="AD209" s="3" t="s">
        <v>590</v>
      </c>
      <c r="AE209" s="3" t="s">
        <v>595</v>
      </c>
      <c r="AF209" s="3" t="s">
        <v>592</v>
      </c>
      <c r="AG209" s="3" t="s">
        <v>481</v>
      </c>
      <c r="AH209" s="3" t="s">
        <v>562</v>
      </c>
      <c r="AI209" s="3" t="s">
        <v>593</v>
      </c>
      <c r="AJ209" s="3"/>
      <c r="AK209" s="3"/>
    </row>
    <row r="210" spans="1:37" ht="47.25" customHeight="1" x14ac:dyDescent="0.25">
      <c r="A210" s="3" t="s">
        <v>638</v>
      </c>
      <c r="B210" s="3">
        <v>209</v>
      </c>
      <c r="C210" s="4">
        <v>45764</v>
      </c>
      <c r="D210" s="5" t="s">
        <v>452</v>
      </c>
      <c r="E210" s="5" t="s">
        <v>513</v>
      </c>
      <c r="F210" s="5" t="s">
        <v>514</v>
      </c>
      <c r="G210" s="3" t="s">
        <v>392</v>
      </c>
      <c r="H210" s="3" t="s">
        <v>532</v>
      </c>
      <c r="I210" s="3" t="s">
        <v>475</v>
      </c>
      <c r="J210" s="3" t="s">
        <v>251</v>
      </c>
      <c r="K210" s="5" t="s">
        <v>98</v>
      </c>
      <c r="L210" s="3" t="s">
        <v>533</v>
      </c>
      <c r="M210" s="5" t="s">
        <v>45</v>
      </c>
      <c r="N210" s="3" t="s">
        <v>457</v>
      </c>
      <c r="O210" s="5" t="s">
        <v>47</v>
      </c>
      <c r="P210" s="3"/>
      <c r="Q210" s="3" t="s">
        <v>477</v>
      </c>
      <c r="R210" s="3"/>
      <c r="S210" s="5">
        <v>0</v>
      </c>
      <c r="T210" s="3"/>
      <c r="U210" s="3"/>
      <c r="V210" s="3"/>
      <c r="W210" s="3"/>
      <c r="X210" s="3"/>
      <c r="Y210" s="3"/>
      <c r="Z210" s="3"/>
      <c r="AA210" s="3"/>
      <c r="AB210" s="3"/>
      <c r="AC210" s="3"/>
      <c r="AD210" s="3" t="s">
        <v>590</v>
      </c>
      <c r="AE210" s="3" t="s">
        <v>595</v>
      </c>
      <c r="AF210" s="3" t="s">
        <v>592</v>
      </c>
      <c r="AG210" s="3" t="s">
        <v>481</v>
      </c>
      <c r="AH210" s="3" t="s">
        <v>562</v>
      </c>
      <c r="AI210" s="3" t="s">
        <v>593</v>
      </c>
      <c r="AJ210" s="3"/>
      <c r="AK210" s="3"/>
    </row>
    <row r="211" spans="1:37" ht="47.25" customHeight="1" x14ac:dyDescent="0.25">
      <c r="A211" s="3" t="s">
        <v>639</v>
      </c>
      <c r="B211" s="3">
        <v>210</v>
      </c>
      <c r="C211" s="4">
        <v>45764</v>
      </c>
      <c r="D211" s="5" t="s">
        <v>452</v>
      </c>
      <c r="E211" s="5" t="s">
        <v>516</v>
      </c>
      <c r="F211" s="5" t="s">
        <v>517</v>
      </c>
      <c r="G211" s="3" t="s">
        <v>392</v>
      </c>
      <c r="H211" s="3" t="s">
        <v>532</v>
      </c>
      <c r="I211" s="3" t="s">
        <v>475</v>
      </c>
      <c r="J211" s="3" t="s">
        <v>251</v>
      </c>
      <c r="K211" s="5" t="s">
        <v>98</v>
      </c>
      <c r="L211" s="3" t="s">
        <v>533</v>
      </c>
      <c r="M211" s="5" t="s">
        <v>45</v>
      </c>
      <c r="N211" s="3" t="s">
        <v>457</v>
      </c>
      <c r="O211" s="5" t="s">
        <v>47</v>
      </c>
      <c r="P211" s="3"/>
      <c r="Q211" s="3" t="s">
        <v>477</v>
      </c>
      <c r="R211" s="3"/>
      <c r="S211" s="5">
        <v>0</v>
      </c>
      <c r="T211" s="3"/>
      <c r="U211" s="3"/>
      <c r="V211" s="3"/>
      <c r="W211" s="3"/>
      <c r="X211" s="3"/>
      <c r="Y211" s="3"/>
      <c r="Z211" s="3"/>
      <c r="AA211" s="3"/>
      <c r="AB211" s="3"/>
      <c r="AC211" s="3"/>
      <c r="AD211" s="3" t="s">
        <v>590</v>
      </c>
      <c r="AE211" s="3" t="s">
        <v>595</v>
      </c>
      <c r="AF211" s="3" t="s">
        <v>592</v>
      </c>
      <c r="AG211" s="3" t="s">
        <v>481</v>
      </c>
      <c r="AH211" s="3" t="s">
        <v>562</v>
      </c>
      <c r="AI211" s="3" t="s">
        <v>593</v>
      </c>
      <c r="AJ211" s="3"/>
      <c r="AK211" s="3"/>
    </row>
    <row r="212" spans="1:37" ht="47.25" customHeight="1" x14ac:dyDescent="0.25">
      <c r="A212" s="3" t="s">
        <v>640</v>
      </c>
      <c r="B212" s="3">
        <v>211</v>
      </c>
      <c r="C212" s="4">
        <v>45764</v>
      </c>
      <c r="D212" s="5" t="s">
        <v>452</v>
      </c>
      <c r="E212" s="5" t="s">
        <v>519</v>
      </c>
      <c r="F212" s="5" t="s">
        <v>517</v>
      </c>
      <c r="G212" s="3" t="s">
        <v>392</v>
      </c>
      <c r="H212" s="3" t="s">
        <v>532</v>
      </c>
      <c r="I212" s="3" t="s">
        <v>475</v>
      </c>
      <c r="J212" s="3" t="s">
        <v>251</v>
      </c>
      <c r="K212" s="5" t="s">
        <v>98</v>
      </c>
      <c r="L212" s="3" t="s">
        <v>533</v>
      </c>
      <c r="M212" s="5" t="s">
        <v>45</v>
      </c>
      <c r="N212" s="3" t="s">
        <v>457</v>
      </c>
      <c r="O212" s="5" t="s">
        <v>47</v>
      </c>
      <c r="P212" s="3"/>
      <c r="Q212" s="3" t="s">
        <v>477</v>
      </c>
      <c r="R212" s="3"/>
      <c r="S212" s="5">
        <v>0</v>
      </c>
      <c r="T212" s="3"/>
      <c r="U212" s="3"/>
      <c r="V212" s="3"/>
      <c r="W212" s="3"/>
      <c r="X212" s="3"/>
      <c r="Y212" s="3"/>
      <c r="Z212" s="3"/>
      <c r="AA212" s="3"/>
      <c r="AB212" s="3"/>
      <c r="AC212" s="3"/>
      <c r="AD212" s="3" t="s">
        <v>590</v>
      </c>
      <c r="AE212" s="3" t="s">
        <v>595</v>
      </c>
      <c r="AF212" s="3" t="s">
        <v>592</v>
      </c>
      <c r="AG212" s="3" t="s">
        <v>481</v>
      </c>
      <c r="AH212" s="3" t="s">
        <v>562</v>
      </c>
      <c r="AI212" s="3" t="s">
        <v>593</v>
      </c>
      <c r="AJ212" s="3"/>
      <c r="AK212" s="3"/>
    </row>
    <row r="213" spans="1:37" ht="47.25" customHeight="1" x14ac:dyDescent="0.25">
      <c r="A213" s="3" t="s">
        <v>641</v>
      </c>
      <c r="B213" s="3">
        <v>212</v>
      </c>
      <c r="C213" s="4">
        <v>45764</v>
      </c>
      <c r="D213" s="5" t="s">
        <v>452</v>
      </c>
      <c r="E213" s="5" t="s">
        <v>521</v>
      </c>
      <c r="F213" s="5" t="s">
        <v>517</v>
      </c>
      <c r="G213" s="3" t="s">
        <v>392</v>
      </c>
      <c r="H213" s="3" t="s">
        <v>532</v>
      </c>
      <c r="I213" s="3" t="s">
        <v>475</v>
      </c>
      <c r="J213" s="3" t="s">
        <v>251</v>
      </c>
      <c r="K213" s="5" t="s">
        <v>98</v>
      </c>
      <c r="L213" s="3" t="s">
        <v>533</v>
      </c>
      <c r="M213" s="5" t="s">
        <v>45</v>
      </c>
      <c r="N213" s="3" t="s">
        <v>457</v>
      </c>
      <c r="O213" s="5" t="s">
        <v>47</v>
      </c>
      <c r="P213" s="3"/>
      <c r="Q213" s="3" t="s">
        <v>477</v>
      </c>
      <c r="R213" s="3"/>
      <c r="S213" s="5">
        <v>0</v>
      </c>
      <c r="T213" s="3"/>
      <c r="U213" s="3"/>
      <c r="V213" s="3"/>
      <c r="W213" s="3"/>
      <c r="X213" s="3"/>
      <c r="Y213" s="3"/>
      <c r="Z213" s="3"/>
      <c r="AA213" s="3"/>
      <c r="AB213" s="3"/>
      <c r="AC213" s="3"/>
      <c r="AD213" s="3" t="s">
        <v>590</v>
      </c>
      <c r="AE213" s="3" t="s">
        <v>595</v>
      </c>
      <c r="AF213" s="3" t="s">
        <v>592</v>
      </c>
      <c r="AG213" s="3" t="s">
        <v>481</v>
      </c>
      <c r="AH213" s="3" t="s">
        <v>562</v>
      </c>
      <c r="AI213" s="3" t="s">
        <v>593</v>
      </c>
      <c r="AJ213" s="3"/>
      <c r="AK213" s="3"/>
    </row>
    <row r="214" spans="1:37" ht="47.25" customHeight="1" x14ac:dyDescent="0.25">
      <c r="A214" s="3" t="s">
        <v>642</v>
      </c>
      <c r="B214" s="3">
        <v>213</v>
      </c>
      <c r="C214" s="4">
        <v>45764</v>
      </c>
      <c r="D214" s="5" t="s">
        <v>452</v>
      </c>
      <c r="E214" s="5" t="s">
        <v>523</v>
      </c>
      <c r="F214" s="5" t="s">
        <v>517</v>
      </c>
      <c r="G214" s="3" t="s">
        <v>392</v>
      </c>
      <c r="H214" s="3" t="s">
        <v>532</v>
      </c>
      <c r="I214" s="3" t="s">
        <v>475</v>
      </c>
      <c r="J214" s="3" t="s">
        <v>251</v>
      </c>
      <c r="K214" s="5" t="s">
        <v>98</v>
      </c>
      <c r="L214" s="3" t="s">
        <v>533</v>
      </c>
      <c r="M214" s="5" t="s">
        <v>45</v>
      </c>
      <c r="N214" s="3" t="s">
        <v>457</v>
      </c>
      <c r="O214" s="5" t="s">
        <v>47</v>
      </c>
      <c r="P214" s="3"/>
      <c r="Q214" s="3" t="s">
        <v>477</v>
      </c>
      <c r="R214" s="3"/>
      <c r="S214" s="5">
        <v>0</v>
      </c>
      <c r="T214" s="3"/>
      <c r="U214" s="3"/>
      <c r="V214" s="3"/>
      <c r="W214" s="3"/>
      <c r="X214" s="3"/>
      <c r="Y214" s="3"/>
      <c r="Z214" s="3"/>
      <c r="AA214" s="3"/>
      <c r="AB214" s="3"/>
      <c r="AC214" s="3"/>
      <c r="AD214" s="3" t="s">
        <v>590</v>
      </c>
      <c r="AE214" s="3" t="s">
        <v>595</v>
      </c>
      <c r="AF214" s="3" t="s">
        <v>592</v>
      </c>
      <c r="AG214" s="3" t="s">
        <v>481</v>
      </c>
      <c r="AH214" s="3" t="s">
        <v>562</v>
      </c>
      <c r="AI214" s="3" t="s">
        <v>593</v>
      </c>
      <c r="AJ214" s="3"/>
      <c r="AK214" s="3"/>
    </row>
    <row r="215" spans="1:37" ht="47.25" customHeight="1" x14ac:dyDescent="0.25">
      <c r="A215" s="3" t="s">
        <v>643</v>
      </c>
      <c r="B215" s="3">
        <v>214</v>
      </c>
      <c r="C215" s="4">
        <v>45764</v>
      </c>
      <c r="D215" s="5" t="s">
        <v>452</v>
      </c>
      <c r="E215" s="5" t="s">
        <v>525</v>
      </c>
      <c r="F215" s="5" t="s">
        <v>391</v>
      </c>
      <c r="G215" s="3" t="s">
        <v>392</v>
      </c>
      <c r="H215" s="3" t="s">
        <v>532</v>
      </c>
      <c r="I215" s="3" t="s">
        <v>475</v>
      </c>
      <c r="J215" s="3" t="s">
        <v>251</v>
      </c>
      <c r="K215" s="5" t="s">
        <v>98</v>
      </c>
      <c r="L215" s="3" t="s">
        <v>533</v>
      </c>
      <c r="M215" s="5" t="s">
        <v>45</v>
      </c>
      <c r="N215" s="3" t="s">
        <v>457</v>
      </c>
      <c r="O215" s="5" t="s">
        <v>47</v>
      </c>
      <c r="P215" s="3"/>
      <c r="Q215" s="3" t="s">
        <v>477</v>
      </c>
      <c r="R215" s="3"/>
      <c r="S215" s="5">
        <v>0</v>
      </c>
      <c r="T215" s="3"/>
      <c r="U215" s="3"/>
      <c r="V215" s="3"/>
      <c r="W215" s="3"/>
      <c r="X215" s="3"/>
      <c r="Y215" s="3"/>
      <c r="Z215" s="3"/>
      <c r="AA215" s="3"/>
      <c r="AB215" s="3"/>
      <c r="AC215" s="3"/>
      <c r="AD215" s="3" t="s">
        <v>590</v>
      </c>
      <c r="AE215" s="3" t="s">
        <v>595</v>
      </c>
      <c r="AF215" s="3" t="s">
        <v>592</v>
      </c>
      <c r="AG215" s="3" t="s">
        <v>481</v>
      </c>
      <c r="AH215" s="3" t="s">
        <v>562</v>
      </c>
      <c r="AI215" s="3" t="s">
        <v>593</v>
      </c>
      <c r="AJ215" s="3"/>
      <c r="AK215" s="3"/>
    </row>
    <row r="216" spans="1:37" ht="47.25" customHeight="1" x14ac:dyDescent="0.25">
      <c r="A216" s="3" t="s">
        <v>644</v>
      </c>
      <c r="B216" s="3">
        <v>215</v>
      </c>
      <c r="C216" s="4">
        <v>45764</v>
      </c>
      <c r="D216" s="5" t="s">
        <v>452</v>
      </c>
      <c r="E216" s="5" t="s">
        <v>527</v>
      </c>
      <c r="F216" s="5" t="s">
        <v>517</v>
      </c>
      <c r="G216" s="3" t="s">
        <v>392</v>
      </c>
      <c r="H216" s="3" t="s">
        <v>532</v>
      </c>
      <c r="I216" s="3" t="s">
        <v>475</v>
      </c>
      <c r="J216" s="3" t="s">
        <v>251</v>
      </c>
      <c r="K216" s="5" t="s">
        <v>98</v>
      </c>
      <c r="L216" s="3" t="s">
        <v>533</v>
      </c>
      <c r="M216" s="5" t="s">
        <v>45</v>
      </c>
      <c r="N216" s="3" t="s">
        <v>457</v>
      </c>
      <c r="O216" s="5" t="s">
        <v>47</v>
      </c>
      <c r="P216" s="3"/>
      <c r="Q216" s="3" t="s">
        <v>477</v>
      </c>
      <c r="R216" s="3"/>
      <c r="S216" s="5">
        <v>0</v>
      </c>
      <c r="T216" s="3"/>
      <c r="U216" s="3"/>
      <c r="V216" s="3"/>
      <c r="W216" s="3"/>
      <c r="X216" s="3"/>
      <c r="Y216" s="3"/>
      <c r="Z216" s="3"/>
      <c r="AA216" s="3"/>
      <c r="AB216" s="3"/>
      <c r="AC216" s="3"/>
      <c r="AD216" s="3" t="s">
        <v>590</v>
      </c>
      <c r="AE216" s="3" t="s">
        <v>595</v>
      </c>
      <c r="AF216" s="3" t="s">
        <v>592</v>
      </c>
      <c r="AG216" s="3" t="s">
        <v>481</v>
      </c>
      <c r="AH216" s="3" t="s">
        <v>562</v>
      </c>
      <c r="AI216" s="3" t="s">
        <v>593</v>
      </c>
      <c r="AJ216" s="3"/>
      <c r="AK216" s="3"/>
    </row>
    <row r="217" spans="1:37" ht="47.25" customHeight="1" x14ac:dyDescent="0.25">
      <c r="A217" s="3" t="s">
        <v>645</v>
      </c>
      <c r="B217" s="3">
        <v>216</v>
      </c>
      <c r="C217" s="4">
        <v>45764</v>
      </c>
      <c r="D217" s="5" t="s">
        <v>452</v>
      </c>
      <c r="E217" s="5" t="s">
        <v>529</v>
      </c>
      <c r="F217" s="5" t="s">
        <v>514</v>
      </c>
      <c r="G217" s="3" t="s">
        <v>392</v>
      </c>
      <c r="H217" s="3" t="s">
        <v>532</v>
      </c>
      <c r="I217" s="3" t="s">
        <v>475</v>
      </c>
      <c r="J217" s="3" t="s">
        <v>251</v>
      </c>
      <c r="K217" s="5" t="s">
        <v>98</v>
      </c>
      <c r="L217" s="3" t="s">
        <v>533</v>
      </c>
      <c r="M217" s="5" t="s">
        <v>45</v>
      </c>
      <c r="N217" s="3" t="s">
        <v>457</v>
      </c>
      <c r="O217" s="5" t="s">
        <v>47</v>
      </c>
      <c r="P217" s="3"/>
      <c r="Q217" s="3" t="s">
        <v>477</v>
      </c>
      <c r="R217" s="3"/>
      <c r="S217" s="5">
        <v>0</v>
      </c>
      <c r="T217" s="3"/>
      <c r="U217" s="3"/>
      <c r="V217" s="3"/>
      <c r="W217" s="3"/>
      <c r="X217" s="3"/>
      <c r="Y217" s="3"/>
      <c r="Z217" s="3"/>
      <c r="AA217" s="3"/>
      <c r="AB217" s="3"/>
      <c r="AC217" s="3"/>
      <c r="AD217" s="3" t="s">
        <v>590</v>
      </c>
      <c r="AE217" s="3" t="s">
        <v>595</v>
      </c>
      <c r="AF217" s="3" t="s">
        <v>592</v>
      </c>
      <c r="AG217" s="3" t="s">
        <v>481</v>
      </c>
      <c r="AH217" s="3" t="s">
        <v>562</v>
      </c>
      <c r="AI217" s="3" t="s">
        <v>593</v>
      </c>
      <c r="AJ217" s="3"/>
      <c r="AK217" s="3"/>
    </row>
    <row r="218" spans="1:37" ht="47.25" customHeight="1" x14ac:dyDescent="0.25">
      <c r="A218" s="3" t="s">
        <v>646</v>
      </c>
      <c r="B218" s="3">
        <v>217</v>
      </c>
      <c r="C218" s="4">
        <v>45764</v>
      </c>
      <c r="D218" s="5" t="s">
        <v>452</v>
      </c>
      <c r="E218" s="5" t="s">
        <v>38</v>
      </c>
      <c r="F218" s="5" t="s">
        <v>391</v>
      </c>
      <c r="G218" s="3" t="s">
        <v>392</v>
      </c>
      <c r="H218" s="3" t="s">
        <v>532</v>
      </c>
      <c r="I218" s="3" t="s">
        <v>475</v>
      </c>
      <c r="J218" s="3" t="s">
        <v>251</v>
      </c>
      <c r="K218" s="5" t="s">
        <v>98</v>
      </c>
      <c r="L218" s="3" t="s">
        <v>533</v>
      </c>
      <c r="M218" s="5" t="s">
        <v>45</v>
      </c>
      <c r="N218" s="3" t="s">
        <v>457</v>
      </c>
      <c r="O218" s="5" t="s">
        <v>47</v>
      </c>
      <c r="P218" s="3"/>
      <c r="Q218" s="3" t="s">
        <v>477</v>
      </c>
      <c r="R218" s="3"/>
      <c r="S218" s="5">
        <v>0</v>
      </c>
      <c r="T218" s="3"/>
      <c r="U218" s="3"/>
      <c r="V218" s="3"/>
      <c r="W218" s="3"/>
      <c r="X218" s="3"/>
      <c r="Y218" s="3"/>
      <c r="Z218" s="3"/>
      <c r="AA218" s="3"/>
      <c r="AB218" s="3"/>
      <c r="AC218" s="3"/>
      <c r="AD218" s="3" t="s">
        <v>590</v>
      </c>
      <c r="AE218" s="3" t="s">
        <v>595</v>
      </c>
      <c r="AF218" s="3" t="s">
        <v>592</v>
      </c>
      <c r="AG218" s="3" t="s">
        <v>481</v>
      </c>
      <c r="AH218" s="3" t="s">
        <v>562</v>
      </c>
      <c r="AI218" s="3" t="s">
        <v>593</v>
      </c>
      <c r="AJ218" s="3"/>
      <c r="AK218" s="3"/>
    </row>
    <row r="219" spans="1:37" ht="47.25" customHeight="1" x14ac:dyDescent="0.25">
      <c r="A219" s="3" t="s">
        <v>647</v>
      </c>
      <c r="B219" s="3">
        <v>218</v>
      </c>
      <c r="C219" s="4">
        <v>45774</v>
      </c>
      <c r="D219" s="5" t="s">
        <v>452</v>
      </c>
      <c r="E219" s="5" t="s">
        <v>160</v>
      </c>
      <c r="F219" s="5" t="s">
        <v>54</v>
      </c>
      <c r="G219" s="3" t="s">
        <v>648</v>
      </c>
      <c r="H219" s="3" t="s">
        <v>649</v>
      </c>
      <c r="I219" s="3" t="s">
        <v>650</v>
      </c>
      <c r="J219" s="3" t="s">
        <v>42</v>
      </c>
      <c r="K219" s="5" t="s">
        <v>43</v>
      </c>
      <c r="L219" s="3" t="s">
        <v>651</v>
      </c>
      <c r="M219" s="5" t="s">
        <v>45</v>
      </c>
      <c r="N219" s="3" t="s">
        <v>652</v>
      </c>
      <c r="O219" s="5" t="s">
        <v>47</v>
      </c>
      <c r="P219" s="3" t="s">
        <v>446</v>
      </c>
      <c r="Q219" s="3" t="s">
        <v>653</v>
      </c>
      <c r="R219" s="3"/>
      <c r="S219" s="5">
        <v>0</v>
      </c>
      <c r="T219" s="3"/>
      <c r="U219" s="3"/>
      <c r="V219" s="3"/>
      <c r="W219" s="3"/>
      <c r="X219" s="3"/>
      <c r="Y219" s="3"/>
      <c r="Z219" s="3"/>
      <c r="AA219" s="3" t="s">
        <v>654</v>
      </c>
      <c r="AB219" s="3"/>
      <c r="AC219" s="3"/>
      <c r="AD219" s="3"/>
      <c r="AE219" s="6" t="s">
        <v>655</v>
      </c>
      <c r="AF219" s="3" t="s">
        <v>656</v>
      </c>
      <c r="AG219" s="3"/>
      <c r="AH219" s="3"/>
      <c r="AI219" s="3"/>
      <c r="AJ219" s="3"/>
      <c r="AK219" s="3"/>
    </row>
    <row r="220" spans="1:37" ht="47.25" customHeight="1" x14ac:dyDescent="0.25">
      <c r="A220" s="3" t="s">
        <v>657</v>
      </c>
      <c r="B220" s="3">
        <v>219</v>
      </c>
      <c r="C220" s="4">
        <v>45775</v>
      </c>
      <c r="D220" s="5" t="s">
        <v>452</v>
      </c>
      <c r="E220" s="5" t="s">
        <v>53</v>
      </c>
      <c r="F220" s="5" t="s">
        <v>54</v>
      </c>
      <c r="G220" s="3" t="s">
        <v>392</v>
      </c>
      <c r="H220" s="3" t="s">
        <v>658</v>
      </c>
      <c r="I220" s="3" t="s">
        <v>475</v>
      </c>
      <c r="J220" s="3" t="s">
        <v>42</v>
      </c>
      <c r="K220" s="5" t="s">
        <v>43</v>
      </c>
      <c r="L220" s="3" t="s">
        <v>533</v>
      </c>
      <c r="M220" s="5" t="s">
        <v>45</v>
      </c>
      <c r="N220" s="3" t="s">
        <v>457</v>
      </c>
      <c r="O220" s="5" t="s">
        <v>47</v>
      </c>
      <c r="P220" s="3"/>
      <c r="Q220" s="3" t="s">
        <v>477</v>
      </c>
      <c r="R220" s="3"/>
      <c r="S220" s="5">
        <v>0</v>
      </c>
      <c r="T220" s="3"/>
      <c r="U220" s="3"/>
      <c r="V220" s="3"/>
      <c r="W220" s="3"/>
      <c r="X220" s="3"/>
      <c r="Y220" s="3"/>
      <c r="Z220" s="3"/>
      <c r="AA220" s="3"/>
      <c r="AB220" s="3"/>
      <c r="AC220" s="3"/>
      <c r="AD220" s="3" t="s">
        <v>659</v>
      </c>
      <c r="AE220" s="6" t="s">
        <v>660</v>
      </c>
      <c r="AF220" s="3" t="s">
        <v>661</v>
      </c>
      <c r="AG220" s="3" t="s">
        <v>481</v>
      </c>
      <c r="AH220" s="3" t="s">
        <v>662</v>
      </c>
      <c r="AI220" s="3"/>
      <c r="AJ220" s="3"/>
      <c r="AK220" s="3"/>
    </row>
    <row r="221" spans="1:37" ht="47.25" customHeight="1" x14ac:dyDescent="0.25">
      <c r="A221" s="3" t="s">
        <v>663</v>
      </c>
      <c r="B221" s="3">
        <v>220</v>
      </c>
      <c r="C221" s="4">
        <v>45775</v>
      </c>
      <c r="D221" s="5" t="s">
        <v>452</v>
      </c>
      <c r="E221" s="5" t="s">
        <v>160</v>
      </c>
      <c r="F221" s="5" t="s">
        <v>54</v>
      </c>
      <c r="G221" s="3" t="s">
        <v>392</v>
      </c>
      <c r="H221" s="3" t="s">
        <v>658</v>
      </c>
      <c r="I221" s="3" t="s">
        <v>475</v>
      </c>
      <c r="J221" s="3" t="s">
        <v>42</v>
      </c>
      <c r="K221" s="5" t="s">
        <v>43</v>
      </c>
      <c r="L221" s="3" t="s">
        <v>533</v>
      </c>
      <c r="M221" s="5" t="s">
        <v>45</v>
      </c>
      <c r="N221" s="3" t="s">
        <v>457</v>
      </c>
      <c r="O221" s="5" t="s">
        <v>47</v>
      </c>
      <c r="P221" s="3"/>
      <c r="Q221" s="3" t="s">
        <v>477</v>
      </c>
      <c r="R221" s="3"/>
      <c r="S221" s="5">
        <v>0</v>
      </c>
      <c r="T221" s="3"/>
      <c r="U221" s="3"/>
      <c r="V221" s="3"/>
      <c r="W221" s="3"/>
      <c r="X221" s="3"/>
      <c r="Y221" s="3"/>
      <c r="Z221" s="3"/>
      <c r="AA221" s="3"/>
      <c r="AB221" s="3"/>
      <c r="AC221" s="3"/>
      <c r="AD221" s="3" t="s">
        <v>664</v>
      </c>
      <c r="AE221" s="6" t="s">
        <v>660</v>
      </c>
      <c r="AF221" s="3" t="s">
        <v>661</v>
      </c>
      <c r="AG221" s="3" t="s">
        <v>481</v>
      </c>
      <c r="AH221" s="3" t="s">
        <v>662</v>
      </c>
      <c r="AI221" s="3"/>
      <c r="AJ221" s="3"/>
      <c r="AK221" s="3"/>
    </row>
    <row r="222" spans="1:37" ht="47.25" customHeight="1" x14ac:dyDescent="0.25">
      <c r="A222" s="3" t="s">
        <v>665</v>
      </c>
      <c r="B222" s="3">
        <v>221</v>
      </c>
      <c r="C222" s="4">
        <v>45775</v>
      </c>
      <c r="D222" s="5" t="s">
        <v>452</v>
      </c>
      <c r="E222" s="5" t="s">
        <v>108</v>
      </c>
      <c r="F222" s="5" t="s">
        <v>54</v>
      </c>
      <c r="G222" s="3" t="s">
        <v>392</v>
      </c>
      <c r="H222" s="3" t="s">
        <v>658</v>
      </c>
      <c r="I222" s="3" t="s">
        <v>475</v>
      </c>
      <c r="J222" s="3" t="s">
        <v>42</v>
      </c>
      <c r="K222" s="5" t="s">
        <v>43</v>
      </c>
      <c r="L222" s="3" t="s">
        <v>533</v>
      </c>
      <c r="M222" s="5" t="s">
        <v>45</v>
      </c>
      <c r="N222" s="3" t="s">
        <v>457</v>
      </c>
      <c r="O222" s="5" t="s">
        <v>47</v>
      </c>
      <c r="P222" s="3"/>
      <c r="Q222" s="3" t="s">
        <v>477</v>
      </c>
      <c r="R222" s="3"/>
      <c r="S222" s="5">
        <v>0</v>
      </c>
      <c r="T222" s="3"/>
      <c r="U222" s="3"/>
      <c r="V222" s="3"/>
      <c r="W222" s="3"/>
      <c r="X222" s="3"/>
      <c r="Y222" s="3"/>
      <c r="Z222" s="3"/>
      <c r="AA222" s="3"/>
      <c r="AB222" s="3"/>
      <c r="AC222" s="3"/>
      <c r="AD222" s="3" t="s">
        <v>664</v>
      </c>
      <c r="AE222" s="6" t="s">
        <v>660</v>
      </c>
      <c r="AF222" s="3" t="s">
        <v>661</v>
      </c>
      <c r="AG222" s="3" t="s">
        <v>481</v>
      </c>
      <c r="AH222" s="3" t="s">
        <v>662</v>
      </c>
      <c r="AI222" s="3"/>
      <c r="AJ222" s="3"/>
      <c r="AK222" s="3"/>
    </row>
    <row r="223" spans="1:37" ht="47.25" customHeight="1" x14ac:dyDescent="0.25">
      <c r="A223" s="3" t="s">
        <v>666</v>
      </c>
      <c r="B223" s="3">
        <v>222</v>
      </c>
      <c r="C223" s="4">
        <v>45775</v>
      </c>
      <c r="D223" s="5" t="s">
        <v>452</v>
      </c>
      <c r="E223" s="5" t="s">
        <v>487</v>
      </c>
      <c r="F223" s="5" t="s">
        <v>360</v>
      </c>
      <c r="G223" s="3" t="s">
        <v>392</v>
      </c>
      <c r="H223" s="3" t="s">
        <v>658</v>
      </c>
      <c r="I223" s="3" t="s">
        <v>475</v>
      </c>
      <c r="J223" s="3" t="s">
        <v>42</v>
      </c>
      <c r="K223" s="5" t="s">
        <v>43</v>
      </c>
      <c r="L223" s="3" t="s">
        <v>533</v>
      </c>
      <c r="M223" s="5" t="s">
        <v>45</v>
      </c>
      <c r="N223" s="3" t="s">
        <v>457</v>
      </c>
      <c r="O223" s="5" t="s">
        <v>47</v>
      </c>
      <c r="P223" s="3"/>
      <c r="Q223" s="3" t="s">
        <v>477</v>
      </c>
      <c r="R223" s="3"/>
      <c r="S223" s="5">
        <v>0</v>
      </c>
      <c r="T223" s="3"/>
      <c r="U223" s="3"/>
      <c r="V223" s="3"/>
      <c r="W223" s="3"/>
      <c r="X223" s="3"/>
      <c r="Y223" s="3"/>
      <c r="Z223" s="3"/>
      <c r="AA223" s="3"/>
      <c r="AB223" s="3"/>
      <c r="AC223" s="3"/>
      <c r="AD223" s="3" t="s">
        <v>664</v>
      </c>
      <c r="AE223" s="6" t="s">
        <v>660</v>
      </c>
      <c r="AF223" s="3" t="s">
        <v>661</v>
      </c>
      <c r="AG223" s="3" t="s">
        <v>481</v>
      </c>
      <c r="AH223" s="3" t="s">
        <v>662</v>
      </c>
      <c r="AI223" s="3"/>
      <c r="AJ223" s="3"/>
      <c r="AK223" s="3"/>
    </row>
    <row r="224" spans="1:37" ht="47.25" customHeight="1" x14ac:dyDescent="0.25">
      <c r="A224" s="3" t="s">
        <v>667</v>
      </c>
      <c r="B224" s="3">
        <v>223</v>
      </c>
      <c r="C224" s="4">
        <v>45775</v>
      </c>
      <c r="D224" s="5" t="s">
        <v>452</v>
      </c>
      <c r="E224" s="5" t="s">
        <v>359</v>
      </c>
      <c r="F224" s="5" t="s">
        <v>360</v>
      </c>
      <c r="G224" s="3" t="s">
        <v>392</v>
      </c>
      <c r="H224" s="3" t="s">
        <v>658</v>
      </c>
      <c r="I224" s="3" t="s">
        <v>475</v>
      </c>
      <c r="J224" s="3" t="s">
        <v>42</v>
      </c>
      <c r="K224" s="5" t="s">
        <v>43</v>
      </c>
      <c r="L224" s="3" t="s">
        <v>533</v>
      </c>
      <c r="M224" s="5" t="s">
        <v>45</v>
      </c>
      <c r="N224" s="3" t="s">
        <v>457</v>
      </c>
      <c r="O224" s="5" t="s">
        <v>47</v>
      </c>
      <c r="P224" s="3"/>
      <c r="Q224" s="3" t="s">
        <v>477</v>
      </c>
      <c r="R224" s="3"/>
      <c r="S224" s="5">
        <v>0</v>
      </c>
      <c r="T224" s="3"/>
      <c r="U224" s="3"/>
      <c r="V224" s="3"/>
      <c r="W224" s="3"/>
      <c r="X224" s="3"/>
      <c r="Y224" s="3"/>
      <c r="Z224" s="3"/>
      <c r="AA224" s="3"/>
      <c r="AB224" s="3"/>
      <c r="AC224" s="3"/>
      <c r="AD224" s="3" t="s">
        <v>664</v>
      </c>
      <c r="AE224" s="6" t="s">
        <v>660</v>
      </c>
      <c r="AF224" s="3" t="s">
        <v>661</v>
      </c>
      <c r="AG224" s="3" t="s">
        <v>481</v>
      </c>
      <c r="AH224" s="3" t="s">
        <v>662</v>
      </c>
      <c r="AI224" s="3"/>
      <c r="AJ224" s="3"/>
      <c r="AK224" s="3"/>
    </row>
    <row r="225" spans="1:37" ht="47.25" customHeight="1" x14ac:dyDescent="0.25">
      <c r="A225" s="3" t="s">
        <v>668</v>
      </c>
      <c r="B225" s="3">
        <v>224</v>
      </c>
      <c r="C225" s="4">
        <v>45775</v>
      </c>
      <c r="D225" s="5" t="s">
        <v>452</v>
      </c>
      <c r="E225" s="5" t="s">
        <v>490</v>
      </c>
      <c r="F225" s="5" t="s">
        <v>360</v>
      </c>
      <c r="G225" s="3" t="s">
        <v>392</v>
      </c>
      <c r="H225" s="3" t="s">
        <v>658</v>
      </c>
      <c r="I225" s="3" t="s">
        <v>475</v>
      </c>
      <c r="J225" s="3" t="s">
        <v>42</v>
      </c>
      <c r="K225" s="5" t="s">
        <v>43</v>
      </c>
      <c r="L225" s="3" t="s">
        <v>533</v>
      </c>
      <c r="M225" s="5" t="s">
        <v>45</v>
      </c>
      <c r="N225" s="3" t="s">
        <v>457</v>
      </c>
      <c r="O225" s="5" t="s">
        <v>47</v>
      </c>
      <c r="P225" s="3"/>
      <c r="Q225" s="3" t="s">
        <v>477</v>
      </c>
      <c r="R225" s="3"/>
      <c r="S225" s="5">
        <v>0</v>
      </c>
      <c r="T225" s="3"/>
      <c r="U225" s="3"/>
      <c r="V225" s="3"/>
      <c r="W225" s="3"/>
      <c r="X225" s="3"/>
      <c r="Y225" s="3"/>
      <c r="Z225" s="3"/>
      <c r="AA225" s="3"/>
      <c r="AB225" s="3"/>
      <c r="AC225" s="3"/>
      <c r="AD225" s="3" t="s">
        <v>664</v>
      </c>
      <c r="AE225" s="6" t="s">
        <v>660</v>
      </c>
      <c r="AF225" s="3" t="s">
        <v>661</v>
      </c>
      <c r="AG225" s="3" t="s">
        <v>481</v>
      </c>
      <c r="AH225" s="3" t="s">
        <v>662</v>
      </c>
      <c r="AI225" s="3"/>
      <c r="AJ225" s="3"/>
      <c r="AK225" s="3"/>
    </row>
    <row r="226" spans="1:37" ht="47.25" customHeight="1" x14ac:dyDescent="0.25">
      <c r="A226" s="3" t="s">
        <v>669</v>
      </c>
      <c r="B226" s="3">
        <v>225</v>
      </c>
      <c r="C226" s="4">
        <v>45775</v>
      </c>
      <c r="D226" s="5" t="s">
        <v>452</v>
      </c>
      <c r="E226" s="5" t="s">
        <v>492</v>
      </c>
      <c r="F226" s="5" t="s">
        <v>360</v>
      </c>
      <c r="G226" s="3" t="s">
        <v>392</v>
      </c>
      <c r="H226" s="3" t="s">
        <v>658</v>
      </c>
      <c r="I226" s="3" t="s">
        <v>475</v>
      </c>
      <c r="J226" s="3" t="s">
        <v>42</v>
      </c>
      <c r="K226" s="5" t="s">
        <v>43</v>
      </c>
      <c r="L226" s="3" t="s">
        <v>533</v>
      </c>
      <c r="M226" s="5" t="s">
        <v>45</v>
      </c>
      <c r="N226" s="3" t="s">
        <v>457</v>
      </c>
      <c r="O226" s="5" t="s">
        <v>47</v>
      </c>
      <c r="P226" s="3"/>
      <c r="Q226" s="3" t="s">
        <v>477</v>
      </c>
      <c r="R226" s="3"/>
      <c r="S226" s="5">
        <v>0</v>
      </c>
      <c r="T226" s="3"/>
      <c r="U226" s="3"/>
      <c r="V226" s="3"/>
      <c r="W226" s="3"/>
      <c r="X226" s="3"/>
      <c r="Y226" s="3"/>
      <c r="Z226" s="3"/>
      <c r="AA226" s="3"/>
      <c r="AB226" s="3"/>
      <c r="AC226" s="3"/>
      <c r="AD226" s="3" t="s">
        <v>664</v>
      </c>
      <c r="AE226" s="6" t="s">
        <v>660</v>
      </c>
      <c r="AF226" s="3" t="s">
        <v>661</v>
      </c>
      <c r="AG226" s="3" t="s">
        <v>481</v>
      </c>
      <c r="AH226" s="3" t="s">
        <v>662</v>
      </c>
      <c r="AI226" s="3"/>
      <c r="AJ226" s="3"/>
      <c r="AK226" s="3"/>
    </row>
    <row r="227" spans="1:37" ht="47.25" customHeight="1" x14ac:dyDescent="0.25">
      <c r="A227" s="3" t="s">
        <v>670</v>
      </c>
      <c r="B227" s="3">
        <v>226</v>
      </c>
      <c r="C227" s="4">
        <v>45775</v>
      </c>
      <c r="D227" s="5" t="s">
        <v>452</v>
      </c>
      <c r="E227" s="5" t="s">
        <v>494</v>
      </c>
      <c r="F227" s="5" t="s">
        <v>360</v>
      </c>
      <c r="G227" s="3" t="s">
        <v>392</v>
      </c>
      <c r="H227" s="3" t="s">
        <v>658</v>
      </c>
      <c r="I227" s="3" t="s">
        <v>475</v>
      </c>
      <c r="J227" s="3" t="s">
        <v>42</v>
      </c>
      <c r="K227" s="5" t="s">
        <v>43</v>
      </c>
      <c r="L227" s="3" t="s">
        <v>533</v>
      </c>
      <c r="M227" s="5" t="s">
        <v>45</v>
      </c>
      <c r="N227" s="3" t="s">
        <v>457</v>
      </c>
      <c r="O227" s="5" t="s">
        <v>47</v>
      </c>
      <c r="P227" s="3"/>
      <c r="Q227" s="3" t="s">
        <v>477</v>
      </c>
      <c r="R227" s="3"/>
      <c r="S227" s="5">
        <v>0</v>
      </c>
      <c r="T227" s="3"/>
      <c r="U227" s="3"/>
      <c r="V227" s="3"/>
      <c r="W227" s="3"/>
      <c r="X227" s="3"/>
      <c r="Y227" s="3"/>
      <c r="Z227" s="3"/>
      <c r="AA227" s="3"/>
      <c r="AB227" s="3"/>
      <c r="AC227" s="3"/>
      <c r="AD227" s="3" t="s">
        <v>664</v>
      </c>
      <c r="AE227" s="6" t="s">
        <v>660</v>
      </c>
      <c r="AF227" s="3" t="s">
        <v>661</v>
      </c>
      <c r="AG227" s="3" t="s">
        <v>481</v>
      </c>
      <c r="AH227" s="3" t="s">
        <v>662</v>
      </c>
      <c r="AI227" s="3"/>
      <c r="AJ227" s="3"/>
      <c r="AK227" s="3"/>
    </row>
    <row r="228" spans="1:37" ht="47.25" customHeight="1" x14ac:dyDescent="0.25">
      <c r="A228" s="3" t="s">
        <v>671</v>
      </c>
      <c r="B228" s="3">
        <v>227</v>
      </c>
      <c r="C228" s="4">
        <v>45775</v>
      </c>
      <c r="D228" s="5" t="s">
        <v>452</v>
      </c>
      <c r="E228" s="5" t="s">
        <v>496</v>
      </c>
      <c r="F228" s="5" t="s">
        <v>234</v>
      </c>
      <c r="G228" s="3" t="s">
        <v>392</v>
      </c>
      <c r="H228" s="3" t="s">
        <v>658</v>
      </c>
      <c r="I228" s="3" t="s">
        <v>475</v>
      </c>
      <c r="J228" s="3" t="s">
        <v>42</v>
      </c>
      <c r="K228" s="5" t="s">
        <v>43</v>
      </c>
      <c r="L228" s="3" t="s">
        <v>533</v>
      </c>
      <c r="M228" s="5" t="s">
        <v>45</v>
      </c>
      <c r="N228" s="3" t="s">
        <v>457</v>
      </c>
      <c r="O228" s="5" t="s">
        <v>47</v>
      </c>
      <c r="P228" s="3"/>
      <c r="Q228" s="3" t="s">
        <v>477</v>
      </c>
      <c r="R228" s="3"/>
      <c r="S228" s="5">
        <v>0</v>
      </c>
      <c r="T228" s="3"/>
      <c r="U228" s="3"/>
      <c r="V228" s="3"/>
      <c r="W228" s="3"/>
      <c r="X228" s="3"/>
      <c r="Y228" s="3"/>
      <c r="Z228" s="3"/>
      <c r="AA228" s="3"/>
      <c r="AB228" s="3"/>
      <c r="AC228" s="3"/>
      <c r="AD228" s="3" t="s">
        <v>664</v>
      </c>
      <c r="AE228" s="6" t="s">
        <v>660</v>
      </c>
      <c r="AF228" s="3" t="s">
        <v>661</v>
      </c>
      <c r="AG228" s="3" t="s">
        <v>481</v>
      </c>
      <c r="AH228" s="3" t="s">
        <v>662</v>
      </c>
      <c r="AI228" s="3"/>
      <c r="AJ228" s="3"/>
      <c r="AK228" s="3"/>
    </row>
    <row r="229" spans="1:37" ht="47.25" customHeight="1" x14ac:dyDescent="0.25">
      <c r="A229" s="3" t="s">
        <v>672</v>
      </c>
      <c r="B229" s="3">
        <v>228</v>
      </c>
      <c r="C229" s="4">
        <v>45775</v>
      </c>
      <c r="D229" s="5" t="s">
        <v>452</v>
      </c>
      <c r="E229" s="5" t="s">
        <v>498</v>
      </c>
      <c r="F229" s="5" t="s">
        <v>234</v>
      </c>
      <c r="G229" s="3" t="s">
        <v>392</v>
      </c>
      <c r="H229" s="3" t="s">
        <v>658</v>
      </c>
      <c r="I229" s="3" t="s">
        <v>475</v>
      </c>
      <c r="J229" s="3" t="s">
        <v>42</v>
      </c>
      <c r="K229" s="5" t="s">
        <v>43</v>
      </c>
      <c r="L229" s="3" t="s">
        <v>533</v>
      </c>
      <c r="M229" s="5" t="s">
        <v>45</v>
      </c>
      <c r="N229" s="3" t="s">
        <v>457</v>
      </c>
      <c r="O229" s="5" t="s">
        <v>47</v>
      </c>
      <c r="P229" s="3"/>
      <c r="Q229" s="3" t="s">
        <v>477</v>
      </c>
      <c r="R229" s="3"/>
      <c r="S229" s="5">
        <v>0</v>
      </c>
      <c r="T229" s="3"/>
      <c r="U229" s="3"/>
      <c r="V229" s="3"/>
      <c r="W229" s="3"/>
      <c r="X229" s="3"/>
      <c r="Y229" s="3"/>
      <c r="Z229" s="3"/>
      <c r="AA229" s="3"/>
      <c r="AB229" s="3"/>
      <c r="AC229" s="3"/>
      <c r="AD229" s="3" t="s">
        <v>664</v>
      </c>
      <c r="AE229" s="6" t="s">
        <v>660</v>
      </c>
      <c r="AF229" s="3" t="s">
        <v>661</v>
      </c>
      <c r="AG229" s="3" t="s">
        <v>481</v>
      </c>
      <c r="AH229" s="3" t="s">
        <v>662</v>
      </c>
      <c r="AI229" s="3"/>
      <c r="AJ229" s="3"/>
      <c r="AK229" s="3"/>
    </row>
    <row r="230" spans="1:37" ht="47.25" customHeight="1" x14ac:dyDescent="0.25">
      <c r="A230" s="3" t="s">
        <v>673</v>
      </c>
      <c r="B230" s="3">
        <v>229</v>
      </c>
      <c r="C230" s="4">
        <v>45775</v>
      </c>
      <c r="D230" s="5" t="s">
        <v>452</v>
      </c>
      <c r="E230" s="5" t="s">
        <v>285</v>
      </c>
      <c r="F230" s="5" t="s">
        <v>234</v>
      </c>
      <c r="G230" s="3" t="s">
        <v>392</v>
      </c>
      <c r="H230" s="3" t="s">
        <v>658</v>
      </c>
      <c r="I230" s="3" t="s">
        <v>475</v>
      </c>
      <c r="J230" s="3" t="s">
        <v>42</v>
      </c>
      <c r="K230" s="5" t="s">
        <v>43</v>
      </c>
      <c r="L230" s="3" t="s">
        <v>533</v>
      </c>
      <c r="M230" s="5" t="s">
        <v>45</v>
      </c>
      <c r="N230" s="3" t="s">
        <v>457</v>
      </c>
      <c r="O230" s="5" t="s">
        <v>47</v>
      </c>
      <c r="P230" s="3"/>
      <c r="Q230" s="3" t="s">
        <v>477</v>
      </c>
      <c r="R230" s="3"/>
      <c r="S230" s="5">
        <v>0</v>
      </c>
      <c r="T230" s="3"/>
      <c r="U230" s="3"/>
      <c r="V230" s="3"/>
      <c r="W230" s="3"/>
      <c r="X230" s="3"/>
      <c r="Y230" s="3"/>
      <c r="Z230" s="3"/>
      <c r="AA230" s="3"/>
      <c r="AB230" s="3"/>
      <c r="AC230" s="3"/>
      <c r="AD230" s="3" t="s">
        <v>664</v>
      </c>
      <c r="AE230" s="6" t="s">
        <v>660</v>
      </c>
      <c r="AF230" s="3" t="s">
        <v>661</v>
      </c>
      <c r="AG230" s="3" t="s">
        <v>481</v>
      </c>
      <c r="AH230" s="3" t="s">
        <v>662</v>
      </c>
      <c r="AI230" s="3"/>
      <c r="AJ230" s="3"/>
      <c r="AK230" s="3"/>
    </row>
    <row r="231" spans="1:37" ht="47.25" customHeight="1" x14ac:dyDescent="0.25">
      <c r="A231" s="3" t="s">
        <v>674</v>
      </c>
      <c r="B231" s="3">
        <v>230</v>
      </c>
      <c r="C231" s="4">
        <v>45775</v>
      </c>
      <c r="D231" s="5" t="s">
        <v>452</v>
      </c>
      <c r="E231" s="5" t="s">
        <v>233</v>
      </c>
      <c r="F231" s="5" t="s">
        <v>234</v>
      </c>
      <c r="G231" s="3" t="s">
        <v>392</v>
      </c>
      <c r="H231" s="3" t="s">
        <v>658</v>
      </c>
      <c r="I231" s="3" t="s">
        <v>475</v>
      </c>
      <c r="J231" s="3" t="s">
        <v>42</v>
      </c>
      <c r="K231" s="5" t="s">
        <v>43</v>
      </c>
      <c r="L231" s="3" t="s">
        <v>533</v>
      </c>
      <c r="M231" s="5" t="s">
        <v>45</v>
      </c>
      <c r="N231" s="3" t="s">
        <v>457</v>
      </c>
      <c r="O231" s="5" t="s">
        <v>47</v>
      </c>
      <c r="P231" s="3"/>
      <c r="Q231" s="3" t="s">
        <v>477</v>
      </c>
      <c r="R231" s="3"/>
      <c r="S231" s="5">
        <v>0</v>
      </c>
      <c r="T231" s="3"/>
      <c r="U231" s="3"/>
      <c r="V231" s="3"/>
      <c r="W231" s="3"/>
      <c r="X231" s="3"/>
      <c r="Y231" s="3"/>
      <c r="Z231" s="3"/>
      <c r="AA231" s="3"/>
      <c r="AB231" s="3"/>
      <c r="AC231" s="3"/>
      <c r="AD231" s="3" t="s">
        <v>664</v>
      </c>
      <c r="AE231" s="6" t="s">
        <v>660</v>
      </c>
      <c r="AF231" s="3" t="s">
        <v>661</v>
      </c>
      <c r="AG231" s="3" t="s">
        <v>481</v>
      </c>
      <c r="AH231" s="3" t="s">
        <v>662</v>
      </c>
      <c r="AI231" s="3"/>
      <c r="AJ231" s="3"/>
      <c r="AK231" s="3"/>
    </row>
    <row r="232" spans="1:37" ht="47.25" customHeight="1" x14ac:dyDescent="0.25">
      <c r="A232" s="3" t="s">
        <v>675</v>
      </c>
      <c r="B232" s="3">
        <v>231</v>
      </c>
      <c r="C232" s="4">
        <v>45775</v>
      </c>
      <c r="D232" s="5" t="s">
        <v>452</v>
      </c>
      <c r="E232" s="5" t="s">
        <v>502</v>
      </c>
      <c r="F232" s="5" t="s">
        <v>234</v>
      </c>
      <c r="G232" s="3" t="s">
        <v>392</v>
      </c>
      <c r="H232" s="3" t="s">
        <v>658</v>
      </c>
      <c r="I232" s="3" t="s">
        <v>475</v>
      </c>
      <c r="J232" s="3" t="s">
        <v>42</v>
      </c>
      <c r="K232" s="5" t="s">
        <v>43</v>
      </c>
      <c r="L232" s="3" t="s">
        <v>533</v>
      </c>
      <c r="M232" s="5" t="s">
        <v>45</v>
      </c>
      <c r="N232" s="3" t="s">
        <v>457</v>
      </c>
      <c r="O232" s="5" t="s">
        <v>47</v>
      </c>
      <c r="P232" s="3"/>
      <c r="Q232" s="3" t="s">
        <v>477</v>
      </c>
      <c r="R232" s="3"/>
      <c r="S232" s="5">
        <v>0</v>
      </c>
      <c r="T232" s="3"/>
      <c r="U232" s="3"/>
      <c r="V232" s="3"/>
      <c r="W232" s="3"/>
      <c r="X232" s="3"/>
      <c r="Y232" s="3"/>
      <c r="Z232" s="3"/>
      <c r="AA232" s="3"/>
      <c r="AB232" s="3"/>
      <c r="AC232" s="3"/>
      <c r="AD232" s="3" t="s">
        <v>664</v>
      </c>
      <c r="AE232" s="6" t="s">
        <v>660</v>
      </c>
      <c r="AF232" s="3" t="s">
        <v>661</v>
      </c>
      <c r="AG232" s="3" t="s">
        <v>481</v>
      </c>
      <c r="AH232" s="3" t="s">
        <v>662</v>
      </c>
      <c r="AI232" s="3"/>
      <c r="AJ232" s="3"/>
      <c r="AK232" s="3"/>
    </row>
    <row r="233" spans="1:37" ht="47.25" customHeight="1" x14ac:dyDescent="0.25">
      <c r="A233" s="3" t="s">
        <v>676</v>
      </c>
      <c r="B233" s="3">
        <v>232</v>
      </c>
      <c r="C233" s="4">
        <v>45775</v>
      </c>
      <c r="D233" s="5" t="s">
        <v>452</v>
      </c>
      <c r="E233" s="5" t="s">
        <v>504</v>
      </c>
      <c r="F233" s="5" t="s">
        <v>234</v>
      </c>
      <c r="G233" s="3" t="s">
        <v>392</v>
      </c>
      <c r="H233" s="3" t="s">
        <v>658</v>
      </c>
      <c r="I233" s="3" t="s">
        <v>475</v>
      </c>
      <c r="J233" s="3" t="s">
        <v>42</v>
      </c>
      <c r="K233" s="5" t="s">
        <v>43</v>
      </c>
      <c r="L233" s="3" t="s">
        <v>533</v>
      </c>
      <c r="M233" s="5" t="s">
        <v>45</v>
      </c>
      <c r="N233" s="3" t="s">
        <v>457</v>
      </c>
      <c r="O233" s="5" t="s">
        <v>47</v>
      </c>
      <c r="P233" s="3"/>
      <c r="Q233" s="3" t="s">
        <v>477</v>
      </c>
      <c r="R233" s="3"/>
      <c r="S233" s="5">
        <v>0</v>
      </c>
      <c r="T233" s="3"/>
      <c r="U233" s="3"/>
      <c r="V233" s="3"/>
      <c r="W233" s="3"/>
      <c r="X233" s="3"/>
      <c r="Y233" s="3"/>
      <c r="Z233" s="3"/>
      <c r="AA233" s="3"/>
      <c r="AB233" s="3"/>
      <c r="AC233" s="3"/>
      <c r="AD233" s="3" t="s">
        <v>664</v>
      </c>
      <c r="AE233" s="6" t="s">
        <v>660</v>
      </c>
      <c r="AF233" s="3" t="s">
        <v>661</v>
      </c>
      <c r="AG233" s="3" t="s">
        <v>481</v>
      </c>
      <c r="AH233" s="3" t="s">
        <v>662</v>
      </c>
      <c r="AI233" s="3"/>
      <c r="AJ233" s="3"/>
      <c r="AK233" s="3"/>
    </row>
    <row r="234" spans="1:37" ht="47.25" customHeight="1" x14ac:dyDescent="0.25">
      <c r="A234" s="3" t="s">
        <v>677</v>
      </c>
      <c r="B234" s="3">
        <v>233</v>
      </c>
      <c r="C234" s="4">
        <v>45775</v>
      </c>
      <c r="D234" s="5" t="s">
        <v>452</v>
      </c>
      <c r="E234" s="5" t="s">
        <v>506</v>
      </c>
      <c r="F234" s="5" t="s">
        <v>391</v>
      </c>
      <c r="G234" s="3" t="s">
        <v>392</v>
      </c>
      <c r="H234" s="3" t="s">
        <v>658</v>
      </c>
      <c r="I234" s="3" t="s">
        <v>475</v>
      </c>
      <c r="J234" s="3" t="s">
        <v>42</v>
      </c>
      <c r="K234" s="5" t="s">
        <v>43</v>
      </c>
      <c r="L234" s="3" t="s">
        <v>533</v>
      </c>
      <c r="M234" s="5" t="s">
        <v>45</v>
      </c>
      <c r="N234" s="3" t="s">
        <v>457</v>
      </c>
      <c r="O234" s="5" t="s">
        <v>47</v>
      </c>
      <c r="P234" s="3"/>
      <c r="Q234" s="3" t="s">
        <v>477</v>
      </c>
      <c r="R234" s="3"/>
      <c r="S234" s="5">
        <v>0</v>
      </c>
      <c r="T234" s="3"/>
      <c r="U234" s="3"/>
      <c r="V234" s="3"/>
      <c r="W234" s="3"/>
      <c r="X234" s="3"/>
      <c r="Y234" s="3"/>
      <c r="Z234" s="3"/>
      <c r="AA234" s="3"/>
      <c r="AB234" s="3"/>
      <c r="AC234" s="3"/>
      <c r="AD234" s="3" t="s">
        <v>664</v>
      </c>
      <c r="AE234" s="6" t="s">
        <v>660</v>
      </c>
      <c r="AF234" s="3" t="s">
        <v>661</v>
      </c>
      <c r="AG234" s="3" t="s">
        <v>481</v>
      </c>
      <c r="AH234" s="3" t="s">
        <v>662</v>
      </c>
      <c r="AI234" s="3"/>
      <c r="AJ234" s="3"/>
      <c r="AK234" s="3"/>
    </row>
    <row r="235" spans="1:37" ht="47.25" customHeight="1" x14ac:dyDescent="0.25">
      <c r="A235" s="3" t="s">
        <v>678</v>
      </c>
      <c r="B235" s="3">
        <v>234</v>
      </c>
      <c r="C235" s="4">
        <v>45775</v>
      </c>
      <c r="D235" s="5" t="s">
        <v>452</v>
      </c>
      <c r="E235" s="5" t="s">
        <v>141</v>
      </c>
      <c r="F235" s="5" t="s">
        <v>142</v>
      </c>
      <c r="G235" s="3" t="s">
        <v>392</v>
      </c>
      <c r="H235" s="3" t="s">
        <v>658</v>
      </c>
      <c r="I235" s="3" t="s">
        <v>475</v>
      </c>
      <c r="J235" s="3" t="s">
        <v>42</v>
      </c>
      <c r="K235" s="5" t="s">
        <v>43</v>
      </c>
      <c r="L235" s="3" t="s">
        <v>533</v>
      </c>
      <c r="M235" s="5" t="s">
        <v>45</v>
      </c>
      <c r="N235" s="3" t="s">
        <v>457</v>
      </c>
      <c r="O235" s="5" t="s">
        <v>47</v>
      </c>
      <c r="P235" s="3"/>
      <c r="Q235" s="3" t="s">
        <v>477</v>
      </c>
      <c r="R235" s="3"/>
      <c r="S235" s="5">
        <v>0</v>
      </c>
      <c r="T235" s="3"/>
      <c r="U235" s="3"/>
      <c r="V235" s="3"/>
      <c r="W235" s="3"/>
      <c r="X235" s="3"/>
      <c r="Y235" s="3"/>
      <c r="Z235" s="3"/>
      <c r="AA235" s="3"/>
      <c r="AB235" s="3"/>
      <c r="AC235" s="3"/>
      <c r="AD235" s="3" t="s">
        <v>664</v>
      </c>
      <c r="AE235" s="6" t="s">
        <v>660</v>
      </c>
      <c r="AF235" s="3" t="s">
        <v>661</v>
      </c>
      <c r="AG235" s="3" t="s">
        <v>481</v>
      </c>
      <c r="AH235" s="3" t="s">
        <v>662</v>
      </c>
      <c r="AI235" s="3"/>
      <c r="AJ235" s="3"/>
      <c r="AK235" s="3"/>
    </row>
    <row r="236" spans="1:37" ht="47.25" customHeight="1" x14ac:dyDescent="0.25">
      <c r="A236" s="3" t="s">
        <v>679</v>
      </c>
      <c r="B236" s="3">
        <v>235</v>
      </c>
      <c r="C236" s="4">
        <v>45775</v>
      </c>
      <c r="D236" s="5" t="s">
        <v>452</v>
      </c>
      <c r="E236" s="5" t="s">
        <v>509</v>
      </c>
      <c r="F236" s="5" t="s">
        <v>142</v>
      </c>
      <c r="G236" s="3" t="s">
        <v>392</v>
      </c>
      <c r="H236" s="3" t="s">
        <v>658</v>
      </c>
      <c r="I236" s="3" t="s">
        <v>475</v>
      </c>
      <c r="J236" s="3" t="s">
        <v>42</v>
      </c>
      <c r="K236" s="5" t="s">
        <v>43</v>
      </c>
      <c r="L236" s="3" t="s">
        <v>533</v>
      </c>
      <c r="M236" s="5" t="s">
        <v>45</v>
      </c>
      <c r="N236" s="3" t="s">
        <v>457</v>
      </c>
      <c r="O236" s="5" t="s">
        <v>47</v>
      </c>
      <c r="P236" s="3"/>
      <c r="Q236" s="3" t="s">
        <v>477</v>
      </c>
      <c r="R236" s="3"/>
      <c r="S236" s="5">
        <v>0</v>
      </c>
      <c r="T236" s="3"/>
      <c r="U236" s="3"/>
      <c r="V236" s="3"/>
      <c r="W236" s="3"/>
      <c r="X236" s="3"/>
      <c r="Y236" s="3"/>
      <c r="Z236" s="3"/>
      <c r="AA236" s="3"/>
      <c r="AB236" s="3"/>
      <c r="AC236" s="3"/>
      <c r="AD236" s="3" t="s">
        <v>664</v>
      </c>
      <c r="AE236" s="6" t="s">
        <v>660</v>
      </c>
      <c r="AF236" s="3" t="s">
        <v>661</v>
      </c>
      <c r="AG236" s="3" t="s">
        <v>481</v>
      </c>
      <c r="AH236" s="3" t="s">
        <v>662</v>
      </c>
      <c r="AI236" s="3"/>
      <c r="AJ236" s="3"/>
      <c r="AK236" s="3"/>
    </row>
    <row r="237" spans="1:37" ht="47.25" customHeight="1" x14ac:dyDescent="0.25">
      <c r="A237" s="3" t="s">
        <v>680</v>
      </c>
      <c r="B237" s="3">
        <v>236</v>
      </c>
      <c r="C237" s="4">
        <v>45775</v>
      </c>
      <c r="D237" s="5" t="s">
        <v>452</v>
      </c>
      <c r="E237" s="5" t="s">
        <v>511</v>
      </c>
      <c r="F237" s="5" t="s">
        <v>142</v>
      </c>
      <c r="G237" s="3" t="s">
        <v>392</v>
      </c>
      <c r="H237" s="3" t="s">
        <v>658</v>
      </c>
      <c r="I237" s="3" t="s">
        <v>475</v>
      </c>
      <c r="J237" s="3" t="s">
        <v>42</v>
      </c>
      <c r="K237" s="5" t="s">
        <v>43</v>
      </c>
      <c r="L237" s="3" t="s">
        <v>533</v>
      </c>
      <c r="M237" s="5" t="s">
        <v>45</v>
      </c>
      <c r="N237" s="3" t="s">
        <v>457</v>
      </c>
      <c r="O237" s="5" t="s">
        <v>47</v>
      </c>
      <c r="P237" s="3"/>
      <c r="Q237" s="3" t="s">
        <v>477</v>
      </c>
      <c r="R237" s="3"/>
      <c r="S237" s="5">
        <v>0</v>
      </c>
      <c r="T237" s="3"/>
      <c r="U237" s="3"/>
      <c r="V237" s="3"/>
      <c r="W237" s="3"/>
      <c r="X237" s="3"/>
      <c r="Y237" s="3"/>
      <c r="Z237" s="3"/>
      <c r="AA237" s="3"/>
      <c r="AB237" s="3"/>
      <c r="AC237" s="3"/>
      <c r="AD237" s="3" t="s">
        <v>664</v>
      </c>
      <c r="AE237" s="6" t="s">
        <v>660</v>
      </c>
      <c r="AF237" s="3" t="s">
        <v>661</v>
      </c>
      <c r="AG237" s="3" t="s">
        <v>481</v>
      </c>
      <c r="AH237" s="3" t="s">
        <v>662</v>
      </c>
      <c r="AI237" s="3"/>
      <c r="AJ237" s="3"/>
      <c r="AK237" s="3"/>
    </row>
    <row r="238" spans="1:37" ht="47.25" customHeight="1" x14ac:dyDescent="0.25">
      <c r="A238" s="3" t="s">
        <v>681</v>
      </c>
      <c r="B238" s="3">
        <v>237</v>
      </c>
      <c r="C238" s="4">
        <v>45775</v>
      </c>
      <c r="D238" s="5" t="s">
        <v>452</v>
      </c>
      <c r="E238" s="5" t="s">
        <v>513</v>
      </c>
      <c r="F238" s="5" t="s">
        <v>514</v>
      </c>
      <c r="G238" s="3" t="s">
        <v>392</v>
      </c>
      <c r="H238" s="3" t="s">
        <v>658</v>
      </c>
      <c r="I238" s="3" t="s">
        <v>475</v>
      </c>
      <c r="J238" s="3" t="s">
        <v>42</v>
      </c>
      <c r="K238" s="5" t="s">
        <v>43</v>
      </c>
      <c r="L238" s="3" t="s">
        <v>533</v>
      </c>
      <c r="M238" s="5" t="s">
        <v>45</v>
      </c>
      <c r="N238" s="3" t="s">
        <v>457</v>
      </c>
      <c r="O238" s="5" t="s">
        <v>47</v>
      </c>
      <c r="P238" s="3"/>
      <c r="Q238" s="3" t="s">
        <v>477</v>
      </c>
      <c r="R238" s="3"/>
      <c r="S238" s="5">
        <v>0</v>
      </c>
      <c r="T238" s="3"/>
      <c r="U238" s="3"/>
      <c r="V238" s="3"/>
      <c r="W238" s="3"/>
      <c r="X238" s="3"/>
      <c r="Y238" s="3"/>
      <c r="Z238" s="3"/>
      <c r="AA238" s="3"/>
      <c r="AB238" s="3"/>
      <c r="AC238" s="3"/>
      <c r="AD238" s="3" t="s">
        <v>664</v>
      </c>
      <c r="AE238" s="6" t="s">
        <v>660</v>
      </c>
      <c r="AF238" s="3" t="s">
        <v>661</v>
      </c>
      <c r="AG238" s="3" t="s">
        <v>481</v>
      </c>
      <c r="AH238" s="3" t="s">
        <v>662</v>
      </c>
      <c r="AI238" s="3"/>
      <c r="AJ238" s="3"/>
      <c r="AK238" s="3"/>
    </row>
    <row r="239" spans="1:37" ht="47.25" customHeight="1" x14ac:dyDescent="0.25">
      <c r="A239" s="3" t="s">
        <v>682</v>
      </c>
      <c r="B239" s="3">
        <v>238</v>
      </c>
      <c r="C239" s="4">
        <v>45775</v>
      </c>
      <c r="D239" s="5" t="s">
        <v>452</v>
      </c>
      <c r="E239" s="5" t="s">
        <v>516</v>
      </c>
      <c r="F239" s="5" t="s">
        <v>517</v>
      </c>
      <c r="G239" s="3" t="s">
        <v>392</v>
      </c>
      <c r="H239" s="3" t="s">
        <v>658</v>
      </c>
      <c r="I239" s="3" t="s">
        <v>475</v>
      </c>
      <c r="J239" s="3" t="s">
        <v>42</v>
      </c>
      <c r="K239" s="5" t="s">
        <v>43</v>
      </c>
      <c r="L239" s="3" t="s">
        <v>533</v>
      </c>
      <c r="M239" s="5" t="s">
        <v>45</v>
      </c>
      <c r="N239" s="3" t="s">
        <v>457</v>
      </c>
      <c r="O239" s="5" t="s">
        <v>47</v>
      </c>
      <c r="P239" s="3"/>
      <c r="Q239" s="3" t="s">
        <v>477</v>
      </c>
      <c r="R239" s="3"/>
      <c r="S239" s="5">
        <v>0</v>
      </c>
      <c r="T239" s="3"/>
      <c r="U239" s="3"/>
      <c r="V239" s="3"/>
      <c r="W239" s="3"/>
      <c r="X239" s="3"/>
      <c r="Y239" s="3"/>
      <c r="Z239" s="3"/>
      <c r="AA239" s="3"/>
      <c r="AB239" s="3"/>
      <c r="AC239" s="3"/>
      <c r="AD239" s="3" t="s">
        <v>664</v>
      </c>
      <c r="AE239" s="6" t="s">
        <v>660</v>
      </c>
      <c r="AF239" s="3" t="s">
        <v>661</v>
      </c>
      <c r="AG239" s="3" t="s">
        <v>481</v>
      </c>
      <c r="AH239" s="3" t="s">
        <v>662</v>
      </c>
      <c r="AI239" s="3"/>
      <c r="AJ239" s="3"/>
      <c r="AK239" s="3"/>
    </row>
    <row r="240" spans="1:37" ht="47.25" customHeight="1" x14ac:dyDescent="0.25">
      <c r="A240" s="3" t="s">
        <v>683</v>
      </c>
      <c r="B240" s="3">
        <v>239</v>
      </c>
      <c r="C240" s="4">
        <v>45775</v>
      </c>
      <c r="D240" s="5" t="s">
        <v>452</v>
      </c>
      <c r="E240" s="5" t="s">
        <v>519</v>
      </c>
      <c r="F240" s="5" t="s">
        <v>517</v>
      </c>
      <c r="G240" s="3" t="s">
        <v>392</v>
      </c>
      <c r="H240" s="3" t="s">
        <v>658</v>
      </c>
      <c r="I240" s="3" t="s">
        <v>475</v>
      </c>
      <c r="J240" s="3" t="s">
        <v>42</v>
      </c>
      <c r="K240" s="5" t="s">
        <v>43</v>
      </c>
      <c r="L240" s="3" t="s">
        <v>533</v>
      </c>
      <c r="M240" s="5" t="s">
        <v>45</v>
      </c>
      <c r="N240" s="3" t="s">
        <v>457</v>
      </c>
      <c r="O240" s="5" t="s">
        <v>47</v>
      </c>
      <c r="P240" s="3"/>
      <c r="Q240" s="3" t="s">
        <v>477</v>
      </c>
      <c r="R240" s="3"/>
      <c r="S240" s="5">
        <v>0</v>
      </c>
      <c r="T240" s="3"/>
      <c r="U240" s="3"/>
      <c r="V240" s="3"/>
      <c r="W240" s="3"/>
      <c r="X240" s="3"/>
      <c r="Y240" s="3"/>
      <c r="Z240" s="3"/>
      <c r="AA240" s="3"/>
      <c r="AB240" s="3"/>
      <c r="AC240" s="3"/>
      <c r="AD240" s="3" t="s">
        <v>664</v>
      </c>
      <c r="AE240" s="6" t="s">
        <v>660</v>
      </c>
      <c r="AF240" s="3" t="s">
        <v>661</v>
      </c>
      <c r="AG240" s="3" t="s">
        <v>481</v>
      </c>
      <c r="AH240" s="3" t="s">
        <v>662</v>
      </c>
      <c r="AI240" s="3"/>
      <c r="AJ240" s="3"/>
      <c r="AK240" s="3"/>
    </row>
    <row r="241" spans="1:37" ht="47.25" customHeight="1" x14ac:dyDescent="0.25">
      <c r="A241" s="3" t="s">
        <v>684</v>
      </c>
      <c r="B241" s="3">
        <v>240</v>
      </c>
      <c r="C241" s="4">
        <v>45775</v>
      </c>
      <c r="D241" s="5" t="s">
        <v>452</v>
      </c>
      <c r="E241" s="5" t="s">
        <v>521</v>
      </c>
      <c r="F241" s="5" t="s">
        <v>517</v>
      </c>
      <c r="G241" s="3" t="s">
        <v>392</v>
      </c>
      <c r="H241" s="3" t="s">
        <v>658</v>
      </c>
      <c r="I241" s="3" t="s">
        <v>475</v>
      </c>
      <c r="J241" s="3" t="s">
        <v>42</v>
      </c>
      <c r="K241" s="5" t="s">
        <v>43</v>
      </c>
      <c r="L241" s="3" t="s">
        <v>533</v>
      </c>
      <c r="M241" s="5" t="s">
        <v>45</v>
      </c>
      <c r="N241" s="3" t="s">
        <v>457</v>
      </c>
      <c r="O241" s="5" t="s">
        <v>47</v>
      </c>
      <c r="P241" s="3"/>
      <c r="Q241" s="3" t="s">
        <v>477</v>
      </c>
      <c r="R241" s="3"/>
      <c r="S241" s="5">
        <v>0</v>
      </c>
      <c r="T241" s="3"/>
      <c r="U241" s="3"/>
      <c r="V241" s="3"/>
      <c r="W241" s="3"/>
      <c r="X241" s="3"/>
      <c r="Y241" s="3"/>
      <c r="Z241" s="3"/>
      <c r="AA241" s="3"/>
      <c r="AB241" s="3"/>
      <c r="AC241" s="3"/>
      <c r="AD241" s="3" t="s">
        <v>664</v>
      </c>
      <c r="AE241" s="6" t="s">
        <v>660</v>
      </c>
      <c r="AF241" s="3" t="s">
        <v>661</v>
      </c>
      <c r="AG241" s="3" t="s">
        <v>481</v>
      </c>
      <c r="AH241" s="3" t="s">
        <v>662</v>
      </c>
      <c r="AI241" s="3"/>
      <c r="AJ241" s="3"/>
      <c r="AK241" s="3"/>
    </row>
    <row r="242" spans="1:37" ht="47.25" customHeight="1" x14ac:dyDescent="0.25">
      <c r="A242" s="3" t="s">
        <v>685</v>
      </c>
      <c r="B242" s="3">
        <v>241</v>
      </c>
      <c r="C242" s="4">
        <v>45775</v>
      </c>
      <c r="D242" s="5" t="s">
        <v>452</v>
      </c>
      <c r="E242" s="5" t="s">
        <v>523</v>
      </c>
      <c r="F242" s="5" t="s">
        <v>517</v>
      </c>
      <c r="G242" s="3" t="s">
        <v>392</v>
      </c>
      <c r="H242" s="3" t="s">
        <v>658</v>
      </c>
      <c r="I242" s="3" t="s">
        <v>475</v>
      </c>
      <c r="J242" s="3" t="s">
        <v>42</v>
      </c>
      <c r="K242" s="5" t="s">
        <v>43</v>
      </c>
      <c r="L242" s="3" t="s">
        <v>533</v>
      </c>
      <c r="M242" s="5" t="s">
        <v>45</v>
      </c>
      <c r="N242" s="3" t="s">
        <v>457</v>
      </c>
      <c r="O242" s="5" t="s">
        <v>47</v>
      </c>
      <c r="P242" s="3"/>
      <c r="Q242" s="3" t="s">
        <v>477</v>
      </c>
      <c r="R242" s="3"/>
      <c r="S242" s="5">
        <v>0</v>
      </c>
      <c r="T242" s="3"/>
      <c r="U242" s="3"/>
      <c r="V242" s="3"/>
      <c r="W242" s="3"/>
      <c r="X242" s="3"/>
      <c r="Y242" s="3"/>
      <c r="Z242" s="3"/>
      <c r="AA242" s="3"/>
      <c r="AB242" s="3"/>
      <c r="AC242" s="3"/>
      <c r="AD242" s="3" t="s">
        <v>664</v>
      </c>
      <c r="AE242" s="6" t="s">
        <v>660</v>
      </c>
      <c r="AF242" s="3" t="s">
        <v>661</v>
      </c>
      <c r="AG242" s="3" t="s">
        <v>481</v>
      </c>
      <c r="AH242" s="3" t="s">
        <v>662</v>
      </c>
      <c r="AI242" s="3"/>
      <c r="AJ242" s="3"/>
      <c r="AK242" s="3"/>
    </row>
    <row r="243" spans="1:37" ht="47.25" customHeight="1" x14ac:dyDescent="0.25">
      <c r="A243" s="3" t="s">
        <v>686</v>
      </c>
      <c r="B243" s="3">
        <v>242</v>
      </c>
      <c r="C243" s="4">
        <v>45775</v>
      </c>
      <c r="D243" s="5" t="s">
        <v>452</v>
      </c>
      <c r="E243" s="5" t="s">
        <v>525</v>
      </c>
      <c r="F243" s="5" t="s">
        <v>391</v>
      </c>
      <c r="G243" s="3" t="s">
        <v>392</v>
      </c>
      <c r="H243" s="3" t="s">
        <v>658</v>
      </c>
      <c r="I243" s="3" t="s">
        <v>475</v>
      </c>
      <c r="J243" s="3" t="s">
        <v>42</v>
      </c>
      <c r="K243" s="5" t="s">
        <v>43</v>
      </c>
      <c r="L243" s="3" t="s">
        <v>533</v>
      </c>
      <c r="M243" s="5" t="s">
        <v>45</v>
      </c>
      <c r="N243" s="3" t="s">
        <v>457</v>
      </c>
      <c r="O243" s="5" t="s">
        <v>47</v>
      </c>
      <c r="P243" s="3"/>
      <c r="Q243" s="3" t="s">
        <v>477</v>
      </c>
      <c r="R243" s="3"/>
      <c r="S243" s="5">
        <v>0</v>
      </c>
      <c r="T243" s="3"/>
      <c r="U243" s="3"/>
      <c r="V243" s="3"/>
      <c r="W243" s="3"/>
      <c r="X243" s="3"/>
      <c r="Y243" s="3"/>
      <c r="Z243" s="3"/>
      <c r="AA243" s="3"/>
      <c r="AB243" s="3"/>
      <c r="AC243" s="3"/>
      <c r="AD243" s="3" t="s">
        <v>664</v>
      </c>
      <c r="AE243" s="6" t="s">
        <v>660</v>
      </c>
      <c r="AF243" s="3" t="s">
        <v>661</v>
      </c>
      <c r="AG243" s="3" t="s">
        <v>481</v>
      </c>
      <c r="AH243" s="3" t="s">
        <v>662</v>
      </c>
      <c r="AI243" s="3"/>
      <c r="AJ243" s="3"/>
      <c r="AK243" s="3"/>
    </row>
    <row r="244" spans="1:37" ht="47.25" customHeight="1" x14ac:dyDescent="0.25">
      <c r="A244" s="3" t="s">
        <v>687</v>
      </c>
      <c r="B244" s="3">
        <v>243</v>
      </c>
      <c r="C244" s="4">
        <v>45775</v>
      </c>
      <c r="D244" s="5" t="s">
        <v>452</v>
      </c>
      <c r="E244" s="5" t="s">
        <v>527</v>
      </c>
      <c r="F244" s="5" t="s">
        <v>517</v>
      </c>
      <c r="G244" s="3" t="s">
        <v>392</v>
      </c>
      <c r="H244" s="3" t="s">
        <v>658</v>
      </c>
      <c r="I244" s="3" t="s">
        <v>475</v>
      </c>
      <c r="J244" s="3" t="s">
        <v>42</v>
      </c>
      <c r="K244" s="5" t="s">
        <v>43</v>
      </c>
      <c r="L244" s="3" t="s">
        <v>533</v>
      </c>
      <c r="M244" s="5" t="s">
        <v>45</v>
      </c>
      <c r="N244" s="3" t="s">
        <v>457</v>
      </c>
      <c r="O244" s="5" t="s">
        <v>47</v>
      </c>
      <c r="P244" s="3"/>
      <c r="Q244" s="3" t="s">
        <v>477</v>
      </c>
      <c r="R244" s="3"/>
      <c r="S244" s="5">
        <v>0</v>
      </c>
      <c r="T244" s="3"/>
      <c r="U244" s="3"/>
      <c r="V244" s="3"/>
      <c r="W244" s="3"/>
      <c r="X244" s="3"/>
      <c r="Y244" s="3"/>
      <c r="Z244" s="3"/>
      <c r="AA244" s="3"/>
      <c r="AB244" s="3"/>
      <c r="AC244" s="3"/>
      <c r="AD244" s="3" t="s">
        <v>664</v>
      </c>
      <c r="AE244" s="6" t="s">
        <v>660</v>
      </c>
      <c r="AF244" s="3" t="s">
        <v>661</v>
      </c>
      <c r="AG244" s="3" t="s">
        <v>481</v>
      </c>
      <c r="AH244" s="3" t="s">
        <v>662</v>
      </c>
      <c r="AI244" s="3"/>
      <c r="AJ244" s="3"/>
      <c r="AK244" s="3"/>
    </row>
    <row r="245" spans="1:37" ht="47.25" customHeight="1" x14ac:dyDescent="0.25">
      <c r="A245" s="3" t="s">
        <v>688</v>
      </c>
      <c r="B245" s="3">
        <v>244</v>
      </c>
      <c r="C245" s="4">
        <v>45775</v>
      </c>
      <c r="D245" s="5" t="s">
        <v>452</v>
      </c>
      <c r="E245" s="5" t="s">
        <v>529</v>
      </c>
      <c r="F245" s="5" t="s">
        <v>514</v>
      </c>
      <c r="G245" s="3" t="s">
        <v>392</v>
      </c>
      <c r="H245" s="3" t="s">
        <v>658</v>
      </c>
      <c r="I245" s="3" t="s">
        <v>475</v>
      </c>
      <c r="J245" s="3" t="s">
        <v>42</v>
      </c>
      <c r="K245" s="5" t="s">
        <v>43</v>
      </c>
      <c r="L245" s="3" t="s">
        <v>533</v>
      </c>
      <c r="M245" s="5" t="s">
        <v>45</v>
      </c>
      <c r="N245" s="3" t="s">
        <v>457</v>
      </c>
      <c r="O245" s="5" t="s">
        <v>47</v>
      </c>
      <c r="P245" s="3"/>
      <c r="Q245" s="3" t="s">
        <v>477</v>
      </c>
      <c r="R245" s="3"/>
      <c r="S245" s="5">
        <v>0</v>
      </c>
      <c r="T245" s="3"/>
      <c r="U245" s="3"/>
      <c r="V245" s="3"/>
      <c r="W245" s="3"/>
      <c r="X245" s="3"/>
      <c r="Y245" s="3"/>
      <c r="Z245" s="3"/>
      <c r="AA245" s="3"/>
      <c r="AB245" s="3"/>
      <c r="AC245" s="3"/>
      <c r="AD245" s="3" t="s">
        <v>664</v>
      </c>
      <c r="AE245" s="6" t="s">
        <v>660</v>
      </c>
      <c r="AF245" s="3" t="s">
        <v>661</v>
      </c>
      <c r="AG245" s="3" t="s">
        <v>481</v>
      </c>
      <c r="AH245" s="3" t="s">
        <v>662</v>
      </c>
      <c r="AI245" s="3"/>
      <c r="AJ245" s="3"/>
      <c r="AK245" s="3"/>
    </row>
    <row r="246" spans="1:37" ht="47.25" customHeight="1" x14ac:dyDescent="0.25">
      <c r="A246" s="3" t="s">
        <v>689</v>
      </c>
      <c r="B246" s="3">
        <v>245</v>
      </c>
      <c r="C246" s="4">
        <v>45775</v>
      </c>
      <c r="D246" s="5" t="s">
        <v>452</v>
      </c>
      <c r="E246" s="5" t="s">
        <v>38</v>
      </c>
      <c r="F246" s="5" t="s">
        <v>391</v>
      </c>
      <c r="G246" s="3" t="s">
        <v>392</v>
      </c>
      <c r="H246" s="3" t="s">
        <v>658</v>
      </c>
      <c r="I246" s="3" t="s">
        <v>475</v>
      </c>
      <c r="J246" s="3" t="s">
        <v>42</v>
      </c>
      <c r="K246" s="5" t="s">
        <v>43</v>
      </c>
      <c r="L246" s="3" t="s">
        <v>533</v>
      </c>
      <c r="M246" s="5" t="s">
        <v>45</v>
      </c>
      <c r="N246" s="3" t="s">
        <v>457</v>
      </c>
      <c r="O246" s="5" t="s">
        <v>47</v>
      </c>
      <c r="P246" s="3"/>
      <c r="Q246" s="3" t="s">
        <v>477</v>
      </c>
      <c r="R246" s="3"/>
      <c r="S246" s="5">
        <v>0</v>
      </c>
      <c r="T246" s="3"/>
      <c r="U246" s="3"/>
      <c r="V246" s="3"/>
      <c r="W246" s="3"/>
      <c r="X246" s="3"/>
      <c r="Y246" s="3"/>
      <c r="Z246" s="3"/>
      <c r="AA246" s="3"/>
      <c r="AB246" s="3"/>
      <c r="AC246" s="3"/>
      <c r="AD246" s="3" t="s">
        <v>664</v>
      </c>
      <c r="AE246" s="6" t="s">
        <v>660</v>
      </c>
      <c r="AF246" s="3" t="s">
        <v>661</v>
      </c>
      <c r="AG246" s="3" t="s">
        <v>481</v>
      </c>
      <c r="AH246" s="3" t="s">
        <v>662</v>
      </c>
      <c r="AI246" s="3"/>
      <c r="AJ246" s="3"/>
      <c r="AK246" s="3"/>
    </row>
    <row r="247" spans="1:37" ht="47.25" customHeight="1" x14ac:dyDescent="0.25">
      <c r="A247" s="3" t="s">
        <v>690</v>
      </c>
      <c r="B247" s="3">
        <v>246</v>
      </c>
      <c r="C247" s="4">
        <v>45775</v>
      </c>
      <c r="D247" s="5" t="s">
        <v>452</v>
      </c>
      <c r="E247" s="5" t="s">
        <v>53</v>
      </c>
      <c r="F247" s="5" t="s">
        <v>54</v>
      </c>
      <c r="G247" s="3" t="s">
        <v>691</v>
      </c>
      <c r="H247" s="3" t="s">
        <v>692</v>
      </c>
      <c r="I247" s="3" t="s">
        <v>693</v>
      </c>
      <c r="J247" s="3" t="s">
        <v>42</v>
      </c>
      <c r="K247" s="5" t="s">
        <v>43</v>
      </c>
      <c r="L247" s="3" t="s">
        <v>694</v>
      </c>
      <c r="M247" s="5" t="s">
        <v>45</v>
      </c>
      <c r="N247" s="3" t="s">
        <v>695</v>
      </c>
      <c r="O247" s="5" t="s">
        <v>47</v>
      </c>
      <c r="P247" s="3">
        <v>400</v>
      </c>
      <c r="Q247" s="3" t="s">
        <v>692</v>
      </c>
      <c r="R247" s="3" t="s">
        <v>696</v>
      </c>
      <c r="S247" s="5">
        <v>1</v>
      </c>
      <c r="T247" s="3" t="s">
        <v>380</v>
      </c>
      <c r="U247" s="3"/>
      <c r="V247" s="3"/>
      <c r="W247" s="3"/>
      <c r="X247" s="3"/>
      <c r="Y247" s="3"/>
      <c r="Z247" s="3"/>
      <c r="AA247" s="3"/>
      <c r="AB247" s="3"/>
      <c r="AC247" s="3"/>
      <c r="AD247" s="3" t="s">
        <v>697</v>
      </c>
      <c r="AE247" s="6" t="s">
        <v>698</v>
      </c>
      <c r="AF247" s="3" t="s">
        <v>699</v>
      </c>
      <c r="AG247" s="3"/>
      <c r="AH247" s="3"/>
      <c r="AI247" s="3"/>
      <c r="AJ247" s="3"/>
      <c r="AK247" s="3"/>
    </row>
    <row r="248" spans="1:37" ht="47.25" customHeight="1" x14ac:dyDescent="0.25">
      <c r="A248" s="3" t="s">
        <v>700</v>
      </c>
      <c r="B248" s="3">
        <v>247</v>
      </c>
      <c r="C248" s="4">
        <v>45776</v>
      </c>
      <c r="D248" s="5" t="s">
        <v>452</v>
      </c>
      <c r="E248" s="5" t="s">
        <v>53</v>
      </c>
      <c r="F248" s="5" t="s">
        <v>54</v>
      </c>
      <c r="G248" s="3" t="s">
        <v>392</v>
      </c>
      <c r="H248" s="3" t="s">
        <v>701</v>
      </c>
      <c r="I248" s="3" t="s">
        <v>475</v>
      </c>
      <c r="J248" s="3" t="s">
        <v>251</v>
      </c>
      <c r="K248" s="5" t="s">
        <v>98</v>
      </c>
      <c r="L248" s="3" t="s">
        <v>533</v>
      </c>
      <c r="M248" s="5" t="s">
        <v>45</v>
      </c>
      <c r="N248" s="3" t="s">
        <v>457</v>
      </c>
      <c r="O248" s="5" t="s">
        <v>47</v>
      </c>
      <c r="P248" s="3" t="s">
        <v>446</v>
      </c>
      <c r="Q248" s="3" t="s">
        <v>477</v>
      </c>
      <c r="R248" s="3"/>
      <c r="S248" s="5">
        <v>0</v>
      </c>
      <c r="T248" s="3"/>
      <c r="U248" s="3"/>
      <c r="V248" s="3"/>
      <c r="W248" s="3"/>
      <c r="X248" s="3"/>
      <c r="Y248" s="3"/>
      <c r="Z248" s="3"/>
      <c r="AA248" s="3"/>
      <c r="AB248" s="3"/>
      <c r="AC248" s="3"/>
      <c r="AD248" s="3" t="s">
        <v>702</v>
      </c>
      <c r="AE248" s="6" t="s">
        <v>660</v>
      </c>
      <c r="AF248" s="3" t="s">
        <v>661</v>
      </c>
      <c r="AG248" s="3" t="s">
        <v>481</v>
      </c>
      <c r="AH248" s="3"/>
      <c r="AI248" s="3"/>
      <c r="AJ248" s="3"/>
      <c r="AK248" s="3"/>
    </row>
    <row r="249" spans="1:37" ht="47.25" customHeight="1" x14ac:dyDescent="0.25">
      <c r="A249" s="3" t="s">
        <v>703</v>
      </c>
      <c r="B249" s="3">
        <v>248</v>
      </c>
      <c r="C249" s="4">
        <v>45776</v>
      </c>
      <c r="D249" s="5" t="s">
        <v>452</v>
      </c>
      <c r="E249" s="5" t="s">
        <v>160</v>
      </c>
      <c r="F249" s="5" t="s">
        <v>54</v>
      </c>
      <c r="G249" s="3" t="s">
        <v>392</v>
      </c>
      <c r="H249" s="3" t="s">
        <v>701</v>
      </c>
      <c r="I249" s="3" t="s">
        <v>475</v>
      </c>
      <c r="J249" s="3" t="s">
        <v>251</v>
      </c>
      <c r="K249" s="5" t="s">
        <v>98</v>
      </c>
      <c r="L249" s="3" t="s">
        <v>533</v>
      </c>
      <c r="M249" s="5" t="s">
        <v>45</v>
      </c>
      <c r="N249" s="3" t="s">
        <v>457</v>
      </c>
      <c r="O249" s="5" t="s">
        <v>47</v>
      </c>
      <c r="P249" s="3" t="s">
        <v>446</v>
      </c>
      <c r="Q249" s="3" t="s">
        <v>477</v>
      </c>
      <c r="R249" s="3"/>
      <c r="S249" s="5">
        <v>0</v>
      </c>
      <c r="T249" s="3"/>
      <c r="U249" s="3"/>
      <c r="V249" s="3"/>
      <c r="W249" s="3"/>
      <c r="X249" s="3"/>
      <c r="Y249" s="3"/>
      <c r="Z249" s="3"/>
      <c r="AA249" s="3"/>
      <c r="AB249" s="3"/>
      <c r="AC249" s="3"/>
      <c r="AD249" s="3" t="s">
        <v>702</v>
      </c>
      <c r="AE249" s="3" t="s">
        <v>704</v>
      </c>
      <c r="AF249" s="3" t="s">
        <v>661</v>
      </c>
      <c r="AG249" s="3" t="s">
        <v>705</v>
      </c>
      <c r="AH249" s="3"/>
      <c r="AI249" s="3"/>
      <c r="AJ249" s="3"/>
      <c r="AK249" s="3"/>
    </row>
    <row r="250" spans="1:37" ht="47.25" customHeight="1" x14ac:dyDescent="0.25">
      <c r="A250" s="3" t="s">
        <v>706</v>
      </c>
      <c r="B250" s="3">
        <v>249</v>
      </c>
      <c r="C250" s="4">
        <v>45776</v>
      </c>
      <c r="D250" s="5" t="s">
        <v>452</v>
      </c>
      <c r="E250" s="5" t="s">
        <v>108</v>
      </c>
      <c r="F250" s="5" t="s">
        <v>54</v>
      </c>
      <c r="G250" s="3" t="s">
        <v>392</v>
      </c>
      <c r="H250" s="3" t="s">
        <v>701</v>
      </c>
      <c r="I250" s="3" t="s">
        <v>475</v>
      </c>
      <c r="J250" s="3" t="s">
        <v>251</v>
      </c>
      <c r="K250" s="5" t="s">
        <v>98</v>
      </c>
      <c r="L250" s="3" t="s">
        <v>533</v>
      </c>
      <c r="M250" s="5" t="s">
        <v>45</v>
      </c>
      <c r="N250" s="3" t="s">
        <v>457</v>
      </c>
      <c r="O250" s="5" t="s">
        <v>47</v>
      </c>
      <c r="P250" s="3" t="s">
        <v>446</v>
      </c>
      <c r="Q250" s="3" t="s">
        <v>477</v>
      </c>
      <c r="R250" s="3"/>
      <c r="S250" s="5">
        <v>0</v>
      </c>
      <c r="T250" s="3"/>
      <c r="U250" s="3"/>
      <c r="V250" s="3"/>
      <c r="W250" s="3"/>
      <c r="X250" s="3"/>
      <c r="Y250" s="3"/>
      <c r="Z250" s="3"/>
      <c r="AA250" s="3"/>
      <c r="AB250" s="3"/>
      <c r="AC250" s="3"/>
      <c r="AD250" s="3" t="s">
        <v>702</v>
      </c>
      <c r="AE250" s="3" t="s">
        <v>704</v>
      </c>
      <c r="AF250" s="3" t="s">
        <v>661</v>
      </c>
      <c r="AG250" s="3" t="s">
        <v>705</v>
      </c>
      <c r="AH250" s="3"/>
      <c r="AI250" s="3"/>
      <c r="AJ250" s="3"/>
      <c r="AK250" s="3"/>
    </row>
    <row r="251" spans="1:37" ht="47.25" customHeight="1" x14ac:dyDescent="0.25">
      <c r="A251" s="3" t="s">
        <v>707</v>
      </c>
      <c r="B251" s="3">
        <v>250</v>
      </c>
      <c r="C251" s="4">
        <v>45776</v>
      </c>
      <c r="D251" s="5" t="s">
        <v>452</v>
      </c>
      <c r="E251" s="5" t="s">
        <v>487</v>
      </c>
      <c r="F251" s="5" t="s">
        <v>360</v>
      </c>
      <c r="G251" s="3" t="s">
        <v>392</v>
      </c>
      <c r="H251" s="3" t="s">
        <v>701</v>
      </c>
      <c r="I251" s="3" t="s">
        <v>475</v>
      </c>
      <c r="J251" s="3" t="s">
        <v>251</v>
      </c>
      <c r="K251" s="5" t="s">
        <v>98</v>
      </c>
      <c r="L251" s="3" t="s">
        <v>533</v>
      </c>
      <c r="M251" s="5" t="s">
        <v>45</v>
      </c>
      <c r="N251" s="3" t="s">
        <v>457</v>
      </c>
      <c r="O251" s="5" t="s">
        <v>47</v>
      </c>
      <c r="P251" s="3" t="s">
        <v>446</v>
      </c>
      <c r="Q251" s="3" t="s">
        <v>477</v>
      </c>
      <c r="R251" s="3"/>
      <c r="S251" s="5">
        <v>0</v>
      </c>
      <c r="T251" s="3"/>
      <c r="U251" s="3"/>
      <c r="V251" s="3"/>
      <c r="W251" s="3"/>
      <c r="X251" s="3"/>
      <c r="Y251" s="3"/>
      <c r="Z251" s="3"/>
      <c r="AA251" s="3"/>
      <c r="AB251" s="3"/>
      <c r="AC251" s="3"/>
      <c r="AD251" s="3" t="s">
        <v>702</v>
      </c>
      <c r="AE251" s="6" t="s">
        <v>660</v>
      </c>
      <c r="AF251" s="3" t="s">
        <v>661</v>
      </c>
      <c r="AG251" s="3" t="s">
        <v>705</v>
      </c>
      <c r="AH251" s="3"/>
      <c r="AI251" s="3"/>
      <c r="AJ251" s="3"/>
      <c r="AK251" s="3"/>
    </row>
    <row r="252" spans="1:37" ht="47.25" customHeight="1" x14ac:dyDescent="0.25">
      <c r="A252" s="3" t="s">
        <v>708</v>
      </c>
      <c r="B252" s="3">
        <v>251</v>
      </c>
      <c r="C252" s="4">
        <v>45776</v>
      </c>
      <c r="D252" s="5" t="s">
        <v>452</v>
      </c>
      <c r="E252" s="5" t="s">
        <v>359</v>
      </c>
      <c r="F252" s="5" t="s">
        <v>360</v>
      </c>
      <c r="G252" s="3" t="s">
        <v>392</v>
      </c>
      <c r="H252" s="3" t="s">
        <v>701</v>
      </c>
      <c r="I252" s="3" t="s">
        <v>475</v>
      </c>
      <c r="J252" s="3" t="s">
        <v>251</v>
      </c>
      <c r="K252" s="5" t="s">
        <v>98</v>
      </c>
      <c r="L252" s="3" t="s">
        <v>533</v>
      </c>
      <c r="M252" s="5" t="s">
        <v>45</v>
      </c>
      <c r="N252" s="3" t="s">
        <v>457</v>
      </c>
      <c r="O252" s="5" t="s">
        <v>47</v>
      </c>
      <c r="P252" s="3" t="s">
        <v>446</v>
      </c>
      <c r="Q252" s="3" t="s">
        <v>477</v>
      </c>
      <c r="R252" s="3"/>
      <c r="S252" s="5">
        <v>0</v>
      </c>
      <c r="T252" s="3"/>
      <c r="U252" s="3"/>
      <c r="V252" s="3"/>
      <c r="W252" s="3"/>
      <c r="X252" s="3"/>
      <c r="Y252" s="3"/>
      <c r="Z252" s="3"/>
      <c r="AA252" s="3"/>
      <c r="AB252" s="3"/>
      <c r="AC252" s="3"/>
      <c r="AD252" s="3" t="s">
        <v>702</v>
      </c>
      <c r="AE252" s="6" t="s">
        <v>660</v>
      </c>
      <c r="AF252" s="3" t="s">
        <v>661</v>
      </c>
      <c r="AG252" s="3" t="s">
        <v>705</v>
      </c>
      <c r="AH252" s="3"/>
      <c r="AI252" s="3"/>
      <c r="AJ252" s="3"/>
      <c r="AK252" s="3"/>
    </row>
    <row r="253" spans="1:37" ht="47.25" customHeight="1" x14ac:dyDescent="0.25">
      <c r="A253" s="3" t="s">
        <v>709</v>
      </c>
      <c r="B253" s="3">
        <v>252</v>
      </c>
      <c r="C253" s="4">
        <v>45776</v>
      </c>
      <c r="D253" s="5" t="s">
        <v>452</v>
      </c>
      <c r="E253" s="5" t="s">
        <v>490</v>
      </c>
      <c r="F253" s="5" t="s">
        <v>360</v>
      </c>
      <c r="G253" s="3" t="s">
        <v>392</v>
      </c>
      <c r="H253" s="3" t="s">
        <v>701</v>
      </c>
      <c r="I253" s="3" t="s">
        <v>475</v>
      </c>
      <c r="J253" s="3" t="s">
        <v>251</v>
      </c>
      <c r="K253" s="5" t="s">
        <v>98</v>
      </c>
      <c r="L253" s="3" t="s">
        <v>533</v>
      </c>
      <c r="M253" s="5" t="s">
        <v>45</v>
      </c>
      <c r="N253" s="3" t="s">
        <v>457</v>
      </c>
      <c r="O253" s="5" t="s">
        <v>47</v>
      </c>
      <c r="P253" s="3" t="s">
        <v>446</v>
      </c>
      <c r="Q253" s="3" t="s">
        <v>477</v>
      </c>
      <c r="R253" s="3"/>
      <c r="S253" s="5">
        <v>0</v>
      </c>
      <c r="T253" s="3"/>
      <c r="U253" s="3"/>
      <c r="V253" s="3"/>
      <c r="W253" s="3"/>
      <c r="X253" s="3"/>
      <c r="Y253" s="3"/>
      <c r="Z253" s="3"/>
      <c r="AA253" s="3"/>
      <c r="AB253" s="3"/>
      <c r="AC253" s="3"/>
      <c r="AD253" s="3" t="s">
        <v>702</v>
      </c>
      <c r="AE253" s="6" t="s">
        <v>660</v>
      </c>
      <c r="AF253" s="3" t="s">
        <v>661</v>
      </c>
      <c r="AG253" s="3" t="s">
        <v>705</v>
      </c>
      <c r="AH253" s="3"/>
      <c r="AI253" s="3"/>
      <c r="AJ253" s="3"/>
      <c r="AK253" s="3"/>
    </row>
    <row r="254" spans="1:37" ht="47.25" customHeight="1" x14ac:dyDescent="0.25">
      <c r="A254" s="3" t="s">
        <v>710</v>
      </c>
      <c r="B254" s="3">
        <v>253</v>
      </c>
      <c r="C254" s="4">
        <v>45776</v>
      </c>
      <c r="D254" s="5" t="s">
        <v>452</v>
      </c>
      <c r="E254" s="5" t="s">
        <v>492</v>
      </c>
      <c r="F254" s="5" t="s">
        <v>360</v>
      </c>
      <c r="G254" s="3" t="s">
        <v>392</v>
      </c>
      <c r="H254" s="3" t="s">
        <v>701</v>
      </c>
      <c r="I254" s="3" t="s">
        <v>475</v>
      </c>
      <c r="J254" s="3" t="s">
        <v>251</v>
      </c>
      <c r="K254" s="5" t="s">
        <v>98</v>
      </c>
      <c r="L254" s="3" t="s">
        <v>533</v>
      </c>
      <c r="M254" s="5" t="s">
        <v>45</v>
      </c>
      <c r="N254" s="3" t="s">
        <v>457</v>
      </c>
      <c r="O254" s="5" t="s">
        <v>47</v>
      </c>
      <c r="P254" s="3" t="s">
        <v>446</v>
      </c>
      <c r="Q254" s="3" t="s">
        <v>477</v>
      </c>
      <c r="R254" s="3"/>
      <c r="S254" s="5">
        <v>0</v>
      </c>
      <c r="T254" s="3"/>
      <c r="U254" s="3"/>
      <c r="V254" s="3"/>
      <c r="W254" s="3"/>
      <c r="X254" s="3"/>
      <c r="Y254" s="3"/>
      <c r="Z254" s="3"/>
      <c r="AA254" s="3"/>
      <c r="AB254" s="3"/>
      <c r="AC254" s="3"/>
      <c r="AD254" s="3" t="s">
        <v>702</v>
      </c>
      <c r="AE254" s="6" t="s">
        <v>660</v>
      </c>
      <c r="AF254" s="3" t="s">
        <v>661</v>
      </c>
      <c r="AG254" s="3" t="s">
        <v>705</v>
      </c>
      <c r="AH254" s="3"/>
      <c r="AI254" s="3"/>
      <c r="AJ254" s="3"/>
      <c r="AK254" s="3"/>
    </row>
    <row r="255" spans="1:37" ht="47.25" customHeight="1" x14ac:dyDescent="0.25">
      <c r="A255" s="3" t="s">
        <v>711</v>
      </c>
      <c r="B255" s="3">
        <v>254</v>
      </c>
      <c r="C255" s="4">
        <v>45776</v>
      </c>
      <c r="D255" s="5" t="s">
        <v>452</v>
      </c>
      <c r="E255" s="5" t="s">
        <v>494</v>
      </c>
      <c r="F255" s="5" t="s">
        <v>360</v>
      </c>
      <c r="G255" s="3" t="s">
        <v>392</v>
      </c>
      <c r="H255" s="3" t="s">
        <v>701</v>
      </c>
      <c r="I255" s="3" t="s">
        <v>475</v>
      </c>
      <c r="J255" s="3" t="s">
        <v>251</v>
      </c>
      <c r="K255" s="5" t="s">
        <v>98</v>
      </c>
      <c r="L255" s="3" t="s">
        <v>533</v>
      </c>
      <c r="M255" s="5" t="s">
        <v>45</v>
      </c>
      <c r="N255" s="3" t="s">
        <v>457</v>
      </c>
      <c r="O255" s="5" t="s">
        <v>47</v>
      </c>
      <c r="P255" s="3" t="s">
        <v>446</v>
      </c>
      <c r="Q255" s="3" t="s">
        <v>477</v>
      </c>
      <c r="R255" s="3"/>
      <c r="S255" s="5">
        <v>0</v>
      </c>
      <c r="T255" s="3"/>
      <c r="U255" s="3"/>
      <c r="V255" s="3"/>
      <c r="W255" s="3"/>
      <c r="X255" s="3"/>
      <c r="Y255" s="3"/>
      <c r="Z255" s="3"/>
      <c r="AA255" s="3"/>
      <c r="AB255" s="3"/>
      <c r="AC255" s="3"/>
      <c r="AD255" s="3" t="s">
        <v>702</v>
      </c>
      <c r="AE255" s="6" t="s">
        <v>660</v>
      </c>
      <c r="AF255" s="3" t="s">
        <v>661</v>
      </c>
      <c r="AG255" s="3" t="s">
        <v>705</v>
      </c>
      <c r="AH255" s="3"/>
      <c r="AI255" s="3"/>
      <c r="AJ255" s="3"/>
      <c r="AK255" s="3"/>
    </row>
    <row r="256" spans="1:37" ht="47.25" customHeight="1" x14ac:dyDescent="0.25">
      <c r="A256" s="3" t="s">
        <v>712</v>
      </c>
      <c r="B256" s="3">
        <v>255</v>
      </c>
      <c r="C256" s="4">
        <v>45776</v>
      </c>
      <c r="D256" s="5" t="s">
        <v>452</v>
      </c>
      <c r="E256" s="5" t="s">
        <v>496</v>
      </c>
      <c r="F256" s="5" t="s">
        <v>234</v>
      </c>
      <c r="G256" s="3" t="s">
        <v>392</v>
      </c>
      <c r="H256" s="3" t="s">
        <v>701</v>
      </c>
      <c r="I256" s="3" t="s">
        <v>475</v>
      </c>
      <c r="J256" s="3" t="s">
        <v>251</v>
      </c>
      <c r="K256" s="5" t="s">
        <v>98</v>
      </c>
      <c r="L256" s="3" t="s">
        <v>533</v>
      </c>
      <c r="M256" s="5" t="s">
        <v>45</v>
      </c>
      <c r="N256" s="3" t="s">
        <v>457</v>
      </c>
      <c r="O256" s="5" t="s">
        <v>47</v>
      </c>
      <c r="P256" s="3" t="s">
        <v>446</v>
      </c>
      <c r="Q256" s="3" t="s">
        <v>477</v>
      </c>
      <c r="R256" s="3"/>
      <c r="S256" s="5">
        <v>0</v>
      </c>
      <c r="T256" s="3"/>
      <c r="U256" s="3"/>
      <c r="V256" s="3"/>
      <c r="W256" s="3"/>
      <c r="X256" s="3"/>
      <c r="Y256" s="3"/>
      <c r="Z256" s="3"/>
      <c r="AA256" s="3"/>
      <c r="AB256" s="3"/>
      <c r="AC256" s="3"/>
      <c r="AD256" s="3" t="s">
        <v>702</v>
      </c>
      <c r="AE256" s="6" t="s">
        <v>660</v>
      </c>
      <c r="AF256" s="3" t="s">
        <v>661</v>
      </c>
      <c r="AG256" s="3" t="s">
        <v>705</v>
      </c>
      <c r="AH256" s="3"/>
      <c r="AI256" s="3"/>
      <c r="AJ256" s="3"/>
      <c r="AK256" s="3"/>
    </row>
    <row r="257" spans="1:37" ht="47.25" customHeight="1" x14ac:dyDescent="0.25">
      <c r="A257" s="3" t="s">
        <v>713</v>
      </c>
      <c r="B257" s="3">
        <v>256</v>
      </c>
      <c r="C257" s="4">
        <v>45776</v>
      </c>
      <c r="D257" s="5" t="s">
        <v>452</v>
      </c>
      <c r="E257" s="5" t="s">
        <v>498</v>
      </c>
      <c r="F257" s="5" t="s">
        <v>234</v>
      </c>
      <c r="G257" s="3" t="s">
        <v>392</v>
      </c>
      <c r="H257" s="3" t="s">
        <v>701</v>
      </c>
      <c r="I257" s="3" t="s">
        <v>475</v>
      </c>
      <c r="J257" s="3" t="s">
        <v>251</v>
      </c>
      <c r="K257" s="5" t="s">
        <v>98</v>
      </c>
      <c r="L257" s="3" t="s">
        <v>533</v>
      </c>
      <c r="M257" s="5" t="s">
        <v>45</v>
      </c>
      <c r="N257" s="3" t="s">
        <v>457</v>
      </c>
      <c r="O257" s="5" t="s">
        <v>47</v>
      </c>
      <c r="P257" s="3" t="s">
        <v>446</v>
      </c>
      <c r="Q257" s="3" t="s">
        <v>477</v>
      </c>
      <c r="R257" s="3"/>
      <c r="S257" s="5">
        <v>0</v>
      </c>
      <c r="T257" s="3"/>
      <c r="U257" s="3"/>
      <c r="V257" s="3"/>
      <c r="W257" s="3"/>
      <c r="X257" s="3"/>
      <c r="Y257" s="3"/>
      <c r="Z257" s="3"/>
      <c r="AA257" s="3"/>
      <c r="AB257" s="3"/>
      <c r="AC257" s="3"/>
      <c r="AD257" s="3" t="s">
        <v>702</v>
      </c>
      <c r="AE257" s="6" t="s">
        <v>660</v>
      </c>
      <c r="AF257" s="3" t="s">
        <v>661</v>
      </c>
      <c r="AG257" s="3" t="s">
        <v>705</v>
      </c>
      <c r="AH257" s="3"/>
      <c r="AI257" s="3"/>
      <c r="AJ257" s="3"/>
      <c r="AK257" s="3"/>
    </row>
    <row r="258" spans="1:37" ht="47.25" customHeight="1" x14ac:dyDescent="0.25">
      <c r="A258" s="3" t="s">
        <v>714</v>
      </c>
      <c r="B258" s="3">
        <v>257</v>
      </c>
      <c r="C258" s="4">
        <v>45776</v>
      </c>
      <c r="D258" s="5" t="s">
        <v>452</v>
      </c>
      <c r="E258" s="5" t="s">
        <v>285</v>
      </c>
      <c r="F258" s="5" t="s">
        <v>234</v>
      </c>
      <c r="G258" s="3" t="s">
        <v>392</v>
      </c>
      <c r="H258" s="3" t="s">
        <v>701</v>
      </c>
      <c r="I258" s="3" t="s">
        <v>475</v>
      </c>
      <c r="J258" s="3" t="s">
        <v>251</v>
      </c>
      <c r="K258" s="5" t="s">
        <v>98</v>
      </c>
      <c r="L258" s="3" t="s">
        <v>533</v>
      </c>
      <c r="M258" s="5" t="s">
        <v>45</v>
      </c>
      <c r="N258" s="3" t="s">
        <v>457</v>
      </c>
      <c r="O258" s="5" t="s">
        <v>47</v>
      </c>
      <c r="P258" s="3" t="s">
        <v>446</v>
      </c>
      <c r="Q258" s="3" t="s">
        <v>477</v>
      </c>
      <c r="R258" s="3"/>
      <c r="S258" s="5">
        <v>0</v>
      </c>
      <c r="T258" s="3"/>
      <c r="U258" s="3"/>
      <c r="V258" s="3"/>
      <c r="W258" s="3"/>
      <c r="X258" s="3"/>
      <c r="Y258" s="3"/>
      <c r="Z258" s="3"/>
      <c r="AA258" s="3"/>
      <c r="AB258" s="3"/>
      <c r="AC258" s="3"/>
      <c r="AD258" s="3" t="s">
        <v>702</v>
      </c>
      <c r="AE258" s="6" t="s">
        <v>660</v>
      </c>
      <c r="AF258" s="3" t="s">
        <v>661</v>
      </c>
      <c r="AG258" s="3" t="s">
        <v>705</v>
      </c>
      <c r="AH258" s="3"/>
      <c r="AI258" s="3"/>
      <c r="AJ258" s="3"/>
      <c r="AK258" s="3"/>
    </row>
    <row r="259" spans="1:37" ht="47.25" customHeight="1" x14ac:dyDescent="0.25">
      <c r="A259" s="3" t="s">
        <v>715</v>
      </c>
      <c r="B259" s="3">
        <v>258</v>
      </c>
      <c r="C259" s="4">
        <v>45776</v>
      </c>
      <c r="D259" s="5" t="s">
        <v>452</v>
      </c>
      <c r="E259" s="5" t="s">
        <v>233</v>
      </c>
      <c r="F259" s="5" t="s">
        <v>234</v>
      </c>
      <c r="G259" s="3" t="s">
        <v>392</v>
      </c>
      <c r="H259" s="3" t="s">
        <v>701</v>
      </c>
      <c r="I259" s="3" t="s">
        <v>475</v>
      </c>
      <c r="J259" s="3" t="s">
        <v>251</v>
      </c>
      <c r="K259" s="5" t="s">
        <v>98</v>
      </c>
      <c r="L259" s="3" t="s">
        <v>533</v>
      </c>
      <c r="M259" s="5" t="s">
        <v>45</v>
      </c>
      <c r="N259" s="3" t="s">
        <v>457</v>
      </c>
      <c r="O259" s="5" t="s">
        <v>47</v>
      </c>
      <c r="P259" s="3" t="s">
        <v>446</v>
      </c>
      <c r="Q259" s="3" t="s">
        <v>477</v>
      </c>
      <c r="R259" s="3"/>
      <c r="S259" s="5">
        <v>0</v>
      </c>
      <c r="T259" s="3"/>
      <c r="U259" s="3"/>
      <c r="V259" s="3"/>
      <c r="W259" s="3"/>
      <c r="X259" s="3"/>
      <c r="Y259" s="3"/>
      <c r="Z259" s="3"/>
      <c r="AA259" s="3"/>
      <c r="AB259" s="3"/>
      <c r="AC259" s="3"/>
      <c r="AD259" s="3" t="s">
        <v>702</v>
      </c>
      <c r="AE259" s="6" t="s">
        <v>660</v>
      </c>
      <c r="AF259" s="3" t="s">
        <v>661</v>
      </c>
      <c r="AG259" s="3" t="s">
        <v>705</v>
      </c>
      <c r="AH259" s="3"/>
      <c r="AI259" s="3"/>
      <c r="AJ259" s="3"/>
      <c r="AK259" s="3"/>
    </row>
    <row r="260" spans="1:37" ht="47.25" customHeight="1" x14ac:dyDescent="0.25">
      <c r="A260" s="3" t="s">
        <v>716</v>
      </c>
      <c r="B260" s="3">
        <v>259</v>
      </c>
      <c r="C260" s="4">
        <v>45776</v>
      </c>
      <c r="D260" s="5" t="s">
        <v>452</v>
      </c>
      <c r="E260" s="5" t="s">
        <v>502</v>
      </c>
      <c r="F260" s="5" t="s">
        <v>234</v>
      </c>
      <c r="G260" s="3" t="s">
        <v>392</v>
      </c>
      <c r="H260" s="3" t="s">
        <v>701</v>
      </c>
      <c r="I260" s="3" t="s">
        <v>475</v>
      </c>
      <c r="J260" s="3" t="s">
        <v>251</v>
      </c>
      <c r="K260" s="5" t="s">
        <v>98</v>
      </c>
      <c r="L260" s="3" t="s">
        <v>533</v>
      </c>
      <c r="M260" s="5" t="s">
        <v>45</v>
      </c>
      <c r="N260" s="3" t="s">
        <v>457</v>
      </c>
      <c r="O260" s="5" t="s">
        <v>47</v>
      </c>
      <c r="P260" s="3" t="s">
        <v>446</v>
      </c>
      <c r="Q260" s="3" t="s">
        <v>477</v>
      </c>
      <c r="R260" s="3"/>
      <c r="S260" s="5">
        <v>0</v>
      </c>
      <c r="T260" s="3"/>
      <c r="U260" s="3"/>
      <c r="V260" s="3"/>
      <c r="W260" s="3"/>
      <c r="X260" s="3"/>
      <c r="Y260" s="3"/>
      <c r="Z260" s="3"/>
      <c r="AA260" s="3"/>
      <c r="AB260" s="3"/>
      <c r="AC260" s="3"/>
      <c r="AD260" s="3" t="s">
        <v>702</v>
      </c>
      <c r="AE260" s="6" t="s">
        <v>660</v>
      </c>
      <c r="AF260" s="3" t="s">
        <v>661</v>
      </c>
      <c r="AG260" s="3" t="s">
        <v>705</v>
      </c>
      <c r="AH260" s="3"/>
      <c r="AI260" s="3"/>
      <c r="AJ260" s="3"/>
      <c r="AK260" s="3"/>
    </row>
    <row r="261" spans="1:37" ht="47.25" customHeight="1" x14ac:dyDescent="0.25">
      <c r="A261" s="3" t="s">
        <v>717</v>
      </c>
      <c r="B261" s="3">
        <v>260</v>
      </c>
      <c r="C261" s="4">
        <v>45776</v>
      </c>
      <c r="D261" s="5" t="s">
        <v>452</v>
      </c>
      <c r="E261" s="5" t="s">
        <v>504</v>
      </c>
      <c r="F261" s="5" t="s">
        <v>234</v>
      </c>
      <c r="G261" s="3" t="s">
        <v>392</v>
      </c>
      <c r="H261" s="3" t="s">
        <v>701</v>
      </c>
      <c r="I261" s="3" t="s">
        <v>475</v>
      </c>
      <c r="J261" s="3" t="s">
        <v>251</v>
      </c>
      <c r="K261" s="5" t="s">
        <v>98</v>
      </c>
      <c r="L261" s="3" t="s">
        <v>533</v>
      </c>
      <c r="M261" s="5" t="s">
        <v>45</v>
      </c>
      <c r="N261" s="3" t="s">
        <v>457</v>
      </c>
      <c r="O261" s="5" t="s">
        <v>47</v>
      </c>
      <c r="P261" s="3" t="s">
        <v>446</v>
      </c>
      <c r="Q261" s="3" t="s">
        <v>477</v>
      </c>
      <c r="R261" s="3"/>
      <c r="S261" s="5">
        <v>0</v>
      </c>
      <c r="T261" s="3"/>
      <c r="U261" s="3"/>
      <c r="V261" s="3"/>
      <c r="W261" s="3"/>
      <c r="X261" s="3"/>
      <c r="Y261" s="3"/>
      <c r="Z261" s="3"/>
      <c r="AA261" s="3"/>
      <c r="AB261" s="3"/>
      <c r="AC261" s="3"/>
      <c r="AD261" s="3" t="s">
        <v>702</v>
      </c>
      <c r="AE261" s="6" t="s">
        <v>660</v>
      </c>
      <c r="AF261" s="3" t="s">
        <v>661</v>
      </c>
      <c r="AG261" s="3" t="s">
        <v>705</v>
      </c>
      <c r="AH261" s="3"/>
      <c r="AI261" s="3"/>
      <c r="AJ261" s="3"/>
      <c r="AK261" s="3"/>
    </row>
    <row r="262" spans="1:37" ht="47.25" customHeight="1" x14ac:dyDescent="0.25">
      <c r="A262" s="3" t="s">
        <v>718</v>
      </c>
      <c r="B262" s="3">
        <v>261</v>
      </c>
      <c r="C262" s="4">
        <v>45776</v>
      </c>
      <c r="D262" s="5" t="s">
        <v>452</v>
      </c>
      <c r="E262" s="5" t="s">
        <v>506</v>
      </c>
      <c r="F262" s="5" t="s">
        <v>391</v>
      </c>
      <c r="G262" s="3" t="s">
        <v>392</v>
      </c>
      <c r="H262" s="3" t="s">
        <v>701</v>
      </c>
      <c r="I262" s="3" t="s">
        <v>475</v>
      </c>
      <c r="J262" s="3" t="s">
        <v>251</v>
      </c>
      <c r="K262" s="5" t="s">
        <v>98</v>
      </c>
      <c r="L262" s="3" t="s">
        <v>533</v>
      </c>
      <c r="M262" s="5" t="s">
        <v>45</v>
      </c>
      <c r="N262" s="3" t="s">
        <v>457</v>
      </c>
      <c r="O262" s="5" t="s">
        <v>47</v>
      </c>
      <c r="P262" s="3" t="s">
        <v>446</v>
      </c>
      <c r="Q262" s="3" t="s">
        <v>477</v>
      </c>
      <c r="R262" s="3"/>
      <c r="S262" s="5">
        <v>0</v>
      </c>
      <c r="T262" s="3"/>
      <c r="U262" s="3"/>
      <c r="V262" s="3"/>
      <c r="W262" s="3"/>
      <c r="X262" s="3"/>
      <c r="Y262" s="3"/>
      <c r="Z262" s="3"/>
      <c r="AA262" s="3"/>
      <c r="AB262" s="3"/>
      <c r="AC262" s="3"/>
      <c r="AD262" s="3" t="s">
        <v>702</v>
      </c>
      <c r="AE262" s="6" t="s">
        <v>660</v>
      </c>
      <c r="AF262" s="3" t="s">
        <v>661</v>
      </c>
      <c r="AG262" s="3" t="s">
        <v>705</v>
      </c>
      <c r="AH262" s="3"/>
      <c r="AI262" s="3"/>
      <c r="AJ262" s="3"/>
      <c r="AK262" s="3"/>
    </row>
    <row r="263" spans="1:37" ht="47.25" customHeight="1" x14ac:dyDescent="0.25">
      <c r="A263" s="3" t="s">
        <v>719</v>
      </c>
      <c r="B263" s="3">
        <v>262</v>
      </c>
      <c r="C263" s="4">
        <v>45776</v>
      </c>
      <c r="D263" s="5" t="s">
        <v>452</v>
      </c>
      <c r="E263" s="5" t="s">
        <v>141</v>
      </c>
      <c r="F263" s="5" t="s">
        <v>142</v>
      </c>
      <c r="G263" s="3" t="s">
        <v>392</v>
      </c>
      <c r="H263" s="3" t="s">
        <v>701</v>
      </c>
      <c r="I263" s="3" t="s">
        <v>475</v>
      </c>
      <c r="J263" s="3" t="s">
        <v>251</v>
      </c>
      <c r="K263" s="5" t="s">
        <v>98</v>
      </c>
      <c r="L263" s="3" t="s">
        <v>533</v>
      </c>
      <c r="M263" s="5" t="s">
        <v>45</v>
      </c>
      <c r="N263" s="3" t="s">
        <v>457</v>
      </c>
      <c r="O263" s="5" t="s">
        <v>47</v>
      </c>
      <c r="P263" s="3" t="s">
        <v>446</v>
      </c>
      <c r="Q263" s="3" t="s">
        <v>477</v>
      </c>
      <c r="R263" s="3"/>
      <c r="S263" s="5">
        <v>0</v>
      </c>
      <c r="T263" s="3"/>
      <c r="U263" s="3"/>
      <c r="V263" s="3"/>
      <c r="W263" s="3"/>
      <c r="X263" s="3"/>
      <c r="Y263" s="3"/>
      <c r="Z263" s="3"/>
      <c r="AA263" s="3"/>
      <c r="AB263" s="3"/>
      <c r="AC263" s="3"/>
      <c r="AD263" s="3" t="s">
        <v>702</v>
      </c>
      <c r="AE263" s="6" t="s">
        <v>660</v>
      </c>
      <c r="AF263" s="3" t="s">
        <v>661</v>
      </c>
      <c r="AG263" s="3" t="s">
        <v>705</v>
      </c>
      <c r="AH263" s="3"/>
      <c r="AI263" s="3"/>
      <c r="AJ263" s="3"/>
      <c r="AK263" s="3"/>
    </row>
    <row r="264" spans="1:37" ht="47.25" customHeight="1" x14ac:dyDescent="0.25">
      <c r="A264" s="3" t="s">
        <v>720</v>
      </c>
      <c r="B264" s="3">
        <v>263</v>
      </c>
      <c r="C264" s="4">
        <v>45776</v>
      </c>
      <c r="D264" s="5" t="s">
        <v>452</v>
      </c>
      <c r="E264" s="5" t="s">
        <v>509</v>
      </c>
      <c r="F264" s="5" t="s">
        <v>142</v>
      </c>
      <c r="G264" s="3" t="s">
        <v>392</v>
      </c>
      <c r="H264" s="3" t="s">
        <v>701</v>
      </c>
      <c r="I264" s="3" t="s">
        <v>475</v>
      </c>
      <c r="J264" s="3" t="s">
        <v>251</v>
      </c>
      <c r="K264" s="5" t="s">
        <v>98</v>
      </c>
      <c r="L264" s="3" t="s">
        <v>533</v>
      </c>
      <c r="M264" s="5" t="s">
        <v>45</v>
      </c>
      <c r="N264" s="3" t="s">
        <v>457</v>
      </c>
      <c r="O264" s="5" t="s">
        <v>47</v>
      </c>
      <c r="P264" s="3" t="s">
        <v>446</v>
      </c>
      <c r="Q264" s="3" t="s">
        <v>477</v>
      </c>
      <c r="R264" s="3"/>
      <c r="S264" s="5">
        <v>0</v>
      </c>
      <c r="T264" s="3"/>
      <c r="U264" s="3"/>
      <c r="V264" s="3"/>
      <c r="W264" s="3"/>
      <c r="X264" s="3"/>
      <c r="Y264" s="3"/>
      <c r="Z264" s="3"/>
      <c r="AA264" s="3"/>
      <c r="AB264" s="3"/>
      <c r="AC264" s="3"/>
      <c r="AD264" s="3" t="s">
        <v>702</v>
      </c>
      <c r="AE264" s="6" t="s">
        <v>660</v>
      </c>
      <c r="AF264" s="3" t="s">
        <v>661</v>
      </c>
      <c r="AG264" s="3" t="s">
        <v>705</v>
      </c>
      <c r="AH264" s="3"/>
      <c r="AI264" s="3"/>
      <c r="AJ264" s="3"/>
      <c r="AK264" s="3"/>
    </row>
    <row r="265" spans="1:37" ht="47.25" customHeight="1" x14ac:dyDescent="0.25">
      <c r="A265" s="3" t="s">
        <v>721</v>
      </c>
      <c r="B265" s="3">
        <v>264</v>
      </c>
      <c r="C265" s="4">
        <v>45776</v>
      </c>
      <c r="D265" s="5" t="s">
        <v>452</v>
      </c>
      <c r="E265" s="5" t="s">
        <v>511</v>
      </c>
      <c r="F265" s="5" t="s">
        <v>142</v>
      </c>
      <c r="G265" s="3" t="s">
        <v>392</v>
      </c>
      <c r="H265" s="3" t="s">
        <v>701</v>
      </c>
      <c r="I265" s="3" t="s">
        <v>475</v>
      </c>
      <c r="J265" s="3" t="s">
        <v>251</v>
      </c>
      <c r="K265" s="5" t="s">
        <v>98</v>
      </c>
      <c r="L265" s="3" t="s">
        <v>533</v>
      </c>
      <c r="M265" s="5" t="s">
        <v>45</v>
      </c>
      <c r="N265" s="3" t="s">
        <v>457</v>
      </c>
      <c r="O265" s="5" t="s">
        <v>47</v>
      </c>
      <c r="P265" s="3" t="s">
        <v>446</v>
      </c>
      <c r="Q265" s="3" t="s">
        <v>477</v>
      </c>
      <c r="R265" s="3"/>
      <c r="S265" s="5">
        <v>0</v>
      </c>
      <c r="T265" s="3"/>
      <c r="U265" s="3"/>
      <c r="V265" s="3"/>
      <c r="W265" s="3"/>
      <c r="X265" s="3"/>
      <c r="Y265" s="3"/>
      <c r="Z265" s="3"/>
      <c r="AA265" s="3"/>
      <c r="AB265" s="3"/>
      <c r="AC265" s="3"/>
      <c r="AD265" s="3" t="s">
        <v>702</v>
      </c>
      <c r="AE265" s="6" t="s">
        <v>660</v>
      </c>
      <c r="AF265" s="3" t="s">
        <v>661</v>
      </c>
      <c r="AG265" s="3" t="s">
        <v>705</v>
      </c>
      <c r="AH265" s="3"/>
      <c r="AI265" s="3"/>
      <c r="AJ265" s="3"/>
      <c r="AK265" s="3"/>
    </row>
    <row r="266" spans="1:37" ht="47.25" customHeight="1" x14ac:dyDescent="0.25">
      <c r="A266" s="3" t="s">
        <v>722</v>
      </c>
      <c r="B266" s="3">
        <v>265</v>
      </c>
      <c r="C266" s="4">
        <v>45776</v>
      </c>
      <c r="D266" s="5" t="s">
        <v>452</v>
      </c>
      <c r="E266" s="5" t="s">
        <v>513</v>
      </c>
      <c r="F266" s="5" t="s">
        <v>514</v>
      </c>
      <c r="G266" s="3" t="s">
        <v>392</v>
      </c>
      <c r="H266" s="3" t="s">
        <v>701</v>
      </c>
      <c r="I266" s="3" t="s">
        <v>475</v>
      </c>
      <c r="J266" s="3" t="s">
        <v>251</v>
      </c>
      <c r="K266" s="5" t="s">
        <v>98</v>
      </c>
      <c r="L266" s="3" t="s">
        <v>533</v>
      </c>
      <c r="M266" s="5" t="s">
        <v>45</v>
      </c>
      <c r="N266" s="3" t="s">
        <v>457</v>
      </c>
      <c r="O266" s="5" t="s">
        <v>47</v>
      </c>
      <c r="P266" s="3" t="s">
        <v>446</v>
      </c>
      <c r="Q266" s="3" t="s">
        <v>477</v>
      </c>
      <c r="R266" s="3"/>
      <c r="S266" s="5">
        <v>0</v>
      </c>
      <c r="T266" s="3"/>
      <c r="U266" s="3"/>
      <c r="V266" s="3"/>
      <c r="W266" s="3"/>
      <c r="X266" s="3"/>
      <c r="Y266" s="3"/>
      <c r="Z266" s="3"/>
      <c r="AA266" s="3"/>
      <c r="AB266" s="3"/>
      <c r="AC266" s="3"/>
      <c r="AD266" s="3" t="s">
        <v>702</v>
      </c>
      <c r="AE266" s="6" t="s">
        <v>660</v>
      </c>
      <c r="AF266" s="3" t="s">
        <v>661</v>
      </c>
      <c r="AG266" s="3" t="s">
        <v>705</v>
      </c>
      <c r="AH266" s="3"/>
      <c r="AI266" s="3"/>
      <c r="AJ266" s="3"/>
      <c r="AK266" s="3"/>
    </row>
    <row r="267" spans="1:37" ht="47.25" customHeight="1" x14ac:dyDescent="0.25">
      <c r="A267" s="3" t="s">
        <v>723</v>
      </c>
      <c r="B267" s="3">
        <v>266</v>
      </c>
      <c r="C267" s="4">
        <v>45776</v>
      </c>
      <c r="D267" s="5" t="s">
        <v>452</v>
      </c>
      <c r="E267" s="5" t="s">
        <v>516</v>
      </c>
      <c r="F267" s="5" t="s">
        <v>517</v>
      </c>
      <c r="G267" s="3" t="s">
        <v>392</v>
      </c>
      <c r="H267" s="3" t="s">
        <v>701</v>
      </c>
      <c r="I267" s="3" t="s">
        <v>475</v>
      </c>
      <c r="J267" s="3" t="s">
        <v>251</v>
      </c>
      <c r="K267" s="5" t="s">
        <v>98</v>
      </c>
      <c r="L267" s="3" t="s">
        <v>533</v>
      </c>
      <c r="M267" s="5" t="s">
        <v>45</v>
      </c>
      <c r="N267" s="3" t="s">
        <v>457</v>
      </c>
      <c r="O267" s="5" t="s">
        <v>47</v>
      </c>
      <c r="P267" s="3" t="s">
        <v>446</v>
      </c>
      <c r="Q267" s="3" t="s">
        <v>477</v>
      </c>
      <c r="R267" s="3"/>
      <c r="S267" s="5">
        <v>0</v>
      </c>
      <c r="T267" s="3"/>
      <c r="U267" s="3"/>
      <c r="V267" s="3"/>
      <c r="W267" s="3"/>
      <c r="X267" s="3"/>
      <c r="Y267" s="3"/>
      <c r="Z267" s="3"/>
      <c r="AA267" s="3"/>
      <c r="AB267" s="3"/>
      <c r="AC267" s="3"/>
      <c r="AD267" s="3" t="s">
        <v>702</v>
      </c>
      <c r="AE267" s="6" t="s">
        <v>660</v>
      </c>
      <c r="AF267" s="3" t="s">
        <v>661</v>
      </c>
      <c r="AG267" s="3" t="s">
        <v>705</v>
      </c>
      <c r="AH267" s="3"/>
      <c r="AI267" s="3"/>
      <c r="AJ267" s="3"/>
      <c r="AK267" s="3"/>
    </row>
    <row r="268" spans="1:37" ht="47.25" customHeight="1" x14ac:dyDescent="0.25">
      <c r="A268" s="3" t="s">
        <v>724</v>
      </c>
      <c r="B268" s="3">
        <v>267</v>
      </c>
      <c r="C268" s="4">
        <v>45776</v>
      </c>
      <c r="D268" s="5" t="s">
        <v>452</v>
      </c>
      <c r="E268" s="5" t="s">
        <v>519</v>
      </c>
      <c r="F268" s="5" t="s">
        <v>517</v>
      </c>
      <c r="G268" s="3" t="s">
        <v>392</v>
      </c>
      <c r="H268" s="3" t="s">
        <v>701</v>
      </c>
      <c r="I268" s="3" t="s">
        <v>475</v>
      </c>
      <c r="J268" s="3" t="s">
        <v>251</v>
      </c>
      <c r="K268" s="5" t="s">
        <v>98</v>
      </c>
      <c r="L268" s="3" t="s">
        <v>533</v>
      </c>
      <c r="M268" s="5" t="s">
        <v>45</v>
      </c>
      <c r="N268" s="3" t="s">
        <v>457</v>
      </c>
      <c r="O268" s="5" t="s">
        <v>47</v>
      </c>
      <c r="P268" s="3" t="s">
        <v>446</v>
      </c>
      <c r="Q268" s="3" t="s">
        <v>477</v>
      </c>
      <c r="R268" s="3"/>
      <c r="S268" s="5">
        <v>0</v>
      </c>
      <c r="T268" s="3"/>
      <c r="U268" s="3"/>
      <c r="V268" s="3"/>
      <c r="W268" s="3"/>
      <c r="X268" s="3"/>
      <c r="Y268" s="3"/>
      <c r="Z268" s="3"/>
      <c r="AA268" s="3"/>
      <c r="AB268" s="3"/>
      <c r="AC268" s="3"/>
      <c r="AD268" s="3" t="s">
        <v>702</v>
      </c>
      <c r="AE268" s="6" t="s">
        <v>660</v>
      </c>
      <c r="AF268" s="3" t="s">
        <v>661</v>
      </c>
      <c r="AG268" s="3" t="s">
        <v>705</v>
      </c>
      <c r="AH268" s="3"/>
      <c r="AI268" s="3"/>
      <c r="AJ268" s="3"/>
      <c r="AK268" s="3"/>
    </row>
    <row r="269" spans="1:37" ht="47.25" customHeight="1" x14ac:dyDescent="0.25">
      <c r="A269" s="3" t="s">
        <v>725</v>
      </c>
      <c r="B269" s="3">
        <v>268</v>
      </c>
      <c r="C269" s="4">
        <v>45776</v>
      </c>
      <c r="D269" s="5" t="s">
        <v>452</v>
      </c>
      <c r="E269" s="5" t="s">
        <v>521</v>
      </c>
      <c r="F269" s="5" t="s">
        <v>517</v>
      </c>
      <c r="G269" s="3" t="s">
        <v>392</v>
      </c>
      <c r="H269" s="3" t="s">
        <v>701</v>
      </c>
      <c r="I269" s="3" t="s">
        <v>475</v>
      </c>
      <c r="J269" s="3" t="s">
        <v>251</v>
      </c>
      <c r="K269" s="5" t="s">
        <v>98</v>
      </c>
      <c r="L269" s="3" t="s">
        <v>533</v>
      </c>
      <c r="M269" s="5" t="s">
        <v>45</v>
      </c>
      <c r="N269" s="3" t="s">
        <v>457</v>
      </c>
      <c r="O269" s="5" t="s">
        <v>47</v>
      </c>
      <c r="P269" s="3" t="s">
        <v>446</v>
      </c>
      <c r="Q269" s="3" t="s">
        <v>477</v>
      </c>
      <c r="R269" s="3"/>
      <c r="S269" s="5">
        <v>0</v>
      </c>
      <c r="T269" s="3"/>
      <c r="U269" s="3"/>
      <c r="V269" s="3"/>
      <c r="W269" s="3"/>
      <c r="X269" s="3"/>
      <c r="Y269" s="3"/>
      <c r="Z269" s="3"/>
      <c r="AA269" s="3"/>
      <c r="AB269" s="3"/>
      <c r="AC269" s="3"/>
      <c r="AD269" s="3" t="s">
        <v>702</v>
      </c>
      <c r="AE269" s="6" t="s">
        <v>660</v>
      </c>
      <c r="AF269" s="3" t="s">
        <v>661</v>
      </c>
      <c r="AG269" s="3" t="s">
        <v>705</v>
      </c>
      <c r="AH269" s="3"/>
      <c r="AI269" s="3"/>
      <c r="AJ269" s="3"/>
      <c r="AK269" s="3"/>
    </row>
    <row r="270" spans="1:37" ht="47.25" customHeight="1" x14ac:dyDescent="0.25">
      <c r="A270" s="3" t="s">
        <v>726</v>
      </c>
      <c r="B270" s="3">
        <v>269</v>
      </c>
      <c r="C270" s="4">
        <v>45776</v>
      </c>
      <c r="D270" s="5" t="s">
        <v>452</v>
      </c>
      <c r="E270" s="5" t="s">
        <v>523</v>
      </c>
      <c r="F270" s="5" t="s">
        <v>517</v>
      </c>
      <c r="G270" s="3" t="s">
        <v>392</v>
      </c>
      <c r="H270" s="3" t="s">
        <v>701</v>
      </c>
      <c r="I270" s="3" t="s">
        <v>475</v>
      </c>
      <c r="J270" s="3" t="s">
        <v>251</v>
      </c>
      <c r="K270" s="5" t="s">
        <v>98</v>
      </c>
      <c r="L270" s="3" t="s">
        <v>533</v>
      </c>
      <c r="M270" s="5" t="s">
        <v>45</v>
      </c>
      <c r="N270" s="3" t="s">
        <v>457</v>
      </c>
      <c r="O270" s="5" t="s">
        <v>47</v>
      </c>
      <c r="P270" s="3" t="s">
        <v>446</v>
      </c>
      <c r="Q270" s="3" t="s">
        <v>477</v>
      </c>
      <c r="R270" s="3"/>
      <c r="S270" s="5">
        <v>0</v>
      </c>
      <c r="T270" s="3"/>
      <c r="U270" s="3"/>
      <c r="V270" s="3"/>
      <c r="W270" s="3"/>
      <c r="X270" s="3"/>
      <c r="Y270" s="3"/>
      <c r="Z270" s="3"/>
      <c r="AA270" s="3"/>
      <c r="AB270" s="3"/>
      <c r="AC270" s="3"/>
      <c r="AD270" s="3" t="s">
        <v>702</v>
      </c>
      <c r="AE270" s="6" t="s">
        <v>660</v>
      </c>
      <c r="AF270" s="3" t="s">
        <v>661</v>
      </c>
      <c r="AG270" s="3" t="s">
        <v>705</v>
      </c>
      <c r="AH270" s="3"/>
      <c r="AI270" s="3"/>
      <c r="AJ270" s="3"/>
      <c r="AK270" s="3"/>
    </row>
    <row r="271" spans="1:37" ht="47.25" customHeight="1" x14ac:dyDescent="0.25">
      <c r="A271" s="3" t="s">
        <v>727</v>
      </c>
      <c r="B271" s="3">
        <v>270</v>
      </c>
      <c r="C271" s="4">
        <v>45776</v>
      </c>
      <c r="D271" s="5" t="s">
        <v>452</v>
      </c>
      <c r="E271" s="5" t="s">
        <v>525</v>
      </c>
      <c r="F271" s="5" t="s">
        <v>391</v>
      </c>
      <c r="G271" s="3" t="s">
        <v>392</v>
      </c>
      <c r="H271" s="3" t="s">
        <v>701</v>
      </c>
      <c r="I271" s="3" t="s">
        <v>475</v>
      </c>
      <c r="J271" s="3" t="s">
        <v>251</v>
      </c>
      <c r="K271" s="5" t="s">
        <v>98</v>
      </c>
      <c r="L271" s="3" t="s">
        <v>533</v>
      </c>
      <c r="M271" s="5" t="s">
        <v>45</v>
      </c>
      <c r="N271" s="3" t="s">
        <v>457</v>
      </c>
      <c r="O271" s="5" t="s">
        <v>47</v>
      </c>
      <c r="P271" s="3" t="s">
        <v>446</v>
      </c>
      <c r="Q271" s="3" t="s">
        <v>477</v>
      </c>
      <c r="R271" s="3"/>
      <c r="S271" s="5">
        <v>0</v>
      </c>
      <c r="T271" s="3"/>
      <c r="U271" s="3"/>
      <c r="V271" s="3"/>
      <c r="W271" s="3"/>
      <c r="X271" s="3"/>
      <c r="Y271" s="3"/>
      <c r="Z271" s="3"/>
      <c r="AA271" s="3"/>
      <c r="AB271" s="3"/>
      <c r="AC271" s="3"/>
      <c r="AD271" s="3" t="s">
        <v>702</v>
      </c>
      <c r="AE271" s="6" t="s">
        <v>660</v>
      </c>
      <c r="AF271" s="3" t="s">
        <v>661</v>
      </c>
      <c r="AG271" s="3" t="s">
        <v>705</v>
      </c>
      <c r="AH271" s="3"/>
      <c r="AI271" s="3"/>
      <c r="AJ271" s="3"/>
      <c r="AK271" s="3"/>
    </row>
    <row r="272" spans="1:37" ht="47.25" customHeight="1" x14ac:dyDescent="0.25">
      <c r="A272" s="3" t="s">
        <v>728</v>
      </c>
      <c r="B272" s="3">
        <v>271</v>
      </c>
      <c r="C272" s="4">
        <v>45776</v>
      </c>
      <c r="D272" s="5" t="s">
        <v>452</v>
      </c>
      <c r="E272" s="5" t="s">
        <v>527</v>
      </c>
      <c r="F272" s="5" t="s">
        <v>517</v>
      </c>
      <c r="G272" s="3" t="s">
        <v>392</v>
      </c>
      <c r="H272" s="3" t="s">
        <v>701</v>
      </c>
      <c r="I272" s="3" t="s">
        <v>475</v>
      </c>
      <c r="J272" s="3" t="s">
        <v>251</v>
      </c>
      <c r="K272" s="5" t="s">
        <v>98</v>
      </c>
      <c r="L272" s="3" t="s">
        <v>533</v>
      </c>
      <c r="M272" s="5" t="s">
        <v>45</v>
      </c>
      <c r="N272" s="3" t="s">
        <v>457</v>
      </c>
      <c r="O272" s="5" t="s">
        <v>47</v>
      </c>
      <c r="P272" s="3" t="s">
        <v>446</v>
      </c>
      <c r="Q272" s="3" t="s">
        <v>477</v>
      </c>
      <c r="R272" s="3"/>
      <c r="S272" s="5">
        <v>0</v>
      </c>
      <c r="T272" s="3"/>
      <c r="U272" s="3"/>
      <c r="V272" s="3"/>
      <c r="W272" s="3"/>
      <c r="X272" s="3"/>
      <c r="Y272" s="3"/>
      <c r="Z272" s="3"/>
      <c r="AA272" s="3"/>
      <c r="AB272" s="3"/>
      <c r="AC272" s="3"/>
      <c r="AD272" s="3" t="s">
        <v>702</v>
      </c>
      <c r="AE272" s="6" t="s">
        <v>660</v>
      </c>
      <c r="AF272" s="3" t="s">
        <v>661</v>
      </c>
      <c r="AG272" s="3" t="s">
        <v>705</v>
      </c>
      <c r="AH272" s="3"/>
      <c r="AI272" s="3"/>
      <c r="AJ272" s="3"/>
      <c r="AK272" s="3"/>
    </row>
    <row r="273" spans="1:37" ht="47.25" customHeight="1" x14ac:dyDescent="0.25">
      <c r="A273" s="3" t="s">
        <v>729</v>
      </c>
      <c r="B273" s="3">
        <v>272</v>
      </c>
      <c r="C273" s="4">
        <v>45776</v>
      </c>
      <c r="D273" s="5" t="s">
        <v>452</v>
      </c>
      <c r="E273" s="5" t="s">
        <v>529</v>
      </c>
      <c r="F273" s="5" t="s">
        <v>514</v>
      </c>
      <c r="G273" s="3" t="s">
        <v>392</v>
      </c>
      <c r="H273" s="3" t="s">
        <v>701</v>
      </c>
      <c r="I273" s="3" t="s">
        <v>475</v>
      </c>
      <c r="J273" s="3" t="s">
        <v>251</v>
      </c>
      <c r="K273" s="5" t="s">
        <v>98</v>
      </c>
      <c r="L273" s="3" t="s">
        <v>533</v>
      </c>
      <c r="M273" s="5" t="s">
        <v>45</v>
      </c>
      <c r="N273" s="3" t="s">
        <v>457</v>
      </c>
      <c r="O273" s="5" t="s">
        <v>47</v>
      </c>
      <c r="P273" s="3" t="s">
        <v>446</v>
      </c>
      <c r="Q273" s="3" t="s">
        <v>477</v>
      </c>
      <c r="R273" s="3"/>
      <c r="S273" s="5">
        <v>0</v>
      </c>
      <c r="T273" s="3"/>
      <c r="U273" s="3"/>
      <c r="V273" s="3"/>
      <c r="W273" s="3"/>
      <c r="X273" s="3"/>
      <c r="Y273" s="3"/>
      <c r="Z273" s="3"/>
      <c r="AA273" s="3"/>
      <c r="AB273" s="3"/>
      <c r="AC273" s="3"/>
      <c r="AD273" s="3" t="s">
        <v>702</v>
      </c>
      <c r="AE273" s="6" t="s">
        <v>730</v>
      </c>
      <c r="AF273" s="3" t="s">
        <v>661</v>
      </c>
      <c r="AG273" s="3" t="s">
        <v>705</v>
      </c>
      <c r="AH273" s="3"/>
      <c r="AI273" s="3"/>
      <c r="AJ273" s="3"/>
      <c r="AK273" s="3"/>
    </row>
    <row r="274" spans="1:37" ht="47.25" customHeight="1" x14ac:dyDescent="0.25">
      <c r="A274" s="3" t="s">
        <v>731</v>
      </c>
      <c r="B274" s="3">
        <v>273</v>
      </c>
      <c r="C274" s="4">
        <v>45776</v>
      </c>
      <c r="D274" s="5" t="s">
        <v>452</v>
      </c>
      <c r="E274" s="5" t="s">
        <v>38</v>
      </c>
      <c r="F274" s="5" t="s">
        <v>391</v>
      </c>
      <c r="G274" s="3" t="s">
        <v>392</v>
      </c>
      <c r="H274" s="3" t="s">
        <v>701</v>
      </c>
      <c r="I274" s="3" t="s">
        <v>475</v>
      </c>
      <c r="J274" s="3" t="s">
        <v>251</v>
      </c>
      <c r="K274" s="5" t="s">
        <v>98</v>
      </c>
      <c r="L274" s="3" t="s">
        <v>533</v>
      </c>
      <c r="M274" s="5" t="s">
        <v>45</v>
      </c>
      <c r="N274" s="3" t="s">
        <v>457</v>
      </c>
      <c r="O274" s="5" t="s">
        <v>47</v>
      </c>
      <c r="P274" s="3" t="s">
        <v>446</v>
      </c>
      <c r="Q274" s="3" t="s">
        <v>477</v>
      </c>
      <c r="R274" s="3"/>
      <c r="S274" s="5">
        <v>0</v>
      </c>
      <c r="T274" s="3"/>
      <c r="U274" s="3"/>
      <c r="V274" s="3"/>
      <c r="W274" s="3"/>
      <c r="X274" s="3"/>
      <c r="Y274" s="3"/>
      <c r="Z274" s="3"/>
      <c r="AA274" s="3"/>
      <c r="AB274" s="3"/>
      <c r="AC274" s="3"/>
      <c r="AD274" s="3" t="s">
        <v>702</v>
      </c>
      <c r="AE274" s="6" t="s">
        <v>732</v>
      </c>
      <c r="AF274" s="3" t="s">
        <v>661</v>
      </c>
      <c r="AG274" s="3" t="s">
        <v>705</v>
      </c>
      <c r="AH274" s="3"/>
      <c r="AI274" s="3"/>
      <c r="AJ274" s="3"/>
      <c r="AK274" s="3"/>
    </row>
    <row r="275" spans="1:37" ht="47.25" customHeight="1" x14ac:dyDescent="0.25">
      <c r="A275" s="3" t="s">
        <v>733</v>
      </c>
      <c r="B275" s="3">
        <v>274</v>
      </c>
      <c r="C275" s="4">
        <v>45776</v>
      </c>
      <c r="D275" s="5" t="s">
        <v>452</v>
      </c>
      <c r="E275" s="5" t="s">
        <v>160</v>
      </c>
      <c r="F275" s="5" t="s">
        <v>54</v>
      </c>
      <c r="G275" s="3" t="s">
        <v>734</v>
      </c>
      <c r="H275" s="3" t="s">
        <v>735</v>
      </c>
      <c r="I275" s="3" t="s">
        <v>736</v>
      </c>
      <c r="J275" s="3" t="s">
        <v>98</v>
      </c>
      <c r="K275" s="5" t="s">
        <v>98</v>
      </c>
      <c r="L275" s="3" t="s">
        <v>737</v>
      </c>
      <c r="M275" s="5" t="s">
        <v>45</v>
      </c>
      <c r="N275" s="3" t="s">
        <v>365</v>
      </c>
      <c r="O275" s="5" t="s">
        <v>91</v>
      </c>
      <c r="P275" s="3">
        <v>500</v>
      </c>
      <c r="Q275" s="3" t="s">
        <v>366</v>
      </c>
      <c r="R275" s="3"/>
      <c r="S275" s="5">
        <v>0</v>
      </c>
      <c r="T275" s="3"/>
      <c r="U275" s="3"/>
      <c r="V275" s="3"/>
      <c r="W275" s="3"/>
      <c r="X275" s="3"/>
      <c r="Y275" s="3"/>
      <c r="Z275" s="3"/>
      <c r="AA275" s="3"/>
      <c r="AB275" s="3"/>
      <c r="AC275" s="3"/>
      <c r="AD275" s="3" t="s">
        <v>738</v>
      </c>
      <c r="AE275" s="3" t="s">
        <v>739</v>
      </c>
      <c r="AF275" s="3" t="s">
        <v>740</v>
      </c>
      <c r="AG275" s="3" t="s">
        <v>741</v>
      </c>
      <c r="AH275" s="3" t="s">
        <v>742</v>
      </c>
      <c r="AI275" s="3"/>
      <c r="AJ275" s="3"/>
      <c r="AK275" s="3"/>
    </row>
    <row r="276" spans="1:37" ht="47.25" customHeight="1" x14ac:dyDescent="0.25">
      <c r="A276" s="3" t="s">
        <v>743</v>
      </c>
      <c r="B276" s="3">
        <v>275</v>
      </c>
      <c r="C276" s="4">
        <v>45777</v>
      </c>
      <c r="D276" s="5" t="s">
        <v>452</v>
      </c>
      <c r="E276" s="5" t="s">
        <v>160</v>
      </c>
      <c r="F276" s="5" t="s">
        <v>54</v>
      </c>
      <c r="G276" s="3" t="s">
        <v>734</v>
      </c>
      <c r="H276" s="3" t="s">
        <v>735</v>
      </c>
      <c r="I276" s="3" t="s">
        <v>736</v>
      </c>
      <c r="J276" s="3" t="s">
        <v>98</v>
      </c>
      <c r="K276" s="5" t="s">
        <v>98</v>
      </c>
      <c r="L276" s="3" t="s">
        <v>737</v>
      </c>
      <c r="M276" s="5" t="s">
        <v>45</v>
      </c>
      <c r="N276" s="3" t="s">
        <v>365</v>
      </c>
      <c r="O276" s="5" t="s">
        <v>91</v>
      </c>
      <c r="P276" s="3">
        <v>500</v>
      </c>
      <c r="Q276" s="3" t="s">
        <v>366</v>
      </c>
      <c r="R276" s="3"/>
      <c r="S276" s="5">
        <v>0</v>
      </c>
      <c r="T276" s="3"/>
      <c r="U276" s="3"/>
      <c r="V276" s="3"/>
      <c r="W276" s="3"/>
      <c r="X276" s="3"/>
      <c r="Y276" s="3"/>
      <c r="Z276" s="3"/>
      <c r="AA276" s="3"/>
      <c r="AB276" s="3"/>
      <c r="AC276" s="3"/>
      <c r="AD276" s="3" t="s">
        <v>744</v>
      </c>
      <c r="AE276" s="3" t="s">
        <v>739</v>
      </c>
      <c r="AF276" s="3" t="s">
        <v>740</v>
      </c>
      <c r="AG276" s="3" t="s">
        <v>741</v>
      </c>
      <c r="AH276" s="3" t="s">
        <v>742</v>
      </c>
      <c r="AI276" s="3"/>
      <c r="AJ276" s="3"/>
      <c r="AK276" s="3"/>
    </row>
    <row r="277" spans="1:37" ht="47.25" customHeight="1" x14ac:dyDescent="0.25">
      <c r="A277" s="3" t="s">
        <v>745</v>
      </c>
      <c r="B277" s="3">
        <v>276</v>
      </c>
      <c r="C277" s="4">
        <v>45778</v>
      </c>
      <c r="D277" s="5" t="s">
        <v>452</v>
      </c>
      <c r="E277" s="5" t="s">
        <v>160</v>
      </c>
      <c r="F277" s="5" t="s">
        <v>54</v>
      </c>
      <c r="G277" s="3" t="s">
        <v>392</v>
      </c>
      <c r="H277" s="3" t="s">
        <v>746</v>
      </c>
      <c r="I277" s="3" t="s">
        <v>747</v>
      </c>
      <c r="J277" s="3" t="s">
        <v>98</v>
      </c>
      <c r="K277" s="5" t="s">
        <v>98</v>
      </c>
      <c r="L277" s="3" t="s">
        <v>748</v>
      </c>
      <c r="M277" s="5" t="s">
        <v>45</v>
      </c>
      <c r="N277" s="3" t="s">
        <v>749</v>
      </c>
      <c r="O277" s="5" t="s">
        <v>91</v>
      </c>
      <c r="P277" s="3" t="s">
        <v>446</v>
      </c>
      <c r="Q277" s="3" t="s">
        <v>750</v>
      </c>
      <c r="R277" s="3"/>
      <c r="S277" s="5">
        <v>0</v>
      </c>
      <c r="T277" s="3"/>
      <c r="U277" s="3"/>
      <c r="V277" s="3"/>
      <c r="W277" s="3"/>
      <c r="X277" s="3"/>
      <c r="Y277" s="3"/>
      <c r="Z277" s="3"/>
      <c r="AA277" s="3"/>
      <c r="AB277" s="3"/>
      <c r="AC277" s="3"/>
      <c r="AD277" s="3"/>
      <c r="AE277" s="6" t="s">
        <v>751</v>
      </c>
      <c r="AF277" s="3" t="s">
        <v>752</v>
      </c>
      <c r="AG277" s="3" t="s">
        <v>753</v>
      </c>
      <c r="AH277" s="3" t="s">
        <v>754</v>
      </c>
      <c r="AI277" s="3"/>
      <c r="AJ277" s="3"/>
      <c r="AK277" s="3"/>
    </row>
    <row r="278" spans="1:37" ht="47.25" customHeight="1" x14ac:dyDescent="0.25">
      <c r="A278" s="3" t="s">
        <v>755</v>
      </c>
      <c r="B278" s="3">
        <v>277</v>
      </c>
      <c r="C278" s="4">
        <v>45779</v>
      </c>
      <c r="D278" s="5" t="s">
        <v>452</v>
      </c>
      <c r="E278" s="5" t="s">
        <v>160</v>
      </c>
      <c r="F278" s="5" t="s">
        <v>54</v>
      </c>
      <c r="G278" s="3" t="s">
        <v>392</v>
      </c>
      <c r="H278" s="3" t="s">
        <v>746</v>
      </c>
      <c r="I278" s="3" t="s">
        <v>747</v>
      </c>
      <c r="J278" s="3" t="s">
        <v>98</v>
      </c>
      <c r="K278" s="5" t="s">
        <v>98</v>
      </c>
      <c r="L278" s="3" t="s">
        <v>748</v>
      </c>
      <c r="M278" s="5" t="s">
        <v>45</v>
      </c>
      <c r="N278" s="3" t="s">
        <v>749</v>
      </c>
      <c r="O278" s="5" t="s">
        <v>91</v>
      </c>
      <c r="P278" s="3" t="s">
        <v>446</v>
      </c>
      <c r="Q278" s="3" t="s">
        <v>750</v>
      </c>
      <c r="R278" s="3"/>
      <c r="S278" s="5">
        <v>0</v>
      </c>
      <c r="T278" s="3"/>
      <c r="U278" s="3"/>
      <c r="V278" s="3"/>
      <c r="W278" s="3"/>
      <c r="X278" s="3"/>
      <c r="Y278" s="3"/>
      <c r="Z278" s="3"/>
      <c r="AA278" s="3"/>
      <c r="AB278" s="3"/>
      <c r="AC278" s="3"/>
      <c r="AD278" s="3"/>
      <c r="AE278" s="6" t="s">
        <v>751</v>
      </c>
      <c r="AF278" s="3" t="s">
        <v>752</v>
      </c>
      <c r="AG278" s="3" t="s">
        <v>753</v>
      </c>
      <c r="AH278" s="3" t="s">
        <v>754</v>
      </c>
      <c r="AI278" s="3"/>
      <c r="AJ278" s="3"/>
      <c r="AK278" s="3"/>
    </row>
    <row r="279" spans="1:37" ht="47.25" customHeight="1" x14ac:dyDescent="0.25">
      <c r="A279" s="3" t="s">
        <v>756</v>
      </c>
      <c r="B279" s="3">
        <v>278</v>
      </c>
      <c r="C279" s="4">
        <v>45780</v>
      </c>
      <c r="D279" s="5" t="s">
        <v>452</v>
      </c>
      <c r="E279" s="5" t="s">
        <v>160</v>
      </c>
      <c r="F279" s="5" t="s">
        <v>54</v>
      </c>
      <c r="G279" s="3" t="s">
        <v>392</v>
      </c>
      <c r="H279" s="3" t="s">
        <v>746</v>
      </c>
      <c r="I279" s="3" t="s">
        <v>747</v>
      </c>
      <c r="J279" s="3" t="s">
        <v>98</v>
      </c>
      <c r="K279" s="5" t="s">
        <v>98</v>
      </c>
      <c r="L279" s="3" t="s">
        <v>748</v>
      </c>
      <c r="M279" s="5" t="s">
        <v>45</v>
      </c>
      <c r="N279" s="3" t="s">
        <v>749</v>
      </c>
      <c r="O279" s="5" t="s">
        <v>91</v>
      </c>
      <c r="P279" s="3" t="s">
        <v>446</v>
      </c>
      <c r="Q279" s="3" t="s">
        <v>750</v>
      </c>
      <c r="R279" s="3"/>
      <c r="S279" s="5">
        <v>0</v>
      </c>
      <c r="T279" s="3"/>
      <c r="U279" s="3"/>
      <c r="V279" s="3"/>
      <c r="W279" s="3"/>
      <c r="X279" s="3"/>
      <c r="Y279" s="3"/>
      <c r="Z279" s="3"/>
      <c r="AA279" s="3"/>
      <c r="AB279" s="3"/>
      <c r="AC279" s="3"/>
      <c r="AD279" s="3"/>
      <c r="AE279" s="6" t="s">
        <v>751</v>
      </c>
      <c r="AF279" s="3" t="s">
        <v>752</v>
      </c>
      <c r="AG279" s="3" t="s">
        <v>753</v>
      </c>
      <c r="AH279" s="3" t="s">
        <v>754</v>
      </c>
      <c r="AI279" s="3"/>
      <c r="AJ279" s="3"/>
      <c r="AK279" s="3"/>
    </row>
    <row r="280" spans="1:37" ht="47.25" customHeight="1" x14ac:dyDescent="0.25">
      <c r="A280" s="3" t="s">
        <v>757</v>
      </c>
      <c r="B280" s="3">
        <v>279</v>
      </c>
      <c r="C280" s="4">
        <v>45781</v>
      </c>
      <c r="D280" s="5" t="s">
        <v>452</v>
      </c>
      <c r="E280" s="5" t="s">
        <v>160</v>
      </c>
      <c r="F280" s="5" t="s">
        <v>54</v>
      </c>
      <c r="G280" s="3" t="s">
        <v>392</v>
      </c>
      <c r="H280" s="3" t="s">
        <v>746</v>
      </c>
      <c r="I280" s="3" t="s">
        <v>747</v>
      </c>
      <c r="J280" s="3" t="s">
        <v>98</v>
      </c>
      <c r="K280" s="5" t="s">
        <v>98</v>
      </c>
      <c r="L280" s="3" t="s">
        <v>748</v>
      </c>
      <c r="M280" s="5" t="s">
        <v>45</v>
      </c>
      <c r="N280" s="3" t="s">
        <v>749</v>
      </c>
      <c r="O280" s="5" t="s">
        <v>91</v>
      </c>
      <c r="P280" s="3" t="s">
        <v>446</v>
      </c>
      <c r="Q280" s="3" t="s">
        <v>750</v>
      </c>
      <c r="R280" s="3" t="s">
        <v>758</v>
      </c>
      <c r="S280" s="5">
        <v>1</v>
      </c>
      <c r="T280" s="3" t="s">
        <v>759</v>
      </c>
      <c r="U280" s="3"/>
      <c r="V280" s="3"/>
      <c r="W280" s="3"/>
      <c r="X280" s="3"/>
      <c r="Y280" s="3"/>
      <c r="Z280" s="3"/>
      <c r="AA280" s="3"/>
      <c r="AB280" s="3"/>
      <c r="AC280" s="3"/>
      <c r="AD280" s="3"/>
      <c r="AE280" s="6" t="s">
        <v>751</v>
      </c>
      <c r="AF280" s="3" t="s">
        <v>752</v>
      </c>
      <c r="AG280" s="3" t="s">
        <v>753</v>
      </c>
      <c r="AH280" s="3" t="s">
        <v>754</v>
      </c>
      <c r="AI280" s="3"/>
      <c r="AJ280" s="3"/>
      <c r="AK280" s="3"/>
    </row>
    <row r="281" spans="1:37" ht="47.25" customHeight="1" x14ac:dyDescent="0.25">
      <c r="A281" s="3" t="s">
        <v>760</v>
      </c>
      <c r="B281" s="3">
        <v>280</v>
      </c>
      <c r="C281" s="4">
        <v>45781</v>
      </c>
      <c r="D281" s="5" t="s">
        <v>452</v>
      </c>
      <c r="E281" s="5" t="s">
        <v>523</v>
      </c>
      <c r="F281" s="5" t="s">
        <v>517</v>
      </c>
      <c r="G281" s="3" t="s">
        <v>392</v>
      </c>
      <c r="H281" s="3" t="s">
        <v>761</v>
      </c>
      <c r="I281" s="3" t="s">
        <v>762</v>
      </c>
      <c r="J281" s="3" t="s">
        <v>98</v>
      </c>
      <c r="K281" s="5" t="s">
        <v>98</v>
      </c>
      <c r="L281" s="3" t="s">
        <v>763</v>
      </c>
      <c r="M281" s="5" t="s">
        <v>45</v>
      </c>
      <c r="N281" s="3" t="s">
        <v>764</v>
      </c>
      <c r="O281" s="5" t="s">
        <v>47</v>
      </c>
      <c r="P281" s="3" t="s">
        <v>446</v>
      </c>
      <c r="Q281" s="3" t="s">
        <v>532</v>
      </c>
      <c r="R281" s="3"/>
      <c r="S281" s="5">
        <v>0</v>
      </c>
      <c r="T281" s="3"/>
      <c r="U281" s="3"/>
      <c r="V281" s="3"/>
      <c r="W281" s="3"/>
      <c r="X281" s="3"/>
      <c r="Y281" s="3"/>
      <c r="Z281" s="3"/>
      <c r="AA281" s="3"/>
      <c r="AB281" s="3"/>
      <c r="AC281" s="3"/>
      <c r="AD281" s="3"/>
      <c r="AE281" s="6" t="s">
        <v>765</v>
      </c>
      <c r="AF281" s="3" t="s">
        <v>766</v>
      </c>
      <c r="AG281" s="3"/>
      <c r="AH281" s="3"/>
      <c r="AI281" s="3"/>
      <c r="AJ281" s="3"/>
      <c r="AK281" s="3"/>
    </row>
    <row r="282" spans="1:37" ht="47.25" customHeight="1" x14ac:dyDescent="0.25">
      <c r="A282" s="3" t="s">
        <v>767</v>
      </c>
      <c r="B282" s="3">
        <v>281</v>
      </c>
      <c r="C282" s="4">
        <v>45781</v>
      </c>
      <c r="D282" s="5" t="s">
        <v>452</v>
      </c>
      <c r="E282" s="5" t="s">
        <v>38</v>
      </c>
      <c r="F282" s="5" t="s">
        <v>391</v>
      </c>
      <c r="G282" s="3" t="s">
        <v>392</v>
      </c>
      <c r="H282" s="3" t="s">
        <v>768</v>
      </c>
      <c r="I282" s="3" t="s">
        <v>762</v>
      </c>
      <c r="J282" s="3" t="s">
        <v>98</v>
      </c>
      <c r="K282" s="5" t="s">
        <v>98</v>
      </c>
      <c r="L282" s="3" t="s">
        <v>769</v>
      </c>
      <c r="M282" s="5" t="s">
        <v>45</v>
      </c>
      <c r="N282" s="3" t="s">
        <v>770</v>
      </c>
      <c r="O282" s="5" t="s">
        <v>47</v>
      </c>
      <c r="P282" s="3" t="s">
        <v>446</v>
      </c>
      <c r="Q282" s="3" t="s">
        <v>532</v>
      </c>
      <c r="R282" s="3"/>
      <c r="S282" s="5">
        <v>0</v>
      </c>
      <c r="T282" s="3"/>
      <c r="U282" s="3"/>
      <c r="V282" s="3"/>
      <c r="W282" s="3"/>
      <c r="X282" s="3"/>
      <c r="Y282" s="3"/>
      <c r="Z282" s="3"/>
      <c r="AA282" s="3"/>
      <c r="AB282" s="3"/>
      <c r="AC282" s="3"/>
      <c r="AD282" s="3"/>
      <c r="AE282" s="6" t="s">
        <v>765</v>
      </c>
      <c r="AF282" s="3" t="s">
        <v>766</v>
      </c>
      <c r="AG282" s="3"/>
      <c r="AH282" s="3"/>
      <c r="AI282" s="3"/>
      <c r="AJ282" s="3"/>
      <c r="AK282" s="3"/>
    </row>
    <row r="283" spans="1:37" ht="47.25" customHeight="1" x14ac:dyDescent="0.25">
      <c r="A283" s="3" t="s">
        <v>771</v>
      </c>
      <c r="B283" s="3">
        <v>282</v>
      </c>
      <c r="C283" s="4">
        <v>45781</v>
      </c>
      <c r="D283" s="5" t="s">
        <v>452</v>
      </c>
      <c r="E283" s="5" t="s">
        <v>498</v>
      </c>
      <c r="F283" s="5" t="s">
        <v>234</v>
      </c>
      <c r="G283" s="3" t="s">
        <v>392</v>
      </c>
      <c r="H283" s="3" t="s">
        <v>772</v>
      </c>
      <c r="I283" s="3" t="s">
        <v>762</v>
      </c>
      <c r="J283" s="3" t="s">
        <v>98</v>
      </c>
      <c r="K283" s="5" t="s">
        <v>98</v>
      </c>
      <c r="L283" s="3" t="s">
        <v>769</v>
      </c>
      <c r="M283" s="5" t="s">
        <v>45</v>
      </c>
      <c r="N283" s="3" t="s">
        <v>773</v>
      </c>
      <c r="O283" s="5" t="s">
        <v>47</v>
      </c>
      <c r="P283" s="3" t="s">
        <v>446</v>
      </c>
      <c r="Q283" s="3" t="s">
        <v>532</v>
      </c>
      <c r="R283" s="3"/>
      <c r="S283" s="5">
        <v>0</v>
      </c>
      <c r="T283" s="3"/>
      <c r="U283" s="3"/>
      <c r="V283" s="3"/>
      <c r="W283" s="3"/>
      <c r="X283" s="3"/>
      <c r="Y283" s="3"/>
      <c r="Z283" s="3"/>
      <c r="AA283" s="3"/>
      <c r="AB283" s="3"/>
      <c r="AC283" s="3"/>
      <c r="AD283" s="3"/>
      <c r="AE283" s="6" t="s">
        <v>765</v>
      </c>
      <c r="AF283" s="3" t="s">
        <v>766</v>
      </c>
      <c r="AG283" s="3"/>
      <c r="AH283" s="3"/>
      <c r="AI283" s="3"/>
      <c r="AJ283" s="3"/>
      <c r="AK283" s="3"/>
    </row>
    <row r="284" spans="1:37" ht="47.25" customHeight="1" x14ac:dyDescent="0.25">
      <c r="A284" s="3" t="s">
        <v>774</v>
      </c>
      <c r="B284" s="3">
        <v>283</v>
      </c>
      <c r="C284" s="4">
        <v>45781</v>
      </c>
      <c r="D284" s="5" t="s">
        <v>452</v>
      </c>
      <c r="E284" s="5" t="s">
        <v>521</v>
      </c>
      <c r="F284" s="5" t="s">
        <v>517</v>
      </c>
      <c r="G284" s="3" t="s">
        <v>392</v>
      </c>
      <c r="H284" s="3" t="s">
        <v>775</v>
      </c>
      <c r="I284" s="3" t="s">
        <v>762</v>
      </c>
      <c r="J284" s="3" t="s">
        <v>98</v>
      </c>
      <c r="K284" s="5" t="s">
        <v>98</v>
      </c>
      <c r="L284" s="3" t="s">
        <v>769</v>
      </c>
      <c r="M284" s="5" t="s">
        <v>45</v>
      </c>
      <c r="N284" s="3" t="s">
        <v>776</v>
      </c>
      <c r="O284" s="5" t="s">
        <v>47</v>
      </c>
      <c r="P284" s="3" t="s">
        <v>446</v>
      </c>
      <c r="Q284" s="3" t="s">
        <v>532</v>
      </c>
      <c r="R284" s="3"/>
      <c r="S284" s="5">
        <v>0</v>
      </c>
      <c r="T284" s="3"/>
      <c r="U284" s="3"/>
      <c r="V284" s="3"/>
      <c r="W284" s="3"/>
      <c r="X284" s="3"/>
      <c r="Y284" s="3"/>
      <c r="Z284" s="3"/>
      <c r="AA284" s="3"/>
      <c r="AB284" s="3"/>
      <c r="AC284" s="3"/>
      <c r="AD284" s="3"/>
      <c r="AE284" s="6" t="s">
        <v>765</v>
      </c>
      <c r="AF284" s="3" t="s">
        <v>766</v>
      </c>
      <c r="AG284" s="3"/>
      <c r="AH284" s="3"/>
      <c r="AI284" s="3"/>
      <c r="AJ284" s="3"/>
      <c r="AK284" s="3"/>
    </row>
    <row r="285" spans="1:37" ht="47.25" customHeight="1" x14ac:dyDescent="0.25">
      <c r="A285" s="3" t="s">
        <v>777</v>
      </c>
      <c r="B285" s="3">
        <v>284</v>
      </c>
      <c r="C285" s="4">
        <v>45781</v>
      </c>
      <c r="D285" s="5" t="s">
        <v>452</v>
      </c>
      <c r="E285" s="5" t="s">
        <v>527</v>
      </c>
      <c r="F285" s="5" t="s">
        <v>517</v>
      </c>
      <c r="G285" s="3" t="s">
        <v>392</v>
      </c>
      <c r="H285" s="3" t="s">
        <v>778</v>
      </c>
      <c r="I285" s="3" t="s">
        <v>762</v>
      </c>
      <c r="J285" s="3" t="s">
        <v>98</v>
      </c>
      <c r="K285" s="5" t="s">
        <v>98</v>
      </c>
      <c r="L285" s="3" t="s">
        <v>769</v>
      </c>
      <c r="M285" s="5" t="s">
        <v>45</v>
      </c>
      <c r="N285" s="3" t="s">
        <v>779</v>
      </c>
      <c r="O285" s="5" t="s">
        <v>47</v>
      </c>
      <c r="P285" s="3" t="s">
        <v>446</v>
      </c>
      <c r="Q285" s="3" t="s">
        <v>532</v>
      </c>
      <c r="R285" s="3"/>
      <c r="S285" s="5">
        <v>0</v>
      </c>
      <c r="T285" s="3"/>
      <c r="U285" s="3"/>
      <c r="V285" s="3"/>
      <c r="W285" s="3"/>
      <c r="X285" s="3"/>
      <c r="Y285" s="3"/>
      <c r="Z285" s="3"/>
      <c r="AA285" s="3"/>
      <c r="AB285" s="3"/>
      <c r="AC285" s="3"/>
      <c r="AD285" s="3"/>
      <c r="AE285" s="6" t="s">
        <v>765</v>
      </c>
      <c r="AF285" s="3" t="s">
        <v>766</v>
      </c>
      <c r="AG285" s="3"/>
      <c r="AH285" s="3"/>
      <c r="AI285" s="3"/>
      <c r="AJ285" s="3"/>
      <c r="AK285" s="3"/>
    </row>
    <row r="286" spans="1:37" ht="47.25" customHeight="1" x14ac:dyDescent="0.25">
      <c r="A286" s="3" t="s">
        <v>780</v>
      </c>
      <c r="B286" s="3">
        <v>285</v>
      </c>
      <c r="C286" s="4">
        <v>45781</v>
      </c>
      <c r="D286" s="5" t="s">
        <v>452</v>
      </c>
      <c r="E286" s="5" t="s">
        <v>506</v>
      </c>
      <c r="F286" s="5" t="s">
        <v>391</v>
      </c>
      <c r="G286" s="3" t="s">
        <v>392</v>
      </c>
      <c r="H286" s="3" t="s">
        <v>781</v>
      </c>
      <c r="I286" s="3" t="s">
        <v>762</v>
      </c>
      <c r="J286" s="3" t="s">
        <v>98</v>
      </c>
      <c r="K286" s="5" t="s">
        <v>98</v>
      </c>
      <c r="L286" s="3" t="s">
        <v>769</v>
      </c>
      <c r="M286" s="5" t="s">
        <v>45</v>
      </c>
      <c r="N286" s="3" t="s">
        <v>782</v>
      </c>
      <c r="O286" s="5" t="s">
        <v>47</v>
      </c>
      <c r="P286" s="3" t="s">
        <v>446</v>
      </c>
      <c r="Q286" s="3" t="s">
        <v>532</v>
      </c>
      <c r="R286" s="3"/>
      <c r="S286" s="5">
        <v>0</v>
      </c>
      <c r="T286" s="3"/>
      <c r="U286" s="3"/>
      <c r="V286" s="3"/>
      <c r="W286" s="3"/>
      <c r="X286" s="3"/>
      <c r="Y286" s="3"/>
      <c r="Z286" s="3"/>
      <c r="AA286" s="3"/>
      <c r="AB286" s="3"/>
      <c r="AC286" s="3"/>
      <c r="AD286" s="3"/>
      <c r="AE286" s="6" t="s">
        <v>765</v>
      </c>
      <c r="AF286" s="3" t="s">
        <v>766</v>
      </c>
      <c r="AG286" s="3"/>
      <c r="AH286" s="3"/>
      <c r="AI286" s="3"/>
      <c r="AJ286" s="3"/>
      <c r="AK286" s="3"/>
    </row>
    <row r="287" spans="1:37" ht="47.25" customHeight="1" x14ac:dyDescent="0.25">
      <c r="A287" s="3" t="s">
        <v>783</v>
      </c>
      <c r="B287" s="3">
        <v>286</v>
      </c>
      <c r="C287" s="4">
        <v>45781</v>
      </c>
      <c r="D287" s="5" t="s">
        <v>452</v>
      </c>
      <c r="E287" s="5" t="s">
        <v>160</v>
      </c>
      <c r="F287" s="5" t="s">
        <v>54</v>
      </c>
      <c r="G287" s="3" t="s">
        <v>392</v>
      </c>
      <c r="H287" s="3" t="s">
        <v>784</v>
      </c>
      <c r="I287" s="3" t="s">
        <v>762</v>
      </c>
      <c r="J287" s="3" t="s">
        <v>98</v>
      </c>
      <c r="K287" s="5" t="s">
        <v>98</v>
      </c>
      <c r="L287" s="3" t="s">
        <v>769</v>
      </c>
      <c r="M287" s="5" t="s">
        <v>45</v>
      </c>
      <c r="N287" s="3" t="s">
        <v>785</v>
      </c>
      <c r="O287" s="5" t="s">
        <v>47</v>
      </c>
      <c r="P287" s="3" t="s">
        <v>446</v>
      </c>
      <c r="Q287" s="3" t="s">
        <v>532</v>
      </c>
      <c r="R287" s="3"/>
      <c r="S287" s="5">
        <v>0</v>
      </c>
      <c r="T287" s="3"/>
      <c r="U287" s="3"/>
      <c r="V287" s="3"/>
      <c r="W287" s="3"/>
      <c r="X287" s="3"/>
      <c r="Y287" s="3"/>
      <c r="Z287" s="3"/>
      <c r="AA287" s="3"/>
      <c r="AB287" s="3"/>
      <c r="AC287" s="3"/>
      <c r="AD287" s="3"/>
      <c r="AE287" s="6" t="s">
        <v>765</v>
      </c>
      <c r="AF287" s="3" t="s">
        <v>766</v>
      </c>
      <c r="AG287" s="3"/>
      <c r="AH287" s="3"/>
      <c r="AI287" s="3"/>
      <c r="AJ287" s="3"/>
      <c r="AK287" s="3"/>
    </row>
    <row r="288" spans="1:37" ht="47.25" customHeight="1" x14ac:dyDescent="0.25">
      <c r="A288" s="3" t="s">
        <v>786</v>
      </c>
      <c r="B288" s="3">
        <v>287</v>
      </c>
      <c r="C288" s="4">
        <v>45781</v>
      </c>
      <c r="D288" s="5" t="s">
        <v>452</v>
      </c>
      <c r="E288" s="5" t="s">
        <v>487</v>
      </c>
      <c r="F288" s="5" t="s">
        <v>360</v>
      </c>
      <c r="G288" s="3" t="s">
        <v>392</v>
      </c>
      <c r="H288" s="3" t="s">
        <v>787</v>
      </c>
      <c r="I288" s="3" t="s">
        <v>762</v>
      </c>
      <c r="J288" s="3" t="s">
        <v>98</v>
      </c>
      <c r="K288" s="5" t="s">
        <v>98</v>
      </c>
      <c r="L288" s="3" t="s">
        <v>769</v>
      </c>
      <c r="M288" s="5" t="s">
        <v>45</v>
      </c>
      <c r="N288" s="3" t="s">
        <v>788</v>
      </c>
      <c r="O288" s="5" t="s">
        <v>47</v>
      </c>
      <c r="P288" s="3" t="s">
        <v>446</v>
      </c>
      <c r="Q288" s="3" t="s">
        <v>532</v>
      </c>
      <c r="R288" s="3"/>
      <c r="S288" s="5">
        <v>0</v>
      </c>
      <c r="T288" s="3"/>
      <c r="U288" s="3"/>
      <c r="V288" s="3"/>
      <c r="W288" s="3"/>
      <c r="X288" s="3"/>
      <c r="Y288" s="3"/>
      <c r="Z288" s="3"/>
      <c r="AA288" s="3"/>
      <c r="AB288" s="3"/>
      <c r="AC288" s="3"/>
      <c r="AD288" s="3"/>
      <c r="AE288" s="6" t="s">
        <v>765</v>
      </c>
      <c r="AF288" s="3" t="s">
        <v>766</v>
      </c>
      <c r="AG288" s="3"/>
      <c r="AH288" s="3"/>
      <c r="AI288" s="3"/>
      <c r="AJ288" s="3"/>
      <c r="AK288" s="3"/>
    </row>
    <row r="289" spans="1:37" ht="47.25" customHeight="1" x14ac:dyDescent="0.25">
      <c r="A289" s="3" t="s">
        <v>789</v>
      </c>
      <c r="B289" s="3">
        <v>288</v>
      </c>
      <c r="C289" s="4">
        <v>45781</v>
      </c>
      <c r="D289" s="5" t="s">
        <v>452</v>
      </c>
      <c r="E289" s="5" t="s">
        <v>285</v>
      </c>
      <c r="F289" s="5" t="s">
        <v>234</v>
      </c>
      <c r="G289" s="3" t="s">
        <v>392</v>
      </c>
      <c r="H289" s="3" t="s">
        <v>790</v>
      </c>
      <c r="I289" s="3" t="s">
        <v>762</v>
      </c>
      <c r="J289" s="3" t="s">
        <v>98</v>
      </c>
      <c r="K289" s="5" t="s">
        <v>98</v>
      </c>
      <c r="L289" s="3" t="s">
        <v>769</v>
      </c>
      <c r="M289" s="5" t="s">
        <v>45</v>
      </c>
      <c r="N289" s="3" t="s">
        <v>791</v>
      </c>
      <c r="O289" s="5" t="s">
        <v>47</v>
      </c>
      <c r="P289" s="3" t="s">
        <v>446</v>
      </c>
      <c r="Q289" s="3" t="s">
        <v>532</v>
      </c>
      <c r="R289" s="3"/>
      <c r="S289" s="5">
        <v>0</v>
      </c>
      <c r="T289" s="3"/>
      <c r="U289" s="3"/>
      <c r="V289" s="3"/>
      <c r="W289" s="3"/>
      <c r="X289" s="3"/>
      <c r="Y289" s="3"/>
      <c r="Z289" s="3"/>
      <c r="AA289" s="3"/>
      <c r="AB289" s="3"/>
      <c r="AC289" s="3"/>
      <c r="AD289" s="3"/>
      <c r="AE289" s="6" t="s">
        <v>765</v>
      </c>
      <c r="AF289" s="3" t="s">
        <v>766</v>
      </c>
      <c r="AG289" s="3"/>
      <c r="AH289" s="3"/>
      <c r="AI289" s="3"/>
      <c r="AJ289" s="3"/>
      <c r="AK289" s="3"/>
    </row>
    <row r="290" spans="1:37" ht="47.25" customHeight="1" x14ac:dyDescent="0.25">
      <c r="A290" s="3" t="s">
        <v>792</v>
      </c>
      <c r="B290" s="3">
        <v>289</v>
      </c>
      <c r="C290" s="4">
        <v>45781</v>
      </c>
      <c r="D290" s="5" t="s">
        <v>452</v>
      </c>
      <c r="E290" s="5" t="s">
        <v>233</v>
      </c>
      <c r="F290" s="5" t="s">
        <v>234</v>
      </c>
      <c r="G290" s="3" t="s">
        <v>392</v>
      </c>
      <c r="H290" s="3" t="s">
        <v>793</v>
      </c>
      <c r="I290" s="3" t="s">
        <v>762</v>
      </c>
      <c r="J290" s="3" t="s">
        <v>98</v>
      </c>
      <c r="K290" s="5" t="s">
        <v>98</v>
      </c>
      <c r="L290" s="3" t="s">
        <v>769</v>
      </c>
      <c r="M290" s="5" t="s">
        <v>45</v>
      </c>
      <c r="N290" s="3" t="s">
        <v>794</v>
      </c>
      <c r="O290" s="5" t="s">
        <v>47</v>
      </c>
      <c r="P290" s="3" t="s">
        <v>446</v>
      </c>
      <c r="Q290" s="3" t="s">
        <v>532</v>
      </c>
      <c r="R290" s="3"/>
      <c r="S290" s="5">
        <v>0</v>
      </c>
      <c r="T290" s="3"/>
      <c r="U290" s="3"/>
      <c r="V290" s="3"/>
      <c r="W290" s="3"/>
      <c r="X290" s="3"/>
      <c r="Y290" s="3"/>
      <c r="Z290" s="3"/>
      <c r="AA290" s="3"/>
      <c r="AB290" s="3"/>
      <c r="AC290" s="3"/>
      <c r="AD290" s="3"/>
      <c r="AE290" s="6" t="s">
        <v>765</v>
      </c>
      <c r="AF290" s="3" t="s">
        <v>766</v>
      </c>
      <c r="AG290" s="3"/>
      <c r="AH290" s="3"/>
      <c r="AI290" s="3"/>
      <c r="AJ290" s="3"/>
      <c r="AK290" s="3"/>
    </row>
    <row r="291" spans="1:37" ht="47.25" customHeight="1" x14ac:dyDescent="0.25">
      <c r="A291" s="3" t="s">
        <v>795</v>
      </c>
      <c r="B291" s="3">
        <v>290</v>
      </c>
      <c r="C291" s="4">
        <v>45781</v>
      </c>
      <c r="D291" s="5" t="s">
        <v>452</v>
      </c>
      <c r="E291" s="5" t="s">
        <v>359</v>
      </c>
      <c r="F291" s="5" t="s">
        <v>360</v>
      </c>
      <c r="G291" s="3" t="s">
        <v>392</v>
      </c>
      <c r="H291" s="3" t="s">
        <v>796</v>
      </c>
      <c r="I291" s="3" t="s">
        <v>762</v>
      </c>
      <c r="J291" s="3" t="s">
        <v>98</v>
      </c>
      <c r="K291" s="5" t="s">
        <v>98</v>
      </c>
      <c r="L291" s="3" t="s">
        <v>769</v>
      </c>
      <c r="M291" s="5" t="s">
        <v>45</v>
      </c>
      <c r="N291" s="3" t="s">
        <v>797</v>
      </c>
      <c r="O291" s="5" t="s">
        <v>47</v>
      </c>
      <c r="P291" s="3" t="s">
        <v>446</v>
      </c>
      <c r="Q291" s="3" t="s">
        <v>532</v>
      </c>
      <c r="R291" s="3"/>
      <c r="S291" s="5">
        <v>0</v>
      </c>
      <c r="T291" s="3"/>
      <c r="U291" s="3"/>
      <c r="V291" s="3"/>
      <c r="W291" s="3"/>
      <c r="X291" s="3"/>
      <c r="Y291" s="3"/>
      <c r="Z291" s="3"/>
      <c r="AA291" s="3"/>
      <c r="AB291" s="3"/>
      <c r="AC291" s="3"/>
      <c r="AD291" s="3"/>
      <c r="AE291" s="6" t="s">
        <v>765</v>
      </c>
      <c r="AF291" s="3" t="s">
        <v>766</v>
      </c>
      <c r="AG291" s="3"/>
      <c r="AH291" s="3"/>
      <c r="AI291" s="3"/>
      <c r="AJ291" s="3"/>
      <c r="AK291" s="3"/>
    </row>
    <row r="292" spans="1:37" ht="47.25" customHeight="1" x14ac:dyDescent="0.25">
      <c r="A292" s="3" t="s">
        <v>798</v>
      </c>
      <c r="B292" s="3">
        <v>291</v>
      </c>
      <c r="C292" s="4">
        <v>45781</v>
      </c>
      <c r="D292" s="5" t="s">
        <v>452</v>
      </c>
      <c r="E292" s="5" t="s">
        <v>141</v>
      </c>
      <c r="F292" s="5" t="s">
        <v>142</v>
      </c>
      <c r="G292" s="3" t="s">
        <v>392</v>
      </c>
      <c r="H292" s="3" t="s">
        <v>799</v>
      </c>
      <c r="I292" s="3" t="s">
        <v>762</v>
      </c>
      <c r="J292" s="3" t="s">
        <v>98</v>
      </c>
      <c r="K292" s="5" t="s">
        <v>98</v>
      </c>
      <c r="L292" s="3" t="s">
        <v>769</v>
      </c>
      <c r="M292" s="5" t="s">
        <v>45</v>
      </c>
      <c r="N292" s="3" t="s">
        <v>800</v>
      </c>
      <c r="O292" s="5" t="s">
        <v>47</v>
      </c>
      <c r="P292" s="3" t="s">
        <v>446</v>
      </c>
      <c r="Q292" s="3" t="s">
        <v>532</v>
      </c>
      <c r="R292" s="3"/>
      <c r="S292" s="5">
        <v>0</v>
      </c>
      <c r="T292" s="3"/>
      <c r="U292" s="3"/>
      <c r="V292" s="3"/>
      <c r="W292" s="3"/>
      <c r="X292" s="3"/>
      <c r="Y292" s="3"/>
      <c r="Z292" s="3"/>
      <c r="AA292" s="3"/>
      <c r="AB292" s="3"/>
      <c r="AC292" s="3"/>
      <c r="AD292" s="3"/>
      <c r="AE292" s="6" t="s">
        <v>765</v>
      </c>
      <c r="AF292" s="3" t="s">
        <v>766</v>
      </c>
      <c r="AG292" s="3"/>
      <c r="AH292" s="3"/>
      <c r="AI292" s="3"/>
      <c r="AJ292" s="3"/>
      <c r="AK292" s="3"/>
    </row>
    <row r="293" spans="1:37" ht="47.25" customHeight="1" x14ac:dyDescent="0.25">
      <c r="A293" s="3" t="s">
        <v>801</v>
      </c>
      <c r="B293" s="3">
        <v>292</v>
      </c>
      <c r="C293" s="4">
        <v>45781</v>
      </c>
      <c r="D293" s="5" t="s">
        <v>452</v>
      </c>
      <c r="E293" s="5" t="s">
        <v>53</v>
      </c>
      <c r="F293" s="5" t="s">
        <v>54</v>
      </c>
      <c r="G293" s="3" t="s">
        <v>392</v>
      </c>
      <c r="H293" s="3" t="s">
        <v>802</v>
      </c>
      <c r="I293" s="3" t="s">
        <v>762</v>
      </c>
      <c r="J293" s="3" t="s">
        <v>98</v>
      </c>
      <c r="K293" s="5" t="s">
        <v>98</v>
      </c>
      <c r="L293" s="3" t="s">
        <v>769</v>
      </c>
      <c r="M293" s="5" t="s">
        <v>45</v>
      </c>
      <c r="N293" s="3" t="s">
        <v>803</v>
      </c>
      <c r="O293" s="5" t="s">
        <v>47</v>
      </c>
      <c r="P293" s="3" t="s">
        <v>446</v>
      </c>
      <c r="Q293" s="3" t="s">
        <v>532</v>
      </c>
      <c r="R293" s="3"/>
      <c r="S293" s="5">
        <v>0</v>
      </c>
      <c r="T293" s="3"/>
      <c r="U293" s="3"/>
      <c r="V293" s="3"/>
      <c r="W293" s="3"/>
      <c r="X293" s="3"/>
      <c r="Y293" s="3"/>
      <c r="Z293" s="3"/>
      <c r="AA293" s="3"/>
      <c r="AB293" s="3"/>
      <c r="AC293" s="3"/>
      <c r="AD293" s="3"/>
      <c r="AE293" s="6" t="s">
        <v>765</v>
      </c>
      <c r="AF293" s="3" t="s">
        <v>766</v>
      </c>
      <c r="AG293" s="3"/>
      <c r="AH293" s="3"/>
      <c r="AI293" s="3"/>
      <c r="AJ293" s="3"/>
      <c r="AK293" s="3"/>
    </row>
    <row r="294" spans="1:37" ht="47.25" customHeight="1" x14ac:dyDescent="0.25">
      <c r="A294" s="3" t="s">
        <v>804</v>
      </c>
      <c r="B294" s="3">
        <v>293</v>
      </c>
      <c r="C294" s="4">
        <v>45781</v>
      </c>
      <c r="D294" s="5" t="s">
        <v>452</v>
      </c>
      <c r="E294" s="5" t="s">
        <v>108</v>
      </c>
      <c r="F294" s="5" t="s">
        <v>54</v>
      </c>
      <c r="G294" s="3" t="s">
        <v>392</v>
      </c>
      <c r="H294" s="3" t="s">
        <v>805</v>
      </c>
      <c r="I294" s="3" t="s">
        <v>762</v>
      </c>
      <c r="J294" s="3" t="s">
        <v>98</v>
      </c>
      <c r="K294" s="5" t="s">
        <v>98</v>
      </c>
      <c r="L294" s="3" t="s">
        <v>769</v>
      </c>
      <c r="M294" s="5" t="s">
        <v>45</v>
      </c>
      <c r="N294" s="3" t="s">
        <v>806</v>
      </c>
      <c r="O294" s="5" t="s">
        <v>47</v>
      </c>
      <c r="P294" s="3" t="s">
        <v>446</v>
      </c>
      <c r="Q294" s="3" t="s">
        <v>532</v>
      </c>
      <c r="R294" s="3"/>
      <c r="S294" s="5">
        <v>0</v>
      </c>
      <c r="T294" s="3"/>
      <c r="U294" s="3"/>
      <c r="V294" s="3"/>
      <c r="W294" s="3"/>
      <c r="X294" s="3"/>
      <c r="Y294" s="3"/>
      <c r="Z294" s="3"/>
      <c r="AA294" s="3"/>
      <c r="AB294" s="3"/>
      <c r="AC294" s="3"/>
      <c r="AD294" s="3"/>
      <c r="AE294" s="6" t="s">
        <v>765</v>
      </c>
      <c r="AF294" s="3" t="s">
        <v>766</v>
      </c>
      <c r="AG294" s="3"/>
      <c r="AH294" s="3"/>
      <c r="AI294" s="3"/>
      <c r="AJ294" s="3"/>
      <c r="AK294" s="3"/>
    </row>
    <row r="295" spans="1:37" ht="47.25" customHeight="1" x14ac:dyDescent="0.25">
      <c r="A295" s="3" t="s">
        <v>807</v>
      </c>
      <c r="B295" s="3">
        <v>294</v>
      </c>
      <c r="C295" s="4">
        <v>45781</v>
      </c>
      <c r="D295" s="5" t="s">
        <v>452</v>
      </c>
      <c r="E295" s="5" t="s">
        <v>492</v>
      </c>
      <c r="F295" s="5" t="s">
        <v>360</v>
      </c>
      <c r="G295" s="3" t="s">
        <v>392</v>
      </c>
      <c r="H295" s="3" t="s">
        <v>808</v>
      </c>
      <c r="I295" s="3" t="s">
        <v>762</v>
      </c>
      <c r="J295" s="3" t="s">
        <v>98</v>
      </c>
      <c r="K295" s="5" t="s">
        <v>98</v>
      </c>
      <c r="L295" s="3" t="s">
        <v>769</v>
      </c>
      <c r="M295" s="5" t="s">
        <v>45</v>
      </c>
      <c r="N295" s="3" t="s">
        <v>809</v>
      </c>
      <c r="O295" s="5" t="s">
        <v>47</v>
      </c>
      <c r="P295" s="3" t="s">
        <v>446</v>
      </c>
      <c r="Q295" s="3" t="s">
        <v>532</v>
      </c>
      <c r="R295" s="3"/>
      <c r="S295" s="5">
        <v>0</v>
      </c>
      <c r="T295" s="3"/>
      <c r="U295" s="3"/>
      <c r="V295" s="3"/>
      <c r="W295" s="3"/>
      <c r="X295" s="3"/>
      <c r="Y295" s="3"/>
      <c r="Z295" s="3"/>
      <c r="AA295" s="3"/>
      <c r="AB295" s="3"/>
      <c r="AC295" s="3"/>
      <c r="AD295" s="3"/>
      <c r="AE295" s="6" t="s">
        <v>765</v>
      </c>
      <c r="AF295" s="3" t="s">
        <v>766</v>
      </c>
      <c r="AG295" s="3"/>
      <c r="AH295" s="3"/>
      <c r="AI295" s="3"/>
      <c r="AJ295" s="3"/>
      <c r="AK295" s="3"/>
    </row>
    <row r="296" spans="1:37" ht="47.25" customHeight="1" x14ac:dyDescent="0.25">
      <c r="A296" s="3" t="s">
        <v>810</v>
      </c>
      <c r="B296" s="3">
        <v>295</v>
      </c>
      <c r="C296" s="4">
        <v>45781</v>
      </c>
      <c r="D296" s="5" t="s">
        <v>452</v>
      </c>
      <c r="E296" s="5" t="s">
        <v>511</v>
      </c>
      <c r="F296" s="5" t="s">
        <v>142</v>
      </c>
      <c r="G296" s="3" t="s">
        <v>392</v>
      </c>
      <c r="H296" s="3" t="s">
        <v>811</v>
      </c>
      <c r="I296" s="3" t="s">
        <v>762</v>
      </c>
      <c r="J296" s="3" t="s">
        <v>98</v>
      </c>
      <c r="K296" s="5" t="s">
        <v>98</v>
      </c>
      <c r="L296" s="3" t="s">
        <v>769</v>
      </c>
      <c r="M296" s="5" t="s">
        <v>45</v>
      </c>
      <c r="N296" s="3" t="s">
        <v>812</v>
      </c>
      <c r="O296" s="5" t="s">
        <v>47</v>
      </c>
      <c r="P296" s="3" t="s">
        <v>446</v>
      </c>
      <c r="Q296" s="3" t="s">
        <v>532</v>
      </c>
      <c r="R296" s="3"/>
      <c r="S296" s="5">
        <v>0</v>
      </c>
      <c r="T296" s="3"/>
      <c r="U296" s="3"/>
      <c r="V296" s="3"/>
      <c r="W296" s="3"/>
      <c r="X296" s="3"/>
      <c r="Y296" s="3"/>
      <c r="Z296" s="3"/>
      <c r="AA296" s="3"/>
      <c r="AB296" s="3"/>
      <c r="AC296" s="3"/>
      <c r="AD296" s="3"/>
      <c r="AE296" s="6" t="s">
        <v>765</v>
      </c>
      <c r="AF296" s="3" t="s">
        <v>766</v>
      </c>
      <c r="AG296" s="3"/>
      <c r="AH296" s="3"/>
      <c r="AI296" s="3"/>
      <c r="AJ296" s="3"/>
      <c r="AK296" s="3"/>
    </row>
    <row r="297" spans="1:37" ht="47.25" customHeight="1" x14ac:dyDescent="0.25">
      <c r="A297" s="3" t="s">
        <v>813</v>
      </c>
      <c r="B297" s="3">
        <v>296</v>
      </c>
      <c r="C297" s="4">
        <v>45781</v>
      </c>
      <c r="D297" s="5" t="s">
        <v>452</v>
      </c>
      <c r="E297" s="5" t="s">
        <v>529</v>
      </c>
      <c r="F297" s="5" t="s">
        <v>514</v>
      </c>
      <c r="G297" s="3" t="s">
        <v>392</v>
      </c>
      <c r="H297" s="3" t="s">
        <v>814</v>
      </c>
      <c r="I297" s="3" t="s">
        <v>762</v>
      </c>
      <c r="J297" s="3" t="s">
        <v>98</v>
      </c>
      <c r="K297" s="5" t="s">
        <v>98</v>
      </c>
      <c r="L297" s="3" t="s">
        <v>769</v>
      </c>
      <c r="M297" s="5" t="s">
        <v>45</v>
      </c>
      <c r="N297" s="3" t="s">
        <v>815</v>
      </c>
      <c r="O297" s="5" t="s">
        <v>47</v>
      </c>
      <c r="P297" s="3" t="s">
        <v>446</v>
      </c>
      <c r="Q297" s="3" t="s">
        <v>532</v>
      </c>
      <c r="R297" s="3"/>
      <c r="S297" s="5">
        <v>0</v>
      </c>
      <c r="T297" s="3"/>
      <c r="U297" s="3"/>
      <c r="V297" s="3"/>
      <c r="W297" s="3"/>
      <c r="X297" s="3"/>
      <c r="Y297" s="3"/>
      <c r="Z297" s="3"/>
      <c r="AA297" s="3"/>
      <c r="AB297" s="3"/>
      <c r="AC297" s="3"/>
      <c r="AD297" s="3"/>
      <c r="AE297" s="6" t="s">
        <v>765</v>
      </c>
      <c r="AF297" s="3" t="s">
        <v>816</v>
      </c>
      <c r="AG297" s="3"/>
      <c r="AH297" s="3"/>
      <c r="AI297" s="3"/>
      <c r="AJ297" s="3"/>
      <c r="AK297" s="3"/>
    </row>
    <row r="298" spans="1:37" ht="47.25" customHeight="1" x14ac:dyDescent="0.25">
      <c r="A298" s="3" t="s">
        <v>817</v>
      </c>
      <c r="B298" s="3">
        <v>297</v>
      </c>
      <c r="C298" s="4">
        <v>45781</v>
      </c>
      <c r="D298" s="5" t="s">
        <v>452</v>
      </c>
      <c r="E298" s="5" t="s">
        <v>513</v>
      </c>
      <c r="F298" s="5" t="s">
        <v>514</v>
      </c>
      <c r="G298" s="3" t="s">
        <v>392</v>
      </c>
      <c r="H298" s="3" t="s">
        <v>818</v>
      </c>
      <c r="I298" s="3" t="s">
        <v>762</v>
      </c>
      <c r="J298" s="3" t="s">
        <v>98</v>
      </c>
      <c r="K298" s="5" t="s">
        <v>98</v>
      </c>
      <c r="L298" s="3" t="s">
        <v>769</v>
      </c>
      <c r="M298" s="5" t="s">
        <v>45</v>
      </c>
      <c r="N298" s="3" t="s">
        <v>819</v>
      </c>
      <c r="O298" s="5" t="s">
        <v>47</v>
      </c>
      <c r="P298" s="3" t="s">
        <v>446</v>
      </c>
      <c r="Q298" s="3" t="s">
        <v>532</v>
      </c>
      <c r="R298" s="3"/>
      <c r="S298" s="5">
        <v>0</v>
      </c>
      <c r="T298" s="3"/>
      <c r="U298" s="3"/>
      <c r="V298" s="3"/>
      <c r="W298" s="3"/>
      <c r="X298" s="3"/>
      <c r="Y298" s="3"/>
      <c r="Z298" s="3"/>
      <c r="AA298" s="3"/>
      <c r="AB298" s="3"/>
      <c r="AC298" s="3"/>
      <c r="AD298" s="3"/>
      <c r="AE298" s="6" t="s">
        <v>765</v>
      </c>
      <c r="AF298" s="3" t="s">
        <v>766</v>
      </c>
      <c r="AG298" s="3"/>
      <c r="AH298" s="3"/>
      <c r="AI298" s="3"/>
      <c r="AJ298" s="3"/>
      <c r="AK298" s="3"/>
    </row>
    <row r="299" spans="1:37" ht="47.25" customHeight="1" x14ac:dyDescent="0.25">
      <c r="A299" s="3" t="s">
        <v>820</v>
      </c>
      <c r="B299" s="3">
        <v>298</v>
      </c>
      <c r="C299" s="4">
        <v>45781</v>
      </c>
      <c r="D299" s="5" t="s">
        <v>452</v>
      </c>
      <c r="E299" s="5" t="s">
        <v>509</v>
      </c>
      <c r="F299" s="5" t="s">
        <v>142</v>
      </c>
      <c r="G299" s="3" t="s">
        <v>392</v>
      </c>
      <c r="H299" s="3" t="s">
        <v>821</v>
      </c>
      <c r="I299" s="3" t="s">
        <v>762</v>
      </c>
      <c r="J299" s="3" t="s">
        <v>98</v>
      </c>
      <c r="K299" s="5" t="s">
        <v>98</v>
      </c>
      <c r="L299" s="3" t="s">
        <v>769</v>
      </c>
      <c r="M299" s="5" t="s">
        <v>45</v>
      </c>
      <c r="N299" s="3" t="s">
        <v>822</v>
      </c>
      <c r="O299" s="5" t="s">
        <v>47</v>
      </c>
      <c r="P299" s="3" t="s">
        <v>446</v>
      </c>
      <c r="Q299" s="3" t="s">
        <v>532</v>
      </c>
      <c r="R299" s="3"/>
      <c r="S299" s="5">
        <v>0</v>
      </c>
      <c r="T299" s="3"/>
      <c r="U299" s="3"/>
      <c r="V299" s="3"/>
      <c r="W299" s="3"/>
      <c r="X299" s="3"/>
      <c r="Y299" s="3"/>
      <c r="Z299" s="3"/>
      <c r="AA299" s="3"/>
      <c r="AB299" s="3"/>
      <c r="AC299" s="3"/>
      <c r="AD299" s="3"/>
      <c r="AE299" s="6" t="s">
        <v>765</v>
      </c>
      <c r="AF299" s="3" t="s">
        <v>766</v>
      </c>
      <c r="AG299" s="3"/>
      <c r="AH299" s="3"/>
      <c r="AI299" s="3"/>
      <c r="AJ299" s="3"/>
      <c r="AK299" s="3"/>
    </row>
    <row r="300" spans="1:37" ht="47.25" customHeight="1" x14ac:dyDescent="0.25">
      <c r="A300" s="3" t="s">
        <v>823</v>
      </c>
      <c r="B300" s="3">
        <v>299</v>
      </c>
      <c r="C300" s="4">
        <v>45781</v>
      </c>
      <c r="D300" s="5" t="s">
        <v>452</v>
      </c>
      <c r="E300" s="5" t="s">
        <v>496</v>
      </c>
      <c r="F300" s="5" t="s">
        <v>234</v>
      </c>
      <c r="G300" s="3" t="s">
        <v>392</v>
      </c>
      <c r="H300" s="3" t="s">
        <v>824</v>
      </c>
      <c r="I300" s="3" t="s">
        <v>762</v>
      </c>
      <c r="J300" s="3" t="s">
        <v>98</v>
      </c>
      <c r="K300" s="5" t="s">
        <v>98</v>
      </c>
      <c r="L300" s="3" t="s">
        <v>769</v>
      </c>
      <c r="M300" s="5" t="s">
        <v>45</v>
      </c>
      <c r="N300" s="3" t="s">
        <v>825</v>
      </c>
      <c r="O300" s="5" t="s">
        <v>47</v>
      </c>
      <c r="P300" s="3" t="s">
        <v>446</v>
      </c>
      <c r="Q300" s="3" t="s">
        <v>532</v>
      </c>
      <c r="R300" s="3"/>
      <c r="S300" s="5">
        <v>0</v>
      </c>
      <c r="T300" s="3"/>
      <c r="U300" s="3"/>
      <c r="V300" s="3"/>
      <c r="W300" s="3"/>
      <c r="X300" s="3"/>
      <c r="Y300" s="3"/>
      <c r="Z300" s="3"/>
      <c r="AA300" s="3"/>
      <c r="AB300" s="3"/>
      <c r="AC300" s="3"/>
      <c r="AD300" s="3"/>
      <c r="AE300" s="6" t="s">
        <v>765</v>
      </c>
      <c r="AF300" s="3" t="s">
        <v>766</v>
      </c>
      <c r="AG300" s="3"/>
      <c r="AH300" s="3"/>
      <c r="AI300" s="3"/>
      <c r="AJ300" s="3"/>
      <c r="AK300" s="3"/>
    </row>
    <row r="301" spans="1:37" ht="47.25" customHeight="1" x14ac:dyDescent="0.25">
      <c r="A301" s="3" t="s">
        <v>826</v>
      </c>
      <c r="B301" s="3">
        <v>300</v>
      </c>
      <c r="C301" s="4">
        <v>45781</v>
      </c>
      <c r="D301" s="5" t="s">
        <v>452</v>
      </c>
      <c r="E301" s="5" t="s">
        <v>504</v>
      </c>
      <c r="F301" s="5" t="s">
        <v>234</v>
      </c>
      <c r="G301" s="3" t="s">
        <v>392</v>
      </c>
      <c r="H301" s="3" t="s">
        <v>827</v>
      </c>
      <c r="I301" s="3" t="s">
        <v>762</v>
      </c>
      <c r="J301" s="3" t="s">
        <v>98</v>
      </c>
      <c r="K301" s="5" t="s">
        <v>98</v>
      </c>
      <c r="L301" s="3" t="s">
        <v>769</v>
      </c>
      <c r="M301" s="5" t="s">
        <v>45</v>
      </c>
      <c r="N301" s="3" t="s">
        <v>828</v>
      </c>
      <c r="O301" s="5" t="s">
        <v>47</v>
      </c>
      <c r="P301" s="3" t="s">
        <v>446</v>
      </c>
      <c r="Q301" s="3" t="s">
        <v>532</v>
      </c>
      <c r="R301" s="3"/>
      <c r="S301" s="5">
        <v>0</v>
      </c>
      <c r="T301" s="3"/>
      <c r="U301" s="3"/>
      <c r="V301" s="3"/>
      <c r="W301" s="3"/>
      <c r="X301" s="3"/>
      <c r="Y301" s="3"/>
      <c r="Z301" s="3"/>
      <c r="AA301" s="3"/>
      <c r="AB301" s="3"/>
      <c r="AC301" s="3"/>
      <c r="AD301" s="3"/>
      <c r="AE301" s="6" t="s">
        <v>765</v>
      </c>
      <c r="AF301" s="3" t="s">
        <v>766</v>
      </c>
      <c r="AG301" s="3"/>
      <c r="AH301" s="3"/>
      <c r="AI301" s="3"/>
      <c r="AJ301" s="3"/>
      <c r="AK301" s="3"/>
    </row>
    <row r="302" spans="1:37" ht="47.25" customHeight="1" x14ac:dyDescent="0.25">
      <c r="A302" s="3" t="s">
        <v>829</v>
      </c>
      <c r="B302" s="3">
        <v>301</v>
      </c>
      <c r="C302" s="4">
        <v>45781</v>
      </c>
      <c r="D302" s="5" t="s">
        <v>452</v>
      </c>
      <c r="E302" s="5" t="s">
        <v>494</v>
      </c>
      <c r="F302" s="5" t="s">
        <v>360</v>
      </c>
      <c r="G302" s="3" t="s">
        <v>392</v>
      </c>
      <c r="H302" s="3" t="s">
        <v>830</v>
      </c>
      <c r="I302" s="3" t="s">
        <v>762</v>
      </c>
      <c r="J302" s="3" t="s">
        <v>98</v>
      </c>
      <c r="K302" s="5" t="s">
        <v>98</v>
      </c>
      <c r="L302" s="3" t="s">
        <v>769</v>
      </c>
      <c r="M302" s="5" t="s">
        <v>45</v>
      </c>
      <c r="N302" s="3" t="s">
        <v>831</v>
      </c>
      <c r="O302" s="5" t="s">
        <v>47</v>
      </c>
      <c r="P302" s="3" t="s">
        <v>446</v>
      </c>
      <c r="Q302" s="3" t="s">
        <v>532</v>
      </c>
      <c r="R302" s="3"/>
      <c r="S302" s="5">
        <v>0</v>
      </c>
      <c r="T302" s="3"/>
      <c r="U302" s="3"/>
      <c r="V302" s="3"/>
      <c r="W302" s="3"/>
      <c r="X302" s="3"/>
      <c r="Y302" s="3"/>
      <c r="Z302" s="3"/>
      <c r="AA302" s="3"/>
      <c r="AB302" s="3"/>
      <c r="AC302" s="3"/>
      <c r="AD302" s="3"/>
      <c r="AE302" s="6" t="s">
        <v>765</v>
      </c>
      <c r="AF302" s="3" t="s">
        <v>766</v>
      </c>
      <c r="AG302" s="3"/>
      <c r="AH302" s="3"/>
      <c r="AI302" s="3"/>
      <c r="AJ302" s="3"/>
      <c r="AK302" s="3"/>
    </row>
    <row r="303" spans="1:37" ht="47.25" customHeight="1" x14ac:dyDescent="0.25">
      <c r="A303" s="3" t="s">
        <v>832</v>
      </c>
      <c r="B303" s="3">
        <v>302</v>
      </c>
      <c r="C303" s="4">
        <v>45781</v>
      </c>
      <c r="D303" s="5" t="s">
        <v>452</v>
      </c>
      <c r="E303" s="5" t="s">
        <v>516</v>
      </c>
      <c r="F303" s="5" t="s">
        <v>517</v>
      </c>
      <c r="G303" s="3" t="s">
        <v>392</v>
      </c>
      <c r="H303" s="3" t="s">
        <v>833</v>
      </c>
      <c r="I303" s="3" t="s">
        <v>762</v>
      </c>
      <c r="J303" s="3" t="s">
        <v>98</v>
      </c>
      <c r="K303" s="5" t="s">
        <v>98</v>
      </c>
      <c r="L303" s="3" t="s">
        <v>769</v>
      </c>
      <c r="M303" s="5" t="s">
        <v>45</v>
      </c>
      <c r="N303" s="3" t="s">
        <v>834</v>
      </c>
      <c r="O303" s="5" t="s">
        <v>47</v>
      </c>
      <c r="P303" s="3" t="s">
        <v>446</v>
      </c>
      <c r="Q303" s="3" t="s">
        <v>532</v>
      </c>
      <c r="R303" s="3"/>
      <c r="S303" s="5">
        <v>0</v>
      </c>
      <c r="T303" s="3"/>
      <c r="U303" s="3"/>
      <c r="V303" s="3"/>
      <c r="W303" s="3"/>
      <c r="X303" s="3"/>
      <c r="Y303" s="3"/>
      <c r="Z303" s="3"/>
      <c r="AA303" s="3"/>
      <c r="AB303" s="3"/>
      <c r="AC303" s="3"/>
      <c r="AD303" s="3"/>
      <c r="AE303" s="6" t="s">
        <v>765</v>
      </c>
      <c r="AF303" s="3" t="s">
        <v>766</v>
      </c>
      <c r="AG303" s="3"/>
      <c r="AH303" s="3"/>
      <c r="AI303" s="3"/>
      <c r="AJ303" s="3"/>
      <c r="AK303" s="3"/>
    </row>
    <row r="304" spans="1:37" ht="47.25" customHeight="1" x14ac:dyDescent="0.25">
      <c r="A304" s="3" t="s">
        <v>835</v>
      </c>
      <c r="B304" s="3">
        <v>303</v>
      </c>
      <c r="C304" s="4">
        <v>45781</v>
      </c>
      <c r="D304" s="5" t="s">
        <v>452</v>
      </c>
      <c r="E304" s="5" t="s">
        <v>502</v>
      </c>
      <c r="F304" s="5" t="s">
        <v>234</v>
      </c>
      <c r="G304" s="3" t="s">
        <v>392</v>
      </c>
      <c r="H304" s="3" t="s">
        <v>836</v>
      </c>
      <c r="I304" s="3" t="s">
        <v>762</v>
      </c>
      <c r="J304" s="3" t="s">
        <v>98</v>
      </c>
      <c r="K304" s="5" t="s">
        <v>98</v>
      </c>
      <c r="L304" s="3" t="s">
        <v>769</v>
      </c>
      <c r="M304" s="5" t="s">
        <v>45</v>
      </c>
      <c r="N304" s="3" t="s">
        <v>837</v>
      </c>
      <c r="O304" s="5" t="s">
        <v>47</v>
      </c>
      <c r="P304" s="3" t="s">
        <v>446</v>
      </c>
      <c r="Q304" s="3" t="s">
        <v>532</v>
      </c>
      <c r="R304" s="3"/>
      <c r="S304" s="5">
        <v>0</v>
      </c>
      <c r="T304" s="3"/>
      <c r="U304" s="3"/>
      <c r="V304" s="3"/>
      <c r="W304" s="3"/>
      <c r="X304" s="3"/>
      <c r="Y304" s="3"/>
      <c r="Z304" s="3"/>
      <c r="AA304" s="3"/>
      <c r="AB304" s="3"/>
      <c r="AC304" s="3"/>
      <c r="AD304" s="3"/>
      <c r="AE304" s="6" t="s">
        <v>765</v>
      </c>
      <c r="AF304" s="3" t="s">
        <v>766</v>
      </c>
      <c r="AG304" s="3"/>
      <c r="AH304" s="3"/>
      <c r="AI304" s="3"/>
      <c r="AJ304" s="3"/>
      <c r="AK304" s="3"/>
    </row>
    <row r="305" spans="1:37" ht="47.25" customHeight="1" x14ac:dyDescent="0.25">
      <c r="A305" s="3" t="s">
        <v>838</v>
      </c>
      <c r="B305" s="3">
        <v>304</v>
      </c>
      <c r="C305" s="4">
        <v>45781</v>
      </c>
      <c r="D305" s="5" t="s">
        <v>452</v>
      </c>
      <c r="E305" s="5" t="s">
        <v>519</v>
      </c>
      <c r="F305" s="5" t="s">
        <v>517</v>
      </c>
      <c r="G305" s="3" t="s">
        <v>392</v>
      </c>
      <c r="H305" s="3" t="s">
        <v>839</v>
      </c>
      <c r="I305" s="3" t="s">
        <v>762</v>
      </c>
      <c r="J305" s="3" t="s">
        <v>98</v>
      </c>
      <c r="K305" s="5" t="s">
        <v>98</v>
      </c>
      <c r="L305" s="3" t="s">
        <v>769</v>
      </c>
      <c r="M305" s="5" t="s">
        <v>45</v>
      </c>
      <c r="N305" s="3" t="s">
        <v>840</v>
      </c>
      <c r="O305" s="5" t="s">
        <v>47</v>
      </c>
      <c r="P305" s="3" t="s">
        <v>446</v>
      </c>
      <c r="Q305" s="3" t="s">
        <v>532</v>
      </c>
      <c r="R305" s="3"/>
      <c r="S305" s="5">
        <v>0</v>
      </c>
      <c r="T305" s="3"/>
      <c r="U305" s="3"/>
      <c r="V305" s="3"/>
      <c r="W305" s="3"/>
      <c r="X305" s="3"/>
      <c r="Y305" s="3"/>
      <c r="Z305" s="3"/>
      <c r="AA305" s="3"/>
      <c r="AB305" s="3"/>
      <c r="AC305" s="3"/>
      <c r="AD305" s="3"/>
      <c r="AE305" s="6" t="s">
        <v>765</v>
      </c>
      <c r="AF305" s="3" t="s">
        <v>766</v>
      </c>
      <c r="AG305" s="3"/>
      <c r="AH305" s="3"/>
      <c r="AI305" s="3"/>
      <c r="AJ305" s="3"/>
      <c r="AK305" s="3"/>
    </row>
    <row r="306" spans="1:37" ht="47.25" customHeight="1" x14ac:dyDescent="0.25">
      <c r="A306" s="3" t="s">
        <v>841</v>
      </c>
      <c r="B306" s="3">
        <v>305</v>
      </c>
      <c r="C306" s="4">
        <v>45781</v>
      </c>
      <c r="D306" s="5" t="s">
        <v>452</v>
      </c>
      <c r="E306" s="5" t="s">
        <v>490</v>
      </c>
      <c r="F306" s="5" t="s">
        <v>360</v>
      </c>
      <c r="G306" s="3" t="s">
        <v>392</v>
      </c>
      <c r="H306" s="3" t="s">
        <v>842</v>
      </c>
      <c r="I306" s="3" t="s">
        <v>762</v>
      </c>
      <c r="J306" s="3" t="s">
        <v>98</v>
      </c>
      <c r="K306" s="5" t="s">
        <v>98</v>
      </c>
      <c r="L306" s="3" t="s">
        <v>769</v>
      </c>
      <c r="M306" s="5" t="s">
        <v>45</v>
      </c>
      <c r="N306" s="3" t="s">
        <v>843</v>
      </c>
      <c r="O306" s="5" t="s">
        <v>47</v>
      </c>
      <c r="P306" s="3" t="s">
        <v>446</v>
      </c>
      <c r="Q306" s="3" t="s">
        <v>532</v>
      </c>
      <c r="R306" s="3"/>
      <c r="S306" s="5">
        <v>0</v>
      </c>
      <c r="T306" s="3"/>
      <c r="U306" s="3"/>
      <c r="V306" s="3"/>
      <c r="W306" s="3"/>
      <c r="X306" s="3"/>
      <c r="Y306" s="3"/>
      <c r="Z306" s="3"/>
      <c r="AA306" s="3"/>
      <c r="AB306" s="3"/>
      <c r="AC306" s="3"/>
      <c r="AD306" s="3"/>
      <c r="AE306" s="6" t="s">
        <v>765</v>
      </c>
      <c r="AF306" s="3" t="s">
        <v>766</v>
      </c>
      <c r="AG306" s="3"/>
      <c r="AH306" s="3"/>
      <c r="AI306" s="3"/>
      <c r="AJ306" s="3"/>
      <c r="AK306" s="3"/>
    </row>
    <row r="307" spans="1:37" ht="47.25" customHeight="1" x14ac:dyDescent="0.25">
      <c r="A307" s="3" t="s">
        <v>844</v>
      </c>
      <c r="B307" s="3">
        <v>306</v>
      </c>
      <c r="C307" s="4">
        <v>45781</v>
      </c>
      <c r="D307" s="5" t="s">
        <v>452</v>
      </c>
      <c r="E307" s="5" t="s">
        <v>525</v>
      </c>
      <c r="F307" s="5" t="s">
        <v>391</v>
      </c>
      <c r="G307" s="3" t="s">
        <v>392</v>
      </c>
      <c r="H307" s="3" t="s">
        <v>845</v>
      </c>
      <c r="I307" s="3" t="s">
        <v>762</v>
      </c>
      <c r="J307" s="3" t="s">
        <v>98</v>
      </c>
      <c r="K307" s="5" t="s">
        <v>98</v>
      </c>
      <c r="L307" s="3" t="s">
        <v>769</v>
      </c>
      <c r="M307" s="5" t="s">
        <v>45</v>
      </c>
      <c r="N307" s="3" t="s">
        <v>846</v>
      </c>
      <c r="O307" s="5" t="s">
        <v>47</v>
      </c>
      <c r="P307" s="3" t="s">
        <v>446</v>
      </c>
      <c r="Q307" s="3" t="s">
        <v>532</v>
      </c>
      <c r="R307" s="3"/>
      <c r="S307" s="5">
        <v>0</v>
      </c>
      <c r="T307" s="3"/>
      <c r="U307" s="3"/>
      <c r="V307" s="3"/>
      <c r="W307" s="3"/>
      <c r="X307" s="3"/>
      <c r="Y307" s="3"/>
      <c r="Z307" s="3"/>
      <c r="AA307" s="3"/>
      <c r="AB307" s="3"/>
      <c r="AC307" s="3"/>
      <c r="AD307" s="3"/>
      <c r="AE307" s="6" t="s">
        <v>765</v>
      </c>
      <c r="AF307" s="3" t="s">
        <v>766</v>
      </c>
      <c r="AG307" s="3"/>
      <c r="AH307" s="3"/>
      <c r="AI307" s="3"/>
      <c r="AJ307" s="3"/>
      <c r="AK307" s="3"/>
    </row>
    <row r="308" spans="1:37" ht="47.25" customHeight="1" x14ac:dyDescent="0.25">
      <c r="A308" s="3" t="s">
        <v>847</v>
      </c>
      <c r="B308" s="3">
        <v>307</v>
      </c>
      <c r="C308" s="4">
        <v>45781</v>
      </c>
      <c r="D308" s="5" t="s">
        <v>452</v>
      </c>
      <c r="E308" s="5" t="s">
        <v>160</v>
      </c>
      <c r="F308" s="5" t="s">
        <v>54</v>
      </c>
      <c r="G308" s="3" t="s">
        <v>648</v>
      </c>
      <c r="H308" s="3" t="s">
        <v>848</v>
      </c>
      <c r="I308" s="3" t="s">
        <v>849</v>
      </c>
      <c r="J308" s="3" t="s">
        <v>42</v>
      </c>
      <c r="K308" s="5" t="s">
        <v>43</v>
      </c>
      <c r="L308" s="3" t="s">
        <v>850</v>
      </c>
      <c r="M308" s="5" t="s">
        <v>45</v>
      </c>
      <c r="N308" s="3" t="s">
        <v>851</v>
      </c>
      <c r="O308" s="5" t="s">
        <v>47</v>
      </c>
      <c r="P308" s="3" t="s">
        <v>446</v>
      </c>
      <c r="Q308" s="3" t="s">
        <v>852</v>
      </c>
      <c r="R308" s="3"/>
      <c r="S308" s="5">
        <v>0</v>
      </c>
      <c r="T308" s="3"/>
      <c r="U308" s="3"/>
      <c r="V308" s="3"/>
      <c r="W308" s="3"/>
      <c r="X308" s="3"/>
      <c r="Y308" s="3"/>
      <c r="Z308" s="3"/>
      <c r="AA308" s="3"/>
      <c r="AB308" s="3"/>
      <c r="AC308" s="3"/>
      <c r="AD308" s="3"/>
      <c r="AE308" s="6" t="s">
        <v>853</v>
      </c>
      <c r="AF308" s="3" t="s">
        <v>854</v>
      </c>
      <c r="AG308" s="3" t="s">
        <v>855</v>
      </c>
      <c r="AH308" s="3"/>
      <c r="AI308" s="3"/>
      <c r="AJ308" s="3"/>
      <c r="AK308" s="3"/>
    </row>
    <row r="309" spans="1:37" ht="47.25" customHeight="1" x14ac:dyDescent="0.25">
      <c r="A309" s="3" t="s">
        <v>856</v>
      </c>
      <c r="B309" s="3">
        <v>308</v>
      </c>
      <c r="C309" s="4">
        <v>45782</v>
      </c>
      <c r="D309" s="5" t="s">
        <v>452</v>
      </c>
      <c r="E309" s="5" t="s">
        <v>108</v>
      </c>
      <c r="F309" s="5" t="s">
        <v>54</v>
      </c>
      <c r="G309" s="3" t="s">
        <v>857</v>
      </c>
      <c r="H309" s="3" t="s">
        <v>858</v>
      </c>
      <c r="I309" s="3" t="s">
        <v>859</v>
      </c>
      <c r="J309" s="3" t="s">
        <v>860</v>
      </c>
      <c r="K309" s="5" t="s">
        <v>377</v>
      </c>
      <c r="L309" s="3" t="s">
        <v>861</v>
      </c>
      <c r="M309" s="5" t="s">
        <v>45</v>
      </c>
      <c r="N309" s="3" t="s">
        <v>862</v>
      </c>
      <c r="O309" s="5" t="s">
        <v>445</v>
      </c>
      <c r="P309" s="3" t="s">
        <v>446</v>
      </c>
      <c r="Q309" s="3" t="s">
        <v>863</v>
      </c>
      <c r="R309" s="3"/>
      <c r="S309" s="5">
        <v>0</v>
      </c>
      <c r="T309" s="3"/>
      <c r="U309" s="3"/>
      <c r="V309" s="3"/>
      <c r="W309" s="3"/>
      <c r="X309" s="3"/>
      <c r="Y309" s="3"/>
      <c r="Z309" s="3"/>
      <c r="AA309" s="3"/>
      <c r="AB309" s="3"/>
      <c r="AC309" s="3"/>
      <c r="AD309" s="3"/>
      <c r="AE309" s="6" t="s">
        <v>864</v>
      </c>
      <c r="AF309" s="3" t="s">
        <v>865</v>
      </c>
      <c r="AG309" s="3"/>
      <c r="AH309" s="3"/>
      <c r="AI309" s="3"/>
      <c r="AJ309" s="3"/>
      <c r="AK309" s="3"/>
    </row>
    <row r="310" spans="1:37" ht="47.25" customHeight="1" x14ac:dyDescent="0.25">
      <c r="A310" s="3" t="s">
        <v>866</v>
      </c>
      <c r="B310" s="3">
        <v>309</v>
      </c>
      <c r="C310" s="4">
        <v>45782</v>
      </c>
      <c r="D310" s="5" t="s">
        <v>452</v>
      </c>
      <c r="E310" s="5" t="s">
        <v>160</v>
      </c>
      <c r="F310" s="5" t="s">
        <v>54</v>
      </c>
      <c r="G310" s="3" t="s">
        <v>392</v>
      </c>
      <c r="H310" s="3" t="s">
        <v>746</v>
      </c>
      <c r="I310" s="3" t="s">
        <v>747</v>
      </c>
      <c r="J310" s="3" t="s">
        <v>98</v>
      </c>
      <c r="K310" s="5" t="s">
        <v>98</v>
      </c>
      <c r="L310" s="3" t="s">
        <v>748</v>
      </c>
      <c r="M310" s="5" t="s">
        <v>45</v>
      </c>
      <c r="N310" s="3" t="s">
        <v>749</v>
      </c>
      <c r="O310" s="5" t="s">
        <v>47</v>
      </c>
      <c r="P310" s="3" t="s">
        <v>446</v>
      </c>
      <c r="Q310" s="3" t="s">
        <v>750</v>
      </c>
      <c r="R310" s="3" t="s">
        <v>867</v>
      </c>
      <c r="S310" s="5">
        <v>1</v>
      </c>
      <c r="T310" s="3" t="s">
        <v>868</v>
      </c>
      <c r="U310" s="3"/>
      <c r="V310" s="3"/>
      <c r="W310" s="3"/>
      <c r="X310" s="3"/>
      <c r="Y310" s="3">
        <v>30</v>
      </c>
      <c r="Z310" s="3" t="s">
        <v>869</v>
      </c>
      <c r="AA310" s="3"/>
      <c r="AB310" s="3" t="s">
        <v>870</v>
      </c>
      <c r="AC310" s="3"/>
      <c r="AD310" s="3"/>
      <c r="AE310" s="6" t="s">
        <v>871</v>
      </c>
      <c r="AF310" s="3" t="s">
        <v>753</v>
      </c>
      <c r="AG310" s="3" t="s">
        <v>872</v>
      </c>
      <c r="AH310" s="3" t="s">
        <v>754</v>
      </c>
      <c r="AI310" s="3" t="s">
        <v>873</v>
      </c>
      <c r="AJ310" s="3"/>
      <c r="AK310" s="3"/>
    </row>
    <row r="311" spans="1:37" ht="47.25" customHeight="1" x14ac:dyDescent="0.25">
      <c r="A311" s="3" t="s">
        <v>874</v>
      </c>
      <c r="B311" s="3">
        <v>310</v>
      </c>
      <c r="C311" s="4">
        <v>45783</v>
      </c>
      <c r="D311" s="5" t="s">
        <v>452</v>
      </c>
      <c r="E311" s="5" t="s">
        <v>108</v>
      </c>
      <c r="F311" s="5" t="s">
        <v>54</v>
      </c>
      <c r="G311" s="3" t="s">
        <v>857</v>
      </c>
      <c r="H311" s="3" t="s">
        <v>858</v>
      </c>
      <c r="I311" s="3" t="s">
        <v>859</v>
      </c>
      <c r="J311" s="3" t="s">
        <v>860</v>
      </c>
      <c r="K311" s="5" t="s">
        <v>377</v>
      </c>
      <c r="L311" s="3" t="s">
        <v>861</v>
      </c>
      <c r="M311" s="5" t="s">
        <v>61</v>
      </c>
      <c r="N311" s="3" t="s">
        <v>862</v>
      </c>
      <c r="O311" s="5" t="s">
        <v>91</v>
      </c>
      <c r="P311" s="3" t="s">
        <v>446</v>
      </c>
      <c r="Q311" s="3" t="s">
        <v>863</v>
      </c>
      <c r="R311" s="3"/>
      <c r="S311" s="5">
        <v>0</v>
      </c>
      <c r="T311" s="3"/>
      <c r="U311" s="3"/>
      <c r="V311" s="3"/>
      <c r="W311" s="3"/>
      <c r="X311" s="3"/>
      <c r="Y311" s="3"/>
      <c r="Z311" s="3"/>
      <c r="AA311" s="3"/>
      <c r="AB311" s="3"/>
      <c r="AC311" s="3"/>
      <c r="AD311" s="3"/>
      <c r="AE311" s="6" t="s">
        <v>864</v>
      </c>
      <c r="AF311" s="3" t="s">
        <v>865</v>
      </c>
      <c r="AG311" s="3"/>
      <c r="AH311" s="3"/>
      <c r="AI311" s="3"/>
      <c r="AJ311" s="3"/>
      <c r="AK311" s="3"/>
    </row>
    <row r="312" spans="1:37" ht="47.25" customHeight="1" x14ac:dyDescent="0.25">
      <c r="A312" s="3" t="s">
        <v>875</v>
      </c>
      <c r="B312" s="3">
        <v>311</v>
      </c>
      <c r="C312" s="4">
        <v>45783</v>
      </c>
      <c r="D312" s="5" t="s">
        <v>452</v>
      </c>
      <c r="E312" s="5" t="s">
        <v>233</v>
      </c>
      <c r="F312" s="5" t="s">
        <v>234</v>
      </c>
      <c r="G312" s="3" t="s">
        <v>876</v>
      </c>
      <c r="H312" s="3" t="s">
        <v>877</v>
      </c>
      <c r="I312" s="3" t="s">
        <v>878</v>
      </c>
      <c r="J312" s="3" t="s">
        <v>42</v>
      </c>
      <c r="K312" s="5" t="s">
        <v>43</v>
      </c>
      <c r="L312" s="3" t="s">
        <v>879</v>
      </c>
      <c r="M312" s="5" t="s">
        <v>61</v>
      </c>
      <c r="N312" s="3" t="s">
        <v>880</v>
      </c>
      <c r="O312" s="5" t="s">
        <v>445</v>
      </c>
      <c r="P312" s="3" t="s">
        <v>446</v>
      </c>
      <c r="Q312" s="3" t="s">
        <v>881</v>
      </c>
      <c r="R312" s="3"/>
      <c r="S312" s="5">
        <v>0</v>
      </c>
      <c r="T312" s="3"/>
      <c r="U312" s="3"/>
      <c r="V312" s="3"/>
      <c r="W312" s="3"/>
      <c r="X312" s="3"/>
      <c r="Y312" s="3"/>
      <c r="Z312" s="3"/>
      <c r="AA312" s="3"/>
      <c r="AB312" s="3"/>
      <c r="AC312" s="3"/>
      <c r="AD312" s="3"/>
      <c r="AE312" s="6" t="s">
        <v>882</v>
      </c>
      <c r="AF312" s="3" t="s">
        <v>883</v>
      </c>
      <c r="AG312" s="3"/>
      <c r="AH312" s="3"/>
      <c r="AI312" s="3"/>
      <c r="AJ312" s="3"/>
      <c r="AK312" s="3"/>
    </row>
    <row r="313" spans="1:37" ht="47.25" customHeight="1" x14ac:dyDescent="0.25">
      <c r="A313" s="3" t="s">
        <v>884</v>
      </c>
      <c r="B313" s="3">
        <v>312</v>
      </c>
      <c r="C313" s="4">
        <v>45783</v>
      </c>
      <c r="D313" s="5" t="s">
        <v>452</v>
      </c>
      <c r="E313" s="5" t="s">
        <v>160</v>
      </c>
      <c r="F313" s="5" t="s">
        <v>54</v>
      </c>
      <c r="G313" s="3" t="s">
        <v>392</v>
      </c>
      <c r="H313" s="3" t="s">
        <v>746</v>
      </c>
      <c r="I313" s="3" t="s">
        <v>747</v>
      </c>
      <c r="J313" s="3" t="s">
        <v>98</v>
      </c>
      <c r="K313" s="5" t="s">
        <v>98</v>
      </c>
      <c r="L313" s="3" t="s">
        <v>748</v>
      </c>
      <c r="M313" s="5" t="s">
        <v>45</v>
      </c>
      <c r="N313" s="3" t="s">
        <v>749</v>
      </c>
      <c r="O313" s="5" t="s">
        <v>91</v>
      </c>
      <c r="P313" s="3" t="s">
        <v>446</v>
      </c>
      <c r="Q313" s="3" t="s">
        <v>750</v>
      </c>
      <c r="R313" s="3"/>
      <c r="S313" s="5">
        <v>0</v>
      </c>
      <c r="T313" s="3"/>
      <c r="U313" s="3"/>
      <c r="V313" s="3"/>
      <c r="W313" s="3"/>
      <c r="X313" s="3"/>
      <c r="Y313" s="3"/>
      <c r="Z313" s="3"/>
      <c r="AA313" s="3"/>
      <c r="AB313" s="3"/>
      <c r="AC313" s="3"/>
      <c r="AD313" s="3"/>
      <c r="AE313" s="6" t="s">
        <v>751</v>
      </c>
      <c r="AF313" s="3" t="s">
        <v>752</v>
      </c>
      <c r="AG313" s="3" t="s">
        <v>754</v>
      </c>
      <c r="AH313" s="3"/>
      <c r="AI313" s="3"/>
      <c r="AJ313" s="3"/>
      <c r="AK313" s="3"/>
    </row>
    <row r="314" spans="1:37" ht="47.25" customHeight="1" x14ac:dyDescent="0.25">
      <c r="A314" s="3" t="s">
        <v>885</v>
      </c>
      <c r="B314" s="3">
        <v>313</v>
      </c>
      <c r="C314" s="4">
        <v>45784</v>
      </c>
      <c r="D314" s="5" t="s">
        <v>452</v>
      </c>
      <c r="E314" s="5" t="s">
        <v>160</v>
      </c>
      <c r="F314" s="5" t="s">
        <v>54</v>
      </c>
      <c r="G314" s="3" t="s">
        <v>392</v>
      </c>
      <c r="H314" s="3" t="s">
        <v>746</v>
      </c>
      <c r="I314" s="3" t="s">
        <v>747</v>
      </c>
      <c r="J314" s="3" t="s">
        <v>98</v>
      </c>
      <c r="K314" s="5" t="s">
        <v>98</v>
      </c>
      <c r="L314" s="3" t="s">
        <v>748</v>
      </c>
      <c r="M314" s="5" t="s">
        <v>45</v>
      </c>
      <c r="N314" s="3" t="s">
        <v>749</v>
      </c>
      <c r="O314" s="5" t="s">
        <v>91</v>
      </c>
      <c r="P314" s="3" t="s">
        <v>446</v>
      </c>
      <c r="Q314" s="3" t="s">
        <v>750</v>
      </c>
      <c r="R314" s="3" t="s">
        <v>886</v>
      </c>
      <c r="S314" s="5">
        <v>1</v>
      </c>
      <c r="T314" s="3" t="s">
        <v>887</v>
      </c>
      <c r="U314" s="3"/>
      <c r="V314" s="3"/>
      <c r="W314" s="3"/>
      <c r="X314" s="3"/>
      <c r="Y314" s="3"/>
      <c r="Z314" s="3"/>
      <c r="AA314" s="3"/>
      <c r="AB314" s="3"/>
      <c r="AC314" s="3"/>
      <c r="AD314" s="3"/>
      <c r="AE314" s="6" t="s">
        <v>751</v>
      </c>
      <c r="AF314" s="3" t="s">
        <v>752</v>
      </c>
      <c r="AG314" s="3" t="s">
        <v>888</v>
      </c>
      <c r="AH314" s="3" t="s">
        <v>754</v>
      </c>
      <c r="AI314" s="3"/>
      <c r="AJ314" s="3"/>
      <c r="AK314" s="3"/>
    </row>
    <row r="315" spans="1:37" ht="47.25" customHeight="1" x14ac:dyDescent="0.25">
      <c r="A315" s="3" t="s">
        <v>889</v>
      </c>
      <c r="B315" s="3">
        <v>314</v>
      </c>
      <c r="C315" s="4">
        <v>45785</v>
      </c>
      <c r="D315" s="5" t="s">
        <v>452</v>
      </c>
      <c r="E315" s="5" t="s">
        <v>160</v>
      </c>
      <c r="F315" s="5" t="s">
        <v>54</v>
      </c>
      <c r="G315" s="3" t="s">
        <v>392</v>
      </c>
      <c r="H315" s="3" t="s">
        <v>746</v>
      </c>
      <c r="I315" s="3" t="s">
        <v>747</v>
      </c>
      <c r="J315" s="3" t="s">
        <v>98</v>
      </c>
      <c r="K315" s="5" t="s">
        <v>98</v>
      </c>
      <c r="L315" s="3" t="s">
        <v>748</v>
      </c>
      <c r="M315" s="5" t="s">
        <v>45</v>
      </c>
      <c r="N315" s="3" t="s">
        <v>749</v>
      </c>
      <c r="O315" s="5" t="s">
        <v>91</v>
      </c>
      <c r="P315" s="3" t="s">
        <v>446</v>
      </c>
      <c r="Q315" s="3" t="s">
        <v>750</v>
      </c>
      <c r="R315" s="3"/>
      <c r="S315" s="5">
        <v>0</v>
      </c>
      <c r="T315" s="3"/>
      <c r="U315" s="3"/>
      <c r="V315" s="3"/>
      <c r="W315" s="3"/>
      <c r="X315" s="3"/>
      <c r="Y315" s="3"/>
      <c r="Z315" s="3"/>
      <c r="AA315" s="3"/>
      <c r="AB315" s="3"/>
      <c r="AC315" s="3"/>
      <c r="AD315" s="3"/>
      <c r="AE315" s="3" t="s">
        <v>890</v>
      </c>
      <c r="AF315" s="3" t="s">
        <v>754</v>
      </c>
      <c r="AG315" s="3"/>
      <c r="AH315" s="3"/>
      <c r="AI315" s="3"/>
      <c r="AJ315" s="3"/>
      <c r="AK315" s="3"/>
    </row>
    <row r="316" spans="1:37" ht="47.25" customHeight="1" x14ac:dyDescent="0.25">
      <c r="A316" s="3" t="s">
        <v>891</v>
      </c>
      <c r="B316" s="3">
        <v>315</v>
      </c>
      <c r="C316" s="4">
        <v>45786</v>
      </c>
      <c r="D316" s="5" t="s">
        <v>452</v>
      </c>
      <c r="E316" s="5" t="s">
        <v>160</v>
      </c>
      <c r="F316" s="5" t="s">
        <v>54</v>
      </c>
      <c r="G316" s="3" t="s">
        <v>392</v>
      </c>
      <c r="H316" s="3" t="s">
        <v>746</v>
      </c>
      <c r="I316" s="3" t="s">
        <v>747</v>
      </c>
      <c r="J316" s="3" t="s">
        <v>98</v>
      </c>
      <c r="K316" s="5" t="s">
        <v>98</v>
      </c>
      <c r="L316" s="3" t="s">
        <v>748</v>
      </c>
      <c r="M316" s="5" t="s">
        <v>45</v>
      </c>
      <c r="N316" s="3" t="s">
        <v>749</v>
      </c>
      <c r="O316" s="5" t="s">
        <v>91</v>
      </c>
      <c r="P316" s="3" t="s">
        <v>446</v>
      </c>
      <c r="Q316" s="3" t="s">
        <v>750</v>
      </c>
      <c r="R316" s="3"/>
      <c r="S316" s="5">
        <v>0</v>
      </c>
      <c r="T316" s="3"/>
      <c r="U316" s="3"/>
      <c r="V316" s="3"/>
      <c r="W316" s="3"/>
      <c r="X316" s="3"/>
      <c r="Y316" s="3"/>
      <c r="Z316" s="3"/>
      <c r="AA316" s="3"/>
      <c r="AB316" s="3"/>
      <c r="AC316" s="3"/>
      <c r="AD316" s="3"/>
      <c r="AE316" s="3" t="s">
        <v>890</v>
      </c>
      <c r="AF316" s="3" t="s">
        <v>754</v>
      </c>
      <c r="AG316" s="3"/>
      <c r="AH316" s="3"/>
      <c r="AI316" s="3"/>
      <c r="AJ316" s="3"/>
      <c r="AK316" s="3"/>
    </row>
    <row r="317" spans="1:37" ht="47.25" customHeight="1" x14ac:dyDescent="0.25">
      <c r="A317" s="3" t="s">
        <v>892</v>
      </c>
      <c r="B317" s="3">
        <v>316</v>
      </c>
      <c r="C317" s="4">
        <v>45787</v>
      </c>
      <c r="D317" s="5" t="s">
        <v>452</v>
      </c>
      <c r="E317" s="5" t="s">
        <v>160</v>
      </c>
      <c r="F317" s="5" t="s">
        <v>54</v>
      </c>
      <c r="G317" s="3" t="s">
        <v>392</v>
      </c>
      <c r="H317" s="3" t="s">
        <v>746</v>
      </c>
      <c r="I317" s="3" t="s">
        <v>747</v>
      </c>
      <c r="J317" s="3" t="s">
        <v>98</v>
      </c>
      <c r="K317" s="5" t="s">
        <v>98</v>
      </c>
      <c r="L317" s="3" t="s">
        <v>748</v>
      </c>
      <c r="M317" s="5" t="s">
        <v>45</v>
      </c>
      <c r="N317" s="3" t="s">
        <v>749</v>
      </c>
      <c r="O317" s="5" t="s">
        <v>91</v>
      </c>
      <c r="P317" s="3" t="s">
        <v>446</v>
      </c>
      <c r="Q317" s="3" t="s">
        <v>750</v>
      </c>
      <c r="R317" s="3"/>
      <c r="S317" s="5">
        <v>0</v>
      </c>
      <c r="T317" s="3"/>
      <c r="U317" s="3"/>
      <c r="V317" s="3"/>
      <c r="W317" s="3"/>
      <c r="X317" s="3"/>
      <c r="Y317" s="3"/>
      <c r="Z317" s="3"/>
      <c r="AA317" s="3"/>
      <c r="AB317" s="3"/>
      <c r="AC317" s="3"/>
      <c r="AD317" s="3"/>
      <c r="AE317" s="3" t="s">
        <v>890</v>
      </c>
      <c r="AF317" s="3" t="s">
        <v>754</v>
      </c>
      <c r="AG317" s="3"/>
      <c r="AH317" s="3"/>
      <c r="AI317" s="3"/>
      <c r="AJ317" s="3"/>
      <c r="AK317" s="3"/>
    </row>
    <row r="318" spans="1:37" ht="47.25" customHeight="1" x14ac:dyDescent="0.25">
      <c r="A318" s="3" t="s">
        <v>893</v>
      </c>
      <c r="B318" s="3">
        <v>317</v>
      </c>
      <c r="C318" s="4">
        <v>45788</v>
      </c>
      <c r="D318" s="5" t="s">
        <v>452</v>
      </c>
      <c r="E318" s="5" t="s">
        <v>160</v>
      </c>
      <c r="F318" s="5" t="s">
        <v>54</v>
      </c>
      <c r="G318" s="3" t="s">
        <v>392</v>
      </c>
      <c r="H318" s="3" t="s">
        <v>746</v>
      </c>
      <c r="I318" s="3" t="s">
        <v>747</v>
      </c>
      <c r="J318" s="3" t="s">
        <v>98</v>
      </c>
      <c r="K318" s="5" t="s">
        <v>98</v>
      </c>
      <c r="L318" s="3" t="s">
        <v>748</v>
      </c>
      <c r="M318" s="5" t="s">
        <v>45</v>
      </c>
      <c r="N318" s="3" t="s">
        <v>749</v>
      </c>
      <c r="O318" s="5" t="s">
        <v>91</v>
      </c>
      <c r="P318" s="3" t="s">
        <v>446</v>
      </c>
      <c r="Q318" s="3" t="s">
        <v>750</v>
      </c>
      <c r="R318" s="3"/>
      <c r="S318" s="5">
        <v>0</v>
      </c>
      <c r="T318" s="3"/>
      <c r="U318" s="3"/>
      <c r="V318" s="3"/>
      <c r="W318" s="3"/>
      <c r="X318" s="3"/>
      <c r="Y318" s="3"/>
      <c r="Z318" s="3"/>
      <c r="AA318" s="3"/>
      <c r="AB318" s="3"/>
      <c r="AC318" s="3"/>
      <c r="AD318" s="3" t="s">
        <v>894</v>
      </c>
      <c r="AE318" s="3" t="s">
        <v>890</v>
      </c>
      <c r="AF318" s="3" t="s">
        <v>754</v>
      </c>
      <c r="AG318" s="3"/>
      <c r="AH318" s="3"/>
      <c r="AI318" s="3"/>
      <c r="AJ318" s="3"/>
      <c r="AK318" s="3"/>
    </row>
    <row r="319" spans="1:37" ht="47.25" customHeight="1" x14ac:dyDescent="0.25">
      <c r="A319" s="3" t="s">
        <v>895</v>
      </c>
      <c r="B319" s="3">
        <v>318</v>
      </c>
      <c r="C319" s="4">
        <v>45795</v>
      </c>
      <c r="D319" s="5" t="s">
        <v>452</v>
      </c>
      <c r="E319" s="5" t="s">
        <v>523</v>
      </c>
      <c r="F319" s="5" t="s">
        <v>517</v>
      </c>
      <c r="G319" s="3" t="s">
        <v>392</v>
      </c>
      <c r="H319" s="3" t="s">
        <v>896</v>
      </c>
      <c r="I319" s="3" t="s">
        <v>897</v>
      </c>
      <c r="J319" s="3" t="s">
        <v>251</v>
      </c>
      <c r="K319" s="5" t="s">
        <v>98</v>
      </c>
      <c r="L319" s="3" t="s">
        <v>898</v>
      </c>
      <c r="M319" s="5" t="s">
        <v>45</v>
      </c>
      <c r="N319" s="3" t="s">
        <v>764</v>
      </c>
      <c r="O319" s="5" t="s">
        <v>47</v>
      </c>
      <c r="P319" s="3" t="s">
        <v>446</v>
      </c>
      <c r="Q319" s="3" t="s">
        <v>532</v>
      </c>
      <c r="R319" s="3"/>
      <c r="S319" s="5">
        <v>0</v>
      </c>
      <c r="T319" s="3"/>
      <c r="U319" s="3"/>
      <c r="V319" s="3"/>
      <c r="W319" s="3"/>
      <c r="X319" s="3"/>
      <c r="Y319" s="3"/>
      <c r="Z319" s="3"/>
      <c r="AA319" s="3"/>
      <c r="AB319" s="3"/>
      <c r="AC319" s="3"/>
      <c r="AD319" s="3"/>
      <c r="AE319" s="3" t="s">
        <v>899</v>
      </c>
      <c r="AF319" s="3" t="s">
        <v>900</v>
      </c>
      <c r="AG319" s="3"/>
      <c r="AH319" s="3"/>
      <c r="AI319" s="3"/>
      <c r="AJ319" s="3"/>
      <c r="AK319" s="3"/>
    </row>
    <row r="320" spans="1:37" ht="47.25" customHeight="1" x14ac:dyDescent="0.25">
      <c r="A320" s="3" t="s">
        <v>901</v>
      </c>
      <c r="B320" s="3">
        <v>319</v>
      </c>
      <c r="C320" s="4">
        <v>45795</v>
      </c>
      <c r="D320" s="5" t="s">
        <v>452</v>
      </c>
      <c r="E320" s="5" t="s">
        <v>38</v>
      </c>
      <c r="F320" s="5" t="s">
        <v>391</v>
      </c>
      <c r="G320" s="3" t="s">
        <v>392</v>
      </c>
      <c r="H320" s="3" t="s">
        <v>896</v>
      </c>
      <c r="I320" s="3" t="s">
        <v>902</v>
      </c>
      <c r="J320" s="3" t="s">
        <v>251</v>
      </c>
      <c r="K320" s="5" t="s">
        <v>98</v>
      </c>
      <c r="L320" s="3" t="s">
        <v>898</v>
      </c>
      <c r="M320" s="5" t="s">
        <v>45</v>
      </c>
      <c r="N320" s="3" t="s">
        <v>770</v>
      </c>
      <c r="O320" s="5" t="s">
        <v>47</v>
      </c>
      <c r="P320" s="3" t="s">
        <v>446</v>
      </c>
      <c r="Q320" s="3" t="s">
        <v>532</v>
      </c>
      <c r="R320" s="3"/>
      <c r="S320" s="5">
        <v>0</v>
      </c>
      <c r="T320" s="3"/>
      <c r="U320" s="3"/>
      <c r="V320" s="3"/>
      <c r="W320" s="3"/>
      <c r="X320" s="3"/>
      <c r="Y320" s="3"/>
      <c r="Z320" s="3"/>
      <c r="AA320" s="3"/>
      <c r="AB320" s="3"/>
      <c r="AC320" s="3"/>
      <c r="AD320" s="3"/>
      <c r="AE320" s="3" t="s">
        <v>899</v>
      </c>
      <c r="AF320" s="3" t="s">
        <v>900</v>
      </c>
      <c r="AG320" s="3"/>
      <c r="AH320" s="3"/>
      <c r="AI320" s="3"/>
      <c r="AJ320" s="3"/>
      <c r="AK320" s="3"/>
    </row>
    <row r="321" spans="1:37" ht="47.25" customHeight="1" x14ac:dyDescent="0.25">
      <c r="A321" s="3" t="s">
        <v>903</v>
      </c>
      <c r="B321" s="3">
        <v>320</v>
      </c>
      <c r="C321" s="4">
        <v>45795</v>
      </c>
      <c r="D321" s="5" t="s">
        <v>452</v>
      </c>
      <c r="E321" s="5" t="s">
        <v>498</v>
      </c>
      <c r="F321" s="5" t="s">
        <v>234</v>
      </c>
      <c r="G321" s="3" t="s">
        <v>392</v>
      </c>
      <c r="H321" s="3" t="s">
        <v>896</v>
      </c>
      <c r="I321" s="3" t="s">
        <v>904</v>
      </c>
      <c r="J321" s="3" t="s">
        <v>251</v>
      </c>
      <c r="K321" s="5" t="s">
        <v>98</v>
      </c>
      <c r="L321" s="3" t="s">
        <v>898</v>
      </c>
      <c r="M321" s="5" t="s">
        <v>45</v>
      </c>
      <c r="N321" s="3" t="s">
        <v>773</v>
      </c>
      <c r="O321" s="5" t="s">
        <v>47</v>
      </c>
      <c r="P321" s="3" t="s">
        <v>446</v>
      </c>
      <c r="Q321" s="3" t="s">
        <v>532</v>
      </c>
      <c r="R321" s="3"/>
      <c r="S321" s="5">
        <v>0</v>
      </c>
      <c r="T321" s="3"/>
      <c r="U321" s="3"/>
      <c r="V321" s="3"/>
      <c r="W321" s="3"/>
      <c r="X321" s="3"/>
      <c r="Y321" s="3"/>
      <c r="Z321" s="3"/>
      <c r="AA321" s="3"/>
      <c r="AB321" s="3"/>
      <c r="AC321" s="3"/>
      <c r="AD321" s="3"/>
      <c r="AE321" s="3" t="s">
        <v>899</v>
      </c>
      <c r="AF321" s="3" t="s">
        <v>900</v>
      </c>
      <c r="AG321" s="3"/>
      <c r="AH321" s="3"/>
      <c r="AI321" s="3"/>
      <c r="AJ321" s="3"/>
      <c r="AK321" s="3"/>
    </row>
    <row r="322" spans="1:37" ht="47.25" customHeight="1" x14ac:dyDescent="0.25">
      <c r="A322" s="3" t="s">
        <v>905</v>
      </c>
      <c r="B322" s="3">
        <v>321</v>
      </c>
      <c r="C322" s="4">
        <v>45795</v>
      </c>
      <c r="D322" s="5" t="s">
        <v>452</v>
      </c>
      <c r="E322" s="5" t="s">
        <v>521</v>
      </c>
      <c r="F322" s="5" t="s">
        <v>517</v>
      </c>
      <c r="G322" s="3" t="s">
        <v>392</v>
      </c>
      <c r="H322" s="3" t="s">
        <v>896</v>
      </c>
      <c r="I322" s="3" t="s">
        <v>906</v>
      </c>
      <c r="J322" s="3" t="s">
        <v>251</v>
      </c>
      <c r="K322" s="5" t="s">
        <v>98</v>
      </c>
      <c r="L322" s="3" t="s">
        <v>898</v>
      </c>
      <c r="M322" s="5" t="s">
        <v>45</v>
      </c>
      <c r="N322" s="3" t="s">
        <v>776</v>
      </c>
      <c r="O322" s="5" t="s">
        <v>47</v>
      </c>
      <c r="P322" s="3" t="s">
        <v>446</v>
      </c>
      <c r="Q322" s="3" t="s">
        <v>532</v>
      </c>
      <c r="R322" s="3"/>
      <c r="S322" s="5">
        <v>0</v>
      </c>
      <c r="T322" s="3"/>
      <c r="U322" s="3"/>
      <c r="V322" s="3"/>
      <c r="W322" s="3"/>
      <c r="X322" s="3"/>
      <c r="Y322" s="3"/>
      <c r="Z322" s="3"/>
      <c r="AA322" s="3"/>
      <c r="AB322" s="3"/>
      <c r="AC322" s="3"/>
      <c r="AD322" s="3"/>
      <c r="AE322" s="3" t="s">
        <v>899</v>
      </c>
      <c r="AF322" s="3" t="s">
        <v>900</v>
      </c>
      <c r="AG322" s="3"/>
      <c r="AH322" s="3"/>
      <c r="AI322" s="3"/>
      <c r="AJ322" s="3"/>
      <c r="AK322" s="3"/>
    </row>
    <row r="323" spans="1:37" ht="47.25" customHeight="1" x14ac:dyDescent="0.25">
      <c r="A323" s="3" t="s">
        <v>907</v>
      </c>
      <c r="B323" s="3">
        <v>322</v>
      </c>
      <c r="C323" s="4">
        <v>45795</v>
      </c>
      <c r="D323" s="5" t="s">
        <v>452</v>
      </c>
      <c r="E323" s="5" t="s">
        <v>527</v>
      </c>
      <c r="F323" s="5" t="s">
        <v>517</v>
      </c>
      <c r="G323" s="3" t="s">
        <v>392</v>
      </c>
      <c r="H323" s="3" t="s">
        <v>896</v>
      </c>
      <c r="I323" s="3" t="s">
        <v>908</v>
      </c>
      <c r="J323" s="3" t="s">
        <v>251</v>
      </c>
      <c r="K323" s="5" t="s">
        <v>98</v>
      </c>
      <c r="L323" s="3" t="s">
        <v>898</v>
      </c>
      <c r="M323" s="5" t="s">
        <v>45</v>
      </c>
      <c r="N323" s="3" t="s">
        <v>779</v>
      </c>
      <c r="O323" s="5" t="s">
        <v>47</v>
      </c>
      <c r="P323" s="3" t="s">
        <v>446</v>
      </c>
      <c r="Q323" s="3" t="s">
        <v>532</v>
      </c>
      <c r="R323" s="3"/>
      <c r="S323" s="5">
        <v>0</v>
      </c>
      <c r="T323" s="3"/>
      <c r="U323" s="3"/>
      <c r="V323" s="3"/>
      <c r="W323" s="3"/>
      <c r="X323" s="3"/>
      <c r="Y323" s="3"/>
      <c r="Z323" s="3"/>
      <c r="AA323" s="3"/>
      <c r="AB323" s="3"/>
      <c r="AC323" s="3"/>
      <c r="AD323" s="3"/>
      <c r="AE323" s="3" t="s">
        <v>899</v>
      </c>
      <c r="AF323" s="3" t="s">
        <v>900</v>
      </c>
      <c r="AG323" s="3"/>
      <c r="AH323" s="3"/>
      <c r="AI323" s="3"/>
      <c r="AJ323" s="3"/>
      <c r="AK323" s="3"/>
    </row>
    <row r="324" spans="1:37" ht="47.25" customHeight="1" x14ac:dyDescent="0.25">
      <c r="A324" s="3" t="s">
        <v>909</v>
      </c>
      <c r="B324" s="3">
        <v>323</v>
      </c>
      <c r="C324" s="4">
        <v>45795</v>
      </c>
      <c r="D324" s="5" t="s">
        <v>452</v>
      </c>
      <c r="E324" s="5" t="s">
        <v>506</v>
      </c>
      <c r="F324" s="5" t="s">
        <v>391</v>
      </c>
      <c r="G324" s="3" t="s">
        <v>392</v>
      </c>
      <c r="H324" s="3" t="s">
        <v>896</v>
      </c>
      <c r="I324" s="3" t="s">
        <v>910</v>
      </c>
      <c r="J324" s="3" t="s">
        <v>251</v>
      </c>
      <c r="K324" s="5" t="s">
        <v>98</v>
      </c>
      <c r="L324" s="3" t="s">
        <v>898</v>
      </c>
      <c r="M324" s="5" t="s">
        <v>45</v>
      </c>
      <c r="N324" s="3" t="s">
        <v>782</v>
      </c>
      <c r="O324" s="5" t="s">
        <v>47</v>
      </c>
      <c r="P324" s="3" t="s">
        <v>446</v>
      </c>
      <c r="Q324" s="3" t="s">
        <v>532</v>
      </c>
      <c r="R324" s="3"/>
      <c r="S324" s="5">
        <v>0</v>
      </c>
      <c r="T324" s="3"/>
      <c r="U324" s="3"/>
      <c r="V324" s="3"/>
      <c r="W324" s="3"/>
      <c r="X324" s="3"/>
      <c r="Y324" s="3"/>
      <c r="Z324" s="3"/>
      <c r="AA324" s="3"/>
      <c r="AB324" s="3"/>
      <c r="AC324" s="3"/>
      <c r="AD324" s="3"/>
      <c r="AE324" s="3" t="s">
        <v>899</v>
      </c>
      <c r="AF324" s="3" t="s">
        <v>900</v>
      </c>
      <c r="AG324" s="3"/>
      <c r="AH324" s="3"/>
      <c r="AI324" s="3"/>
      <c r="AJ324" s="3"/>
      <c r="AK324" s="3"/>
    </row>
    <row r="325" spans="1:37" ht="47.25" customHeight="1" x14ac:dyDescent="0.25">
      <c r="A325" s="3" t="s">
        <v>911</v>
      </c>
      <c r="B325" s="3">
        <v>324</v>
      </c>
      <c r="C325" s="4">
        <v>45795</v>
      </c>
      <c r="D325" s="5" t="s">
        <v>452</v>
      </c>
      <c r="E325" s="5" t="s">
        <v>160</v>
      </c>
      <c r="F325" s="5" t="s">
        <v>54</v>
      </c>
      <c r="G325" s="3" t="s">
        <v>392</v>
      </c>
      <c r="H325" s="3" t="s">
        <v>896</v>
      </c>
      <c r="I325" s="3" t="s">
        <v>912</v>
      </c>
      <c r="J325" s="3" t="s">
        <v>251</v>
      </c>
      <c r="K325" s="5" t="s">
        <v>98</v>
      </c>
      <c r="L325" s="3" t="s">
        <v>898</v>
      </c>
      <c r="M325" s="5" t="s">
        <v>45</v>
      </c>
      <c r="N325" s="3" t="s">
        <v>785</v>
      </c>
      <c r="O325" s="5" t="s">
        <v>47</v>
      </c>
      <c r="P325" s="3" t="s">
        <v>446</v>
      </c>
      <c r="Q325" s="3" t="s">
        <v>532</v>
      </c>
      <c r="R325" s="3"/>
      <c r="S325" s="5">
        <v>0</v>
      </c>
      <c r="T325" s="3"/>
      <c r="U325" s="3"/>
      <c r="V325" s="3"/>
      <c r="W325" s="3"/>
      <c r="X325" s="3"/>
      <c r="Y325" s="3"/>
      <c r="Z325" s="3"/>
      <c r="AA325" s="3"/>
      <c r="AB325" s="3"/>
      <c r="AC325" s="3"/>
      <c r="AD325" s="3"/>
      <c r="AE325" s="3" t="s">
        <v>899</v>
      </c>
      <c r="AF325" s="3" t="s">
        <v>900</v>
      </c>
      <c r="AG325" s="3"/>
      <c r="AH325" s="3"/>
      <c r="AI325" s="3"/>
      <c r="AJ325" s="3"/>
      <c r="AK325" s="3"/>
    </row>
    <row r="326" spans="1:37" ht="47.25" customHeight="1" x14ac:dyDescent="0.25">
      <c r="A326" s="3" t="s">
        <v>913</v>
      </c>
      <c r="B326" s="3">
        <v>325</v>
      </c>
      <c r="C326" s="4">
        <v>45795</v>
      </c>
      <c r="D326" s="5" t="s">
        <v>452</v>
      </c>
      <c r="E326" s="5" t="s">
        <v>487</v>
      </c>
      <c r="F326" s="5" t="s">
        <v>360</v>
      </c>
      <c r="G326" s="3" t="s">
        <v>392</v>
      </c>
      <c r="H326" s="3" t="s">
        <v>896</v>
      </c>
      <c r="I326" s="3" t="s">
        <v>914</v>
      </c>
      <c r="J326" s="3" t="s">
        <v>251</v>
      </c>
      <c r="K326" s="5" t="s">
        <v>98</v>
      </c>
      <c r="L326" s="3" t="s">
        <v>898</v>
      </c>
      <c r="M326" s="5" t="s">
        <v>45</v>
      </c>
      <c r="N326" s="3" t="s">
        <v>788</v>
      </c>
      <c r="O326" s="5" t="s">
        <v>47</v>
      </c>
      <c r="P326" s="3" t="s">
        <v>446</v>
      </c>
      <c r="Q326" s="3" t="s">
        <v>532</v>
      </c>
      <c r="R326" s="3"/>
      <c r="S326" s="5">
        <v>0</v>
      </c>
      <c r="T326" s="3"/>
      <c r="U326" s="3"/>
      <c r="V326" s="3"/>
      <c r="W326" s="3"/>
      <c r="X326" s="3"/>
      <c r="Y326" s="3"/>
      <c r="Z326" s="3"/>
      <c r="AA326" s="3"/>
      <c r="AB326" s="3"/>
      <c r="AC326" s="3"/>
      <c r="AD326" s="3"/>
      <c r="AE326" s="3" t="s">
        <v>899</v>
      </c>
      <c r="AF326" s="3" t="s">
        <v>900</v>
      </c>
      <c r="AG326" s="3"/>
      <c r="AH326" s="3"/>
      <c r="AI326" s="3"/>
      <c r="AJ326" s="3"/>
      <c r="AK326" s="3"/>
    </row>
    <row r="327" spans="1:37" ht="47.25" customHeight="1" x14ac:dyDescent="0.25">
      <c r="A327" s="3" t="s">
        <v>915</v>
      </c>
      <c r="B327" s="3">
        <v>326</v>
      </c>
      <c r="C327" s="4">
        <v>45795</v>
      </c>
      <c r="D327" s="5" t="s">
        <v>452</v>
      </c>
      <c r="E327" s="5" t="s">
        <v>285</v>
      </c>
      <c r="F327" s="5" t="s">
        <v>234</v>
      </c>
      <c r="G327" s="3" t="s">
        <v>392</v>
      </c>
      <c r="H327" s="3" t="s">
        <v>896</v>
      </c>
      <c r="I327" s="3" t="s">
        <v>916</v>
      </c>
      <c r="J327" s="3" t="s">
        <v>251</v>
      </c>
      <c r="K327" s="5" t="s">
        <v>98</v>
      </c>
      <c r="L327" s="3" t="s">
        <v>898</v>
      </c>
      <c r="M327" s="5" t="s">
        <v>45</v>
      </c>
      <c r="N327" s="3" t="s">
        <v>791</v>
      </c>
      <c r="O327" s="5" t="s">
        <v>47</v>
      </c>
      <c r="P327" s="3" t="s">
        <v>446</v>
      </c>
      <c r="Q327" s="3" t="s">
        <v>532</v>
      </c>
      <c r="R327" s="3"/>
      <c r="S327" s="5">
        <v>0</v>
      </c>
      <c r="T327" s="3"/>
      <c r="U327" s="3"/>
      <c r="V327" s="3"/>
      <c r="W327" s="3"/>
      <c r="X327" s="3"/>
      <c r="Y327" s="3"/>
      <c r="Z327" s="3"/>
      <c r="AA327" s="3"/>
      <c r="AB327" s="3"/>
      <c r="AC327" s="3"/>
      <c r="AD327" s="3"/>
      <c r="AE327" s="3" t="s">
        <v>899</v>
      </c>
      <c r="AF327" s="3" t="s">
        <v>900</v>
      </c>
      <c r="AG327" s="3"/>
      <c r="AH327" s="3"/>
      <c r="AI327" s="3"/>
      <c r="AJ327" s="3"/>
      <c r="AK327" s="3"/>
    </row>
    <row r="328" spans="1:37" ht="47.25" customHeight="1" x14ac:dyDescent="0.25">
      <c r="A328" s="3" t="s">
        <v>917</v>
      </c>
      <c r="B328" s="3">
        <v>327</v>
      </c>
      <c r="C328" s="4">
        <v>45795</v>
      </c>
      <c r="D328" s="5" t="s">
        <v>452</v>
      </c>
      <c r="E328" s="5" t="s">
        <v>233</v>
      </c>
      <c r="F328" s="5" t="s">
        <v>234</v>
      </c>
      <c r="G328" s="3" t="s">
        <v>392</v>
      </c>
      <c r="H328" s="3" t="s">
        <v>896</v>
      </c>
      <c r="I328" s="3" t="s">
        <v>918</v>
      </c>
      <c r="J328" s="3" t="s">
        <v>251</v>
      </c>
      <c r="K328" s="5" t="s">
        <v>98</v>
      </c>
      <c r="L328" s="3" t="s">
        <v>898</v>
      </c>
      <c r="M328" s="5" t="s">
        <v>45</v>
      </c>
      <c r="N328" s="3" t="s">
        <v>794</v>
      </c>
      <c r="O328" s="5" t="s">
        <v>47</v>
      </c>
      <c r="P328" s="3" t="s">
        <v>446</v>
      </c>
      <c r="Q328" s="3" t="s">
        <v>532</v>
      </c>
      <c r="R328" s="3"/>
      <c r="S328" s="5">
        <v>0</v>
      </c>
      <c r="T328" s="3"/>
      <c r="U328" s="3"/>
      <c r="V328" s="3"/>
      <c r="W328" s="3"/>
      <c r="X328" s="3"/>
      <c r="Y328" s="3"/>
      <c r="Z328" s="3"/>
      <c r="AA328" s="3"/>
      <c r="AB328" s="3"/>
      <c r="AC328" s="3"/>
      <c r="AD328" s="3"/>
      <c r="AE328" s="3" t="s">
        <v>899</v>
      </c>
      <c r="AF328" s="3" t="s">
        <v>900</v>
      </c>
      <c r="AG328" s="3"/>
      <c r="AH328" s="3"/>
      <c r="AI328" s="3"/>
      <c r="AJ328" s="3"/>
      <c r="AK328" s="3"/>
    </row>
    <row r="329" spans="1:37" ht="47.25" customHeight="1" x14ac:dyDescent="0.25">
      <c r="A329" s="3" t="s">
        <v>919</v>
      </c>
      <c r="B329" s="3">
        <v>328</v>
      </c>
      <c r="C329" s="4">
        <v>45795</v>
      </c>
      <c r="D329" s="5" t="s">
        <v>452</v>
      </c>
      <c r="E329" s="5" t="s">
        <v>359</v>
      </c>
      <c r="F329" s="5" t="s">
        <v>360</v>
      </c>
      <c r="G329" s="3" t="s">
        <v>392</v>
      </c>
      <c r="H329" s="3" t="s">
        <v>896</v>
      </c>
      <c r="I329" s="3" t="s">
        <v>920</v>
      </c>
      <c r="J329" s="3" t="s">
        <v>251</v>
      </c>
      <c r="K329" s="5" t="s">
        <v>98</v>
      </c>
      <c r="L329" s="3" t="s">
        <v>898</v>
      </c>
      <c r="M329" s="5" t="s">
        <v>45</v>
      </c>
      <c r="N329" s="3" t="s">
        <v>797</v>
      </c>
      <c r="O329" s="5" t="s">
        <v>47</v>
      </c>
      <c r="P329" s="3" t="s">
        <v>446</v>
      </c>
      <c r="Q329" s="3" t="s">
        <v>532</v>
      </c>
      <c r="R329" s="3"/>
      <c r="S329" s="5">
        <v>0</v>
      </c>
      <c r="T329" s="3"/>
      <c r="U329" s="3"/>
      <c r="V329" s="3"/>
      <c r="W329" s="3"/>
      <c r="X329" s="3"/>
      <c r="Y329" s="3"/>
      <c r="Z329" s="3"/>
      <c r="AA329" s="3"/>
      <c r="AB329" s="3"/>
      <c r="AC329" s="3"/>
      <c r="AD329" s="3"/>
      <c r="AE329" s="3" t="s">
        <v>899</v>
      </c>
      <c r="AF329" s="3" t="s">
        <v>900</v>
      </c>
      <c r="AG329" s="3"/>
      <c r="AH329" s="3"/>
      <c r="AI329" s="3"/>
      <c r="AJ329" s="3"/>
      <c r="AK329" s="3"/>
    </row>
    <row r="330" spans="1:37" ht="47.25" customHeight="1" x14ac:dyDescent="0.25">
      <c r="A330" s="3" t="s">
        <v>921</v>
      </c>
      <c r="B330" s="3">
        <v>329</v>
      </c>
      <c r="C330" s="4">
        <v>45795</v>
      </c>
      <c r="D330" s="5" t="s">
        <v>452</v>
      </c>
      <c r="E330" s="5" t="s">
        <v>141</v>
      </c>
      <c r="F330" s="5" t="s">
        <v>142</v>
      </c>
      <c r="G330" s="3" t="s">
        <v>392</v>
      </c>
      <c r="H330" s="3" t="s">
        <v>896</v>
      </c>
      <c r="I330" s="3" t="s">
        <v>922</v>
      </c>
      <c r="J330" s="3" t="s">
        <v>251</v>
      </c>
      <c r="K330" s="5" t="s">
        <v>98</v>
      </c>
      <c r="L330" s="3" t="s">
        <v>898</v>
      </c>
      <c r="M330" s="5" t="s">
        <v>45</v>
      </c>
      <c r="N330" s="3" t="s">
        <v>800</v>
      </c>
      <c r="O330" s="5" t="s">
        <v>47</v>
      </c>
      <c r="P330" s="3" t="s">
        <v>923</v>
      </c>
      <c r="Q330" s="3" t="s">
        <v>532</v>
      </c>
      <c r="R330" s="3"/>
      <c r="S330" s="5">
        <v>0</v>
      </c>
      <c r="T330" s="3"/>
      <c r="U330" s="3"/>
      <c r="V330" s="3"/>
      <c r="W330" s="3"/>
      <c r="X330" s="3"/>
      <c r="Y330" s="3"/>
      <c r="Z330" s="3"/>
      <c r="AA330" s="3"/>
      <c r="AB330" s="3"/>
      <c r="AC330" s="3"/>
      <c r="AD330" s="3"/>
      <c r="AE330" s="3" t="s">
        <v>899</v>
      </c>
      <c r="AF330" s="3" t="s">
        <v>900</v>
      </c>
      <c r="AG330" s="3"/>
      <c r="AH330" s="3"/>
      <c r="AI330" s="3"/>
      <c r="AJ330" s="3"/>
      <c r="AK330" s="3"/>
    </row>
    <row r="331" spans="1:37" ht="47.25" customHeight="1" x14ac:dyDescent="0.25">
      <c r="A331" s="3" t="s">
        <v>924</v>
      </c>
      <c r="B331" s="3">
        <v>330</v>
      </c>
      <c r="C331" s="4">
        <v>45795</v>
      </c>
      <c r="D331" s="5" t="s">
        <v>452</v>
      </c>
      <c r="E331" s="5" t="s">
        <v>53</v>
      </c>
      <c r="F331" s="5" t="s">
        <v>54</v>
      </c>
      <c r="G331" s="3" t="s">
        <v>392</v>
      </c>
      <c r="H331" s="3" t="s">
        <v>896</v>
      </c>
      <c r="I331" s="3" t="s">
        <v>925</v>
      </c>
      <c r="J331" s="3" t="s">
        <v>251</v>
      </c>
      <c r="K331" s="5" t="s">
        <v>98</v>
      </c>
      <c r="L331" s="3" t="s">
        <v>898</v>
      </c>
      <c r="M331" s="5" t="s">
        <v>45</v>
      </c>
      <c r="N331" s="3" t="s">
        <v>803</v>
      </c>
      <c r="O331" s="5" t="s">
        <v>47</v>
      </c>
      <c r="P331" s="3" t="s">
        <v>446</v>
      </c>
      <c r="Q331" s="3" t="s">
        <v>532</v>
      </c>
      <c r="R331" s="3"/>
      <c r="S331" s="5">
        <v>0</v>
      </c>
      <c r="T331" s="3"/>
      <c r="U331" s="3"/>
      <c r="V331" s="3"/>
      <c r="W331" s="3"/>
      <c r="X331" s="3"/>
      <c r="Y331" s="3"/>
      <c r="Z331" s="3"/>
      <c r="AA331" s="3"/>
      <c r="AB331" s="3"/>
      <c r="AC331" s="3"/>
      <c r="AD331" s="3"/>
      <c r="AE331" s="3" t="s">
        <v>899</v>
      </c>
      <c r="AF331" s="3" t="s">
        <v>900</v>
      </c>
      <c r="AG331" s="3"/>
      <c r="AH331" s="3"/>
      <c r="AI331" s="3"/>
      <c r="AJ331" s="3"/>
      <c r="AK331" s="3"/>
    </row>
    <row r="332" spans="1:37" ht="47.25" customHeight="1" x14ac:dyDescent="0.25">
      <c r="A332" s="3" t="s">
        <v>926</v>
      </c>
      <c r="B332" s="3">
        <v>331</v>
      </c>
      <c r="C332" s="4">
        <v>45795</v>
      </c>
      <c r="D332" s="5" t="s">
        <v>452</v>
      </c>
      <c r="E332" s="5" t="s">
        <v>108</v>
      </c>
      <c r="F332" s="5" t="s">
        <v>54</v>
      </c>
      <c r="G332" s="3" t="s">
        <v>392</v>
      </c>
      <c r="H332" s="3" t="s">
        <v>896</v>
      </c>
      <c r="I332" s="3" t="s">
        <v>927</v>
      </c>
      <c r="J332" s="3" t="s">
        <v>251</v>
      </c>
      <c r="K332" s="5" t="s">
        <v>98</v>
      </c>
      <c r="L332" s="3" t="s">
        <v>898</v>
      </c>
      <c r="M332" s="5" t="s">
        <v>45</v>
      </c>
      <c r="N332" s="3" t="s">
        <v>806</v>
      </c>
      <c r="O332" s="5" t="s">
        <v>47</v>
      </c>
      <c r="P332" s="3" t="s">
        <v>446</v>
      </c>
      <c r="Q332" s="3" t="s">
        <v>532</v>
      </c>
      <c r="R332" s="3"/>
      <c r="S332" s="5">
        <v>0</v>
      </c>
      <c r="T332" s="3"/>
      <c r="U332" s="3"/>
      <c r="V332" s="3"/>
      <c r="W332" s="3"/>
      <c r="X332" s="3"/>
      <c r="Y332" s="3"/>
      <c r="Z332" s="3"/>
      <c r="AA332" s="3"/>
      <c r="AB332" s="3"/>
      <c r="AC332" s="3"/>
      <c r="AD332" s="3"/>
      <c r="AE332" s="3" t="s">
        <v>899</v>
      </c>
      <c r="AF332" s="3" t="s">
        <v>900</v>
      </c>
      <c r="AG332" s="3"/>
      <c r="AH332" s="3"/>
      <c r="AI332" s="3"/>
      <c r="AJ332" s="3"/>
      <c r="AK332" s="3"/>
    </row>
    <row r="333" spans="1:37" ht="47.25" customHeight="1" x14ac:dyDescent="0.25">
      <c r="A333" s="3" t="s">
        <v>928</v>
      </c>
      <c r="B333" s="3">
        <v>332</v>
      </c>
      <c r="C333" s="4">
        <v>45795</v>
      </c>
      <c r="D333" s="5" t="s">
        <v>452</v>
      </c>
      <c r="E333" s="5" t="s">
        <v>492</v>
      </c>
      <c r="F333" s="5" t="s">
        <v>360</v>
      </c>
      <c r="G333" s="3" t="s">
        <v>392</v>
      </c>
      <c r="H333" s="3" t="s">
        <v>896</v>
      </c>
      <c r="I333" s="3" t="s">
        <v>929</v>
      </c>
      <c r="J333" s="3" t="s">
        <v>251</v>
      </c>
      <c r="K333" s="5" t="s">
        <v>98</v>
      </c>
      <c r="L333" s="3" t="s">
        <v>898</v>
      </c>
      <c r="M333" s="5" t="s">
        <v>45</v>
      </c>
      <c r="N333" s="3" t="s">
        <v>809</v>
      </c>
      <c r="O333" s="5" t="s">
        <v>47</v>
      </c>
      <c r="P333" s="3" t="s">
        <v>446</v>
      </c>
      <c r="Q333" s="3" t="s">
        <v>532</v>
      </c>
      <c r="R333" s="3"/>
      <c r="S333" s="5">
        <v>0</v>
      </c>
      <c r="T333" s="3"/>
      <c r="U333" s="3"/>
      <c r="V333" s="3"/>
      <c r="W333" s="3"/>
      <c r="X333" s="3"/>
      <c r="Y333" s="3"/>
      <c r="Z333" s="3"/>
      <c r="AA333" s="3"/>
      <c r="AB333" s="3"/>
      <c r="AC333" s="3"/>
      <c r="AD333" s="3"/>
      <c r="AE333" s="3" t="s">
        <v>899</v>
      </c>
      <c r="AF333" s="3" t="s">
        <v>900</v>
      </c>
      <c r="AG333" s="3"/>
      <c r="AH333" s="3"/>
      <c r="AI333" s="3"/>
      <c r="AJ333" s="3"/>
      <c r="AK333" s="3"/>
    </row>
    <row r="334" spans="1:37" ht="47.25" customHeight="1" x14ac:dyDescent="0.25">
      <c r="A334" s="3" t="s">
        <v>930</v>
      </c>
      <c r="B334" s="3">
        <v>333</v>
      </c>
      <c r="C334" s="4">
        <v>45795</v>
      </c>
      <c r="D334" s="5" t="s">
        <v>452</v>
      </c>
      <c r="E334" s="5" t="s">
        <v>511</v>
      </c>
      <c r="F334" s="5" t="s">
        <v>142</v>
      </c>
      <c r="G334" s="3" t="s">
        <v>392</v>
      </c>
      <c r="H334" s="3" t="s">
        <v>896</v>
      </c>
      <c r="I334" s="3" t="s">
        <v>931</v>
      </c>
      <c r="J334" s="3" t="s">
        <v>251</v>
      </c>
      <c r="K334" s="5" t="s">
        <v>98</v>
      </c>
      <c r="L334" s="3" t="s">
        <v>898</v>
      </c>
      <c r="M334" s="5" t="s">
        <v>45</v>
      </c>
      <c r="N334" s="3" t="s">
        <v>812</v>
      </c>
      <c r="O334" s="5" t="s">
        <v>47</v>
      </c>
      <c r="P334" s="3" t="s">
        <v>446</v>
      </c>
      <c r="Q334" s="3" t="s">
        <v>532</v>
      </c>
      <c r="R334" s="3"/>
      <c r="S334" s="5">
        <v>0</v>
      </c>
      <c r="T334" s="3"/>
      <c r="U334" s="3"/>
      <c r="V334" s="3"/>
      <c r="W334" s="3"/>
      <c r="X334" s="3"/>
      <c r="Y334" s="3"/>
      <c r="Z334" s="3"/>
      <c r="AA334" s="3"/>
      <c r="AB334" s="3"/>
      <c r="AC334" s="3"/>
      <c r="AD334" s="3"/>
      <c r="AE334" s="3" t="s">
        <v>899</v>
      </c>
      <c r="AF334" s="3" t="s">
        <v>900</v>
      </c>
      <c r="AG334" s="3"/>
      <c r="AH334" s="3"/>
      <c r="AI334" s="3"/>
      <c r="AJ334" s="3"/>
      <c r="AK334" s="3"/>
    </row>
    <row r="335" spans="1:37" ht="47.25" customHeight="1" x14ac:dyDescent="0.25">
      <c r="A335" s="3" t="s">
        <v>932</v>
      </c>
      <c r="B335" s="3">
        <v>334</v>
      </c>
      <c r="C335" s="4">
        <v>45795</v>
      </c>
      <c r="D335" s="5" t="s">
        <v>452</v>
      </c>
      <c r="E335" s="5" t="s">
        <v>529</v>
      </c>
      <c r="F335" s="5" t="s">
        <v>514</v>
      </c>
      <c r="G335" s="3" t="s">
        <v>392</v>
      </c>
      <c r="H335" s="3" t="s">
        <v>896</v>
      </c>
      <c r="I335" s="3" t="s">
        <v>933</v>
      </c>
      <c r="J335" s="3" t="s">
        <v>251</v>
      </c>
      <c r="K335" s="5" t="s">
        <v>98</v>
      </c>
      <c r="L335" s="3" t="s">
        <v>898</v>
      </c>
      <c r="M335" s="5" t="s">
        <v>45</v>
      </c>
      <c r="N335" s="3" t="s">
        <v>815</v>
      </c>
      <c r="O335" s="5" t="s">
        <v>47</v>
      </c>
      <c r="P335" s="3" t="s">
        <v>446</v>
      </c>
      <c r="Q335" s="3" t="s">
        <v>532</v>
      </c>
      <c r="R335" s="3"/>
      <c r="S335" s="5">
        <v>0</v>
      </c>
      <c r="T335" s="3"/>
      <c r="U335" s="3"/>
      <c r="V335" s="3"/>
      <c r="W335" s="3"/>
      <c r="X335" s="3"/>
      <c r="Y335" s="3"/>
      <c r="Z335" s="3"/>
      <c r="AA335" s="3"/>
      <c r="AB335" s="3"/>
      <c r="AC335" s="3"/>
      <c r="AD335" s="3"/>
      <c r="AE335" s="3" t="s">
        <v>899</v>
      </c>
      <c r="AF335" s="3" t="s">
        <v>900</v>
      </c>
      <c r="AG335" s="3"/>
      <c r="AH335" s="3"/>
      <c r="AI335" s="3"/>
      <c r="AJ335" s="3"/>
      <c r="AK335" s="3"/>
    </row>
    <row r="336" spans="1:37" ht="47.25" customHeight="1" x14ac:dyDescent="0.25">
      <c r="A336" s="3" t="s">
        <v>934</v>
      </c>
      <c r="B336" s="3">
        <v>335</v>
      </c>
      <c r="C336" s="4">
        <v>45795</v>
      </c>
      <c r="D336" s="5" t="s">
        <v>452</v>
      </c>
      <c r="E336" s="5" t="s">
        <v>513</v>
      </c>
      <c r="F336" s="5" t="s">
        <v>514</v>
      </c>
      <c r="G336" s="3" t="s">
        <v>392</v>
      </c>
      <c r="H336" s="3" t="s">
        <v>896</v>
      </c>
      <c r="I336" s="3" t="s">
        <v>935</v>
      </c>
      <c r="J336" s="3" t="s">
        <v>251</v>
      </c>
      <c r="K336" s="5" t="s">
        <v>98</v>
      </c>
      <c r="L336" s="3" t="s">
        <v>898</v>
      </c>
      <c r="M336" s="5" t="s">
        <v>45</v>
      </c>
      <c r="N336" s="3" t="s">
        <v>819</v>
      </c>
      <c r="O336" s="5" t="s">
        <v>47</v>
      </c>
      <c r="P336" s="3" t="s">
        <v>446</v>
      </c>
      <c r="Q336" s="3" t="s">
        <v>532</v>
      </c>
      <c r="R336" s="3"/>
      <c r="S336" s="5">
        <v>0</v>
      </c>
      <c r="T336" s="3"/>
      <c r="U336" s="3"/>
      <c r="V336" s="3"/>
      <c r="W336" s="3"/>
      <c r="X336" s="3"/>
      <c r="Y336" s="3"/>
      <c r="Z336" s="3"/>
      <c r="AA336" s="3"/>
      <c r="AB336" s="3"/>
      <c r="AC336" s="3"/>
      <c r="AD336" s="3"/>
      <c r="AE336" s="3" t="s">
        <v>899</v>
      </c>
      <c r="AF336" s="3" t="s">
        <v>900</v>
      </c>
      <c r="AG336" s="3"/>
      <c r="AH336" s="3"/>
      <c r="AI336" s="3"/>
      <c r="AJ336" s="3"/>
      <c r="AK336" s="3"/>
    </row>
    <row r="337" spans="1:37" ht="47.25" customHeight="1" x14ac:dyDescent="0.25">
      <c r="A337" s="3" t="s">
        <v>936</v>
      </c>
      <c r="B337" s="3">
        <v>336</v>
      </c>
      <c r="C337" s="4">
        <v>45795</v>
      </c>
      <c r="D337" s="5" t="s">
        <v>452</v>
      </c>
      <c r="E337" s="5" t="s">
        <v>509</v>
      </c>
      <c r="F337" s="5" t="s">
        <v>142</v>
      </c>
      <c r="G337" s="3" t="s">
        <v>392</v>
      </c>
      <c r="H337" s="3" t="s">
        <v>896</v>
      </c>
      <c r="I337" s="3" t="s">
        <v>937</v>
      </c>
      <c r="J337" s="3" t="s">
        <v>251</v>
      </c>
      <c r="K337" s="5" t="s">
        <v>98</v>
      </c>
      <c r="L337" s="3" t="s">
        <v>898</v>
      </c>
      <c r="M337" s="5" t="s">
        <v>45</v>
      </c>
      <c r="N337" s="3" t="s">
        <v>822</v>
      </c>
      <c r="O337" s="5" t="s">
        <v>47</v>
      </c>
      <c r="P337" s="3" t="s">
        <v>923</v>
      </c>
      <c r="Q337" s="3" t="s">
        <v>532</v>
      </c>
      <c r="R337" s="3"/>
      <c r="S337" s="5">
        <v>0</v>
      </c>
      <c r="T337" s="3"/>
      <c r="U337" s="3"/>
      <c r="V337" s="3"/>
      <c r="W337" s="3"/>
      <c r="X337" s="3"/>
      <c r="Y337" s="3"/>
      <c r="Z337" s="3"/>
      <c r="AA337" s="3"/>
      <c r="AB337" s="3"/>
      <c r="AC337" s="3"/>
      <c r="AD337" s="3"/>
      <c r="AE337" s="3" t="s">
        <v>899</v>
      </c>
      <c r="AF337" s="3" t="s">
        <v>900</v>
      </c>
      <c r="AG337" s="3"/>
      <c r="AH337" s="3"/>
      <c r="AI337" s="3"/>
      <c r="AJ337" s="3"/>
      <c r="AK337" s="3"/>
    </row>
    <row r="338" spans="1:37" ht="47.25" customHeight="1" x14ac:dyDescent="0.25">
      <c r="A338" s="3" t="s">
        <v>938</v>
      </c>
      <c r="B338" s="3">
        <v>337</v>
      </c>
      <c r="C338" s="4">
        <v>45795</v>
      </c>
      <c r="D338" s="5" t="s">
        <v>452</v>
      </c>
      <c r="E338" s="5" t="s">
        <v>496</v>
      </c>
      <c r="F338" s="5" t="s">
        <v>234</v>
      </c>
      <c r="G338" s="3" t="s">
        <v>392</v>
      </c>
      <c r="H338" s="3" t="s">
        <v>896</v>
      </c>
      <c r="I338" s="3" t="s">
        <v>939</v>
      </c>
      <c r="J338" s="3" t="s">
        <v>251</v>
      </c>
      <c r="K338" s="5" t="s">
        <v>98</v>
      </c>
      <c r="L338" s="3" t="s">
        <v>898</v>
      </c>
      <c r="M338" s="5" t="s">
        <v>45</v>
      </c>
      <c r="N338" s="3" t="s">
        <v>825</v>
      </c>
      <c r="O338" s="5" t="s">
        <v>47</v>
      </c>
      <c r="P338" s="3" t="s">
        <v>446</v>
      </c>
      <c r="Q338" s="3" t="s">
        <v>532</v>
      </c>
      <c r="R338" s="3"/>
      <c r="S338" s="5">
        <v>0</v>
      </c>
      <c r="T338" s="3"/>
      <c r="U338" s="3"/>
      <c r="V338" s="3"/>
      <c r="W338" s="3"/>
      <c r="X338" s="3"/>
      <c r="Y338" s="3"/>
      <c r="Z338" s="3"/>
      <c r="AA338" s="3"/>
      <c r="AB338" s="3"/>
      <c r="AC338" s="3"/>
      <c r="AD338" s="3"/>
      <c r="AE338" s="3" t="s">
        <v>899</v>
      </c>
      <c r="AF338" s="3" t="s">
        <v>900</v>
      </c>
      <c r="AG338" s="3"/>
      <c r="AH338" s="3"/>
      <c r="AI338" s="3"/>
      <c r="AJ338" s="3"/>
      <c r="AK338" s="3"/>
    </row>
    <row r="339" spans="1:37" ht="47.25" customHeight="1" x14ac:dyDescent="0.25">
      <c r="A339" s="3" t="s">
        <v>940</v>
      </c>
      <c r="B339" s="3">
        <v>338</v>
      </c>
      <c r="C339" s="4">
        <v>45795</v>
      </c>
      <c r="D339" s="5" t="s">
        <v>452</v>
      </c>
      <c r="E339" s="5" t="s">
        <v>504</v>
      </c>
      <c r="F339" s="5" t="s">
        <v>234</v>
      </c>
      <c r="G339" s="3" t="s">
        <v>392</v>
      </c>
      <c r="H339" s="3" t="s">
        <v>896</v>
      </c>
      <c r="I339" s="3" t="s">
        <v>941</v>
      </c>
      <c r="J339" s="3" t="s">
        <v>251</v>
      </c>
      <c r="K339" s="5" t="s">
        <v>98</v>
      </c>
      <c r="L339" s="3" t="s">
        <v>898</v>
      </c>
      <c r="M339" s="5" t="s">
        <v>45</v>
      </c>
      <c r="N339" s="3" t="s">
        <v>828</v>
      </c>
      <c r="O339" s="5" t="s">
        <v>47</v>
      </c>
      <c r="P339" s="3" t="s">
        <v>446</v>
      </c>
      <c r="Q339" s="3" t="s">
        <v>532</v>
      </c>
      <c r="R339" s="3"/>
      <c r="S339" s="5">
        <v>0</v>
      </c>
      <c r="T339" s="3"/>
      <c r="U339" s="3"/>
      <c r="V339" s="3"/>
      <c r="W339" s="3"/>
      <c r="X339" s="3"/>
      <c r="Y339" s="3"/>
      <c r="Z339" s="3"/>
      <c r="AA339" s="3"/>
      <c r="AB339" s="3"/>
      <c r="AC339" s="3"/>
      <c r="AD339" s="3"/>
      <c r="AE339" s="3" t="s">
        <v>899</v>
      </c>
      <c r="AF339" s="3" t="s">
        <v>900</v>
      </c>
      <c r="AG339" s="3"/>
      <c r="AH339" s="3"/>
      <c r="AI339" s="3"/>
      <c r="AJ339" s="3"/>
      <c r="AK339" s="3"/>
    </row>
    <row r="340" spans="1:37" ht="47.25" customHeight="1" x14ac:dyDescent="0.25">
      <c r="A340" s="3" t="s">
        <v>942</v>
      </c>
      <c r="B340" s="3">
        <v>339</v>
      </c>
      <c r="C340" s="4">
        <v>45795</v>
      </c>
      <c r="D340" s="5" t="s">
        <v>452</v>
      </c>
      <c r="E340" s="5" t="s">
        <v>494</v>
      </c>
      <c r="F340" s="5" t="s">
        <v>360</v>
      </c>
      <c r="G340" s="3" t="s">
        <v>392</v>
      </c>
      <c r="H340" s="3" t="s">
        <v>896</v>
      </c>
      <c r="I340" s="3" t="s">
        <v>943</v>
      </c>
      <c r="J340" s="3" t="s">
        <v>251</v>
      </c>
      <c r="K340" s="5" t="s">
        <v>98</v>
      </c>
      <c r="L340" s="3" t="s">
        <v>898</v>
      </c>
      <c r="M340" s="5" t="s">
        <v>45</v>
      </c>
      <c r="N340" s="3" t="s">
        <v>831</v>
      </c>
      <c r="O340" s="5" t="s">
        <v>47</v>
      </c>
      <c r="P340" s="3" t="s">
        <v>446</v>
      </c>
      <c r="Q340" s="3" t="s">
        <v>532</v>
      </c>
      <c r="R340" s="3"/>
      <c r="S340" s="5">
        <v>0</v>
      </c>
      <c r="T340" s="3"/>
      <c r="U340" s="3"/>
      <c r="V340" s="3"/>
      <c r="W340" s="3"/>
      <c r="X340" s="3"/>
      <c r="Y340" s="3"/>
      <c r="Z340" s="3"/>
      <c r="AA340" s="3"/>
      <c r="AB340" s="3"/>
      <c r="AC340" s="3"/>
      <c r="AD340" s="3"/>
      <c r="AE340" s="3" t="s">
        <v>899</v>
      </c>
      <c r="AF340" s="3" t="s">
        <v>900</v>
      </c>
      <c r="AG340" s="3"/>
      <c r="AH340" s="3"/>
      <c r="AI340" s="3"/>
      <c r="AJ340" s="3"/>
      <c r="AK340" s="3"/>
    </row>
    <row r="341" spans="1:37" ht="47.25" customHeight="1" x14ac:dyDescent="0.25">
      <c r="A341" s="3" t="s">
        <v>944</v>
      </c>
      <c r="B341" s="3">
        <v>340</v>
      </c>
      <c r="C341" s="4">
        <v>45795</v>
      </c>
      <c r="D341" s="5" t="s">
        <v>452</v>
      </c>
      <c r="E341" s="5" t="s">
        <v>516</v>
      </c>
      <c r="F341" s="5" t="s">
        <v>517</v>
      </c>
      <c r="G341" s="3" t="s">
        <v>392</v>
      </c>
      <c r="H341" s="3" t="s">
        <v>896</v>
      </c>
      <c r="I341" s="3" t="s">
        <v>945</v>
      </c>
      <c r="J341" s="3" t="s">
        <v>251</v>
      </c>
      <c r="K341" s="5" t="s">
        <v>98</v>
      </c>
      <c r="L341" s="3" t="s">
        <v>898</v>
      </c>
      <c r="M341" s="5" t="s">
        <v>45</v>
      </c>
      <c r="N341" s="3" t="s">
        <v>834</v>
      </c>
      <c r="O341" s="5" t="s">
        <v>47</v>
      </c>
      <c r="P341" s="3" t="s">
        <v>446</v>
      </c>
      <c r="Q341" s="3" t="s">
        <v>532</v>
      </c>
      <c r="R341" s="3"/>
      <c r="S341" s="5">
        <v>0</v>
      </c>
      <c r="T341" s="3"/>
      <c r="U341" s="3"/>
      <c r="V341" s="3"/>
      <c r="W341" s="3"/>
      <c r="X341" s="3"/>
      <c r="Y341" s="3"/>
      <c r="Z341" s="3"/>
      <c r="AA341" s="3"/>
      <c r="AB341" s="3"/>
      <c r="AC341" s="3"/>
      <c r="AD341" s="3"/>
      <c r="AE341" s="3" t="s">
        <v>899</v>
      </c>
      <c r="AF341" s="3" t="s">
        <v>900</v>
      </c>
      <c r="AG341" s="3"/>
      <c r="AH341" s="3"/>
      <c r="AI341" s="3"/>
      <c r="AJ341" s="3"/>
      <c r="AK341" s="3"/>
    </row>
    <row r="342" spans="1:37" ht="47.25" customHeight="1" x14ac:dyDescent="0.25">
      <c r="A342" s="3" t="s">
        <v>946</v>
      </c>
      <c r="B342" s="3">
        <v>341</v>
      </c>
      <c r="C342" s="4">
        <v>45795</v>
      </c>
      <c r="D342" s="5" t="s">
        <v>452</v>
      </c>
      <c r="E342" s="5" t="s">
        <v>502</v>
      </c>
      <c r="F342" s="5" t="s">
        <v>234</v>
      </c>
      <c r="G342" s="3" t="s">
        <v>392</v>
      </c>
      <c r="H342" s="3" t="s">
        <v>896</v>
      </c>
      <c r="I342" s="3" t="s">
        <v>947</v>
      </c>
      <c r="J342" s="3" t="s">
        <v>251</v>
      </c>
      <c r="K342" s="5" t="s">
        <v>98</v>
      </c>
      <c r="L342" s="3" t="s">
        <v>898</v>
      </c>
      <c r="M342" s="5" t="s">
        <v>45</v>
      </c>
      <c r="N342" s="3" t="s">
        <v>837</v>
      </c>
      <c r="O342" s="5" t="s">
        <v>47</v>
      </c>
      <c r="P342" s="3" t="s">
        <v>446</v>
      </c>
      <c r="Q342" s="3" t="s">
        <v>532</v>
      </c>
      <c r="R342" s="3"/>
      <c r="S342" s="5">
        <v>0</v>
      </c>
      <c r="T342" s="3"/>
      <c r="U342" s="3"/>
      <c r="V342" s="3"/>
      <c r="W342" s="3"/>
      <c r="X342" s="3"/>
      <c r="Y342" s="3"/>
      <c r="Z342" s="3"/>
      <c r="AA342" s="3"/>
      <c r="AB342" s="3"/>
      <c r="AC342" s="3"/>
      <c r="AD342" s="3"/>
      <c r="AE342" s="3" t="s">
        <v>899</v>
      </c>
      <c r="AF342" s="3" t="s">
        <v>900</v>
      </c>
      <c r="AG342" s="3"/>
      <c r="AH342" s="3"/>
      <c r="AI342" s="3"/>
      <c r="AJ342" s="3"/>
      <c r="AK342" s="3"/>
    </row>
    <row r="343" spans="1:37" ht="47.25" customHeight="1" x14ac:dyDescent="0.25">
      <c r="A343" s="3" t="s">
        <v>948</v>
      </c>
      <c r="B343" s="3">
        <v>342</v>
      </c>
      <c r="C343" s="4">
        <v>45795</v>
      </c>
      <c r="D343" s="5" t="s">
        <v>452</v>
      </c>
      <c r="E343" s="5" t="s">
        <v>519</v>
      </c>
      <c r="F343" s="5" t="s">
        <v>517</v>
      </c>
      <c r="G343" s="3" t="s">
        <v>392</v>
      </c>
      <c r="H343" s="3" t="s">
        <v>896</v>
      </c>
      <c r="I343" s="3" t="s">
        <v>949</v>
      </c>
      <c r="J343" s="3" t="s">
        <v>251</v>
      </c>
      <c r="K343" s="5" t="s">
        <v>98</v>
      </c>
      <c r="L343" s="3" t="s">
        <v>898</v>
      </c>
      <c r="M343" s="5" t="s">
        <v>45</v>
      </c>
      <c r="N343" s="3" t="s">
        <v>840</v>
      </c>
      <c r="O343" s="5" t="s">
        <v>47</v>
      </c>
      <c r="P343" s="3" t="s">
        <v>446</v>
      </c>
      <c r="Q343" s="3" t="s">
        <v>532</v>
      </c>
      <c r="R343" s="3"/>
      <c r="S343" s="5">
        <v>0</v>
      </c>
      <c r="T343" s="3"/>
      <c r="U343" s="3"/>
      <c r="V343" s="3"/>
      <c r="W343" s="3"/>
      <c r="X343" s="3"/>
      <c r="Y343" s="3"/>
      <c r="Z343" s="3"/>
      <c r="AA343" s="3"/>
      <c r="AB343" s="3"/>
      <c r="AC343" s="3"/>
      <c r="AD343" s="3"/>
      <c r="AE343" s="3" t="s">
        <v>899</v>
      </c>
      <c r="AF343" s="3" t="s">
        <v>900</v>
      </c>
      <c r="AG343" s="3"/>
      <c r="AH343" s="3"/>
      <c r="AI343" s="3"/>
      <c r="AJ343" s="3"/>
      <c r="AK343" s="3"/>
    </row>
    <row r="344" spans="1:37" ht="47.25" customHeight="1" x14ac:dyDescent="0.25">
      <c r="A344" s="3" t="s">
        <v>950</v>
      </c>
      <c r="B344" s="3">
        <v>343</v>
      </c>
      <c r="C344" s="4">
        <v>45795</v>
      </c>
      <c r="D344" s="5" t="s">
        <v>452</v>
      </c>
      <c r="E344" s="5" t="s">
        <v>490</v>
      </c>
      <c r="F344" s="5" t="s">
        <v>360</v>
      </c>
      <c r="G344" s="3" t="s">
        <v>392</v>
      </c>
      <c r="H344" s="3" t="s">
        <v>896</v>
      </c>
      <c r="I344" s="3" t="s">
        <v>951</v>
      </c>
      <c r="J344" s="3" t="s">
        <v>251</v>
      </c>
      <c r="K344" s="5" t="s">
        <v>98</v>
      </c>
      <c r="L344" s="3" t="s">
        <v>898</v>
      </c>
      <c r="M344" s="5" t="s">
        <v>45</v>
      </c>
      <c r="N344" s="3" t="s">
        <v>843</v>
      </c>
      <c r="O344" s="5" t="s">
        <v>47</v>
      </c>
      <c r="P344" s="3" t="s">
        <v>446</v>
      </c>
      <c r="Q344" s="3" t="s">
        <v>532</v>
      </c>
      <c r="R344" s="3"/>
      <c r="S344" s="5">
        <v>0</v>
      </c>
      <c r="T344" s="3"/>
      <c r="U344" s="3"/>
      <c r="V344" s="3"/>
      <c r="W344" s="3"/>
      <c r="X344" s="3"/>
      <c r="Y344" s="3"/>
      <c r="Z344" s="3"/>
      <c r="AA344" s="3"/>
      <c r="AB344" s="3"/>
      <c r="AC344" s="3"/>
      <c r="AD344" s="3"/>
      <c r="AE344" s="3" t="s">
        <v>899</v>
      </c>
      <c r="AF344" s="3" t="s">
        <v>900</v>
      </c>
      <c r="AG344" s="3"/>
      <c r="AH344" s="3"/>
      <c r="AI344" s="3"/>
      <c r="AJ344" s="3"/>
      <c r="AK344" s="3"/>
    </row>
    <row r="345" spans="1:37" ht="47.25" customHeight="1" x14ac:dyDescent="0.25">
      <c r="A345" s="3" t="s">
        <v>952</v>
      </c>
      <c r="B345" s="3">
        <v>344</v>
      </c>
      <c r="C345" s="4">
        <v>45795</v>
      </c>
      <c r="D345" s="5" t="s">
        <v>452</v>
      </c>
      <c r="E345" s="5" t="s">
        <v>525</v>
      </c>
      <c r="F345" s="5" t="s">
        <v>391</v>
      </c>
      <c r="G345" s="3" t="s">
        <v>392</v>
      </c>
      <c r="H345" s="3" t="s">
        <v>896</v>
      </c>
      <c r="I345" s="3" t="s">
        <v>953</v>
      </c>
      <c r="J345" s="3" t="s">
        <v>251</v>
      </c>
      <c r="K345" s="5" t="s">
        <v>98</v>
      </c>
      <c r="L345" s="3" t="s">
        <v>898</v>
      </c>
      <c r="M345" s="5" t="s">
        <v>45</v>
      </c>
      <c r="N345" s="3" t="s">
        <v>846</v>
      </c>
      <c r="O345" s="5" t="s">
        <v>47</v>
      </c>
      <c r="P345" s="3" t="s">
        <v>446</v>
      </c>
      <c r="Q345" s="3" t="s">
        <v>532</v>
      </c>
      <c r="R345" s="3"/>
      <c r="S345" s="5">
        <v>0</v>
      </c>
      <c r="T345" s="3"/>
      <c r="U345" s="3"/>
      <c r="V345" s="3"/>
      <c r="W345" s="3"/>
      <c r="X345" s="3"/>
      <c r="Y345" s="3"/>
      <c r="Z345" s="3"/>
      <c r="AA345" s="3"/>
      <c r="AB345" s="3"/>
      <c r="AC345" s="3"/>
      <c r="AD345" s="3"/>
      <c r="AE345" s="3" t="s">
        <v>899</v>
      </c>
      <c r="AF345" s="3" t="s">
        <v>900</v>
      </c>
      <c r="AG345" s="3"/>
      <c r="AH345" s="3"/>
      <c r="AI345" s="3"/>
      <c r="AJ345" s="3"/>
      <c r="AK345" s="3"/>
    </row>
    <row r="346" spans="1:37" ht="47.25" customHeight="1" x14ac:dyDescent="0.25">
      <c r="A346" s="3" t="s">
        <v>954</v>
      </c>
      <c r="B346" s="3">
        <v>345</v>
      </c>
      <c r="C346" s="4">
        <v>45795</v>
      </c>
      <c r="D346" s="5" t="s">
        <v>452</v>
      </c>
      <c r="E346" s="5" t="s">
        <v>160</v>
      </c>
      <c r="F346" s="5" t="s">
        <v>54</v>
      </c>
      <c r="G346" s="3" t="s">
        <v>648</v>
      </c>
      <c r="H346" s="3" t="s">
        <v>848</v>
      </c>
      <c r="I346" s="3" t="s">
        <v>849</v>
      </c>
      <c r="J346" s="3" t="s">
        <v>42</v>
      </c>
      <c r="K346" s="5" t="s">
        <v>43</v>
      </c>
      <c r="L346" s="3" t="s">
        <v>955</v>
      </c>
      <c r="M346" s="5" t="s">
        <v>45</v>
      </c>
      <c r="N346" s="3" t="s">
        <v>956</v>
      </c>
      <c r="O346" s="5" t="s">
        <v>47</v>
      </c>
      <c r="P346" s="3" t="s">
        <v>446</v>
      </c>
      <c r="Q346" s="3" t="s">
        <v>852</v>
      </c>
      <c r="R346" s="3"/>
      <c r="S346" s="5">
        <v>0</v>
      </c>
      <c r="T346" s="3"/>
      <c r="U346" s="3"/>
      <c r="V346" s="3"/>
      <c r="W346" s="3"/>
      <c r="X346" s="3"/>
      <c r="Y346" s="3"/>
      <c r="Z346" s="3"/>
      <c r="AA346" s="3"/>
      <c r="AB346" s="3"/>
      <c r="AC346" s="3"/>
      <c r="AD346" s="3"/>
      <c r="AE346" s="6" t="s">
        <v>957</v>
      </c>
      <c r="AF346" s="3" t="s">
        <v>958</v>
      </c>
      <c r="AG346" s="3"/>
      <c r="AH346" s="3"/>
      <c r="AI346" s="3"/>
      <c r="AJ346" s="3"/>
      <c r="AK346" s="3"/>
    </row>
    <row r="347" spans="1:37" ht="47.25" customHeight="1" x14ac:dyDescent="0.25">
      <c r="A347" s="3" t="s">
        <v>959</v>
      </c>
      <c r="B347" s="3">
        <v>346</v>
      </c>
      <c r="C347" s="4">
        <v>45796</v>
      </c>
      <c r="D347" s="5" t="s">
        <v>452</v>
      </c>
      <c r="E347" s="5" t="s">
        <v>523</v>
      </c>
      <c r="F347" s="5" t="s">
        <v>517</v>
      </c>
      <c r="G347" s="3" t="s">
        <v>392</v>
      </c>
      <c r="H347" s="3" t="s">
        <v>960</v>
      </c>
      <c r="I347" s="3" t="s">
        <v>897</v>
      </c>
      <c r="J347" s="3" t="s">
        <v>251</v>
      </c>
      <c r="K347" s="5" t="s">
        <v>98</v>
      </c>
      <c r="L347" s="3" t="s">
        <v>898</v>
      </c>
      <c r="M347" s="5" t="s">
        <v>45</v>
      </c>
      <c r="N347" s="3" t="s">
        <v>764</v>
      </c>
      <c r="O347" s="5" t="s">
        <v>47</v>
      </c>
      <c r="P347" s="3" t="s">
        <v>446</v>
      </c>
      <c r="Q347" s="3" t="s">
        <v>532</v>
      </c>
      <c r="R347" s="3"/>
      <c r="S347" s="5">
        <v>0</v>
      </c>
      <c r="T347" s="3"/>
      <c r="U347" s="3"/>
      <c r="V347" s="3"/>
      <c r="W347" s="3"/>
      <c r="X347" s="3"/>
      <c r="Y347" s="3"/>
      <c r="Z347" s="3"/>
      <c r="AA347" s="3"/>
      <c r="AB347" s="3"/>
      <c r="AC347" s="3"/>
      <c r="AD347" s="3"/>
      <c r="AE347" s="3" t="s">
        <v>899</v>
      </c>
      <c r="AF347" s="3" t="s">
        <v>900</v>
      </c>
      <c r="AG347" s="3" t="s">
        <v>961</v>
      </c>
      <c r="AH347" s="3"/>
      <c r="AI347" s="3"/>
      <c r="AJ347" s="3"/>
      <c r="AK347" s="3"/>
    </row>
    <row r="348" spans="1:37" ht="47.25" customHeight="1" x14ac:dyDescent="0.25">
      <c r="A348" s="3" t="s">
        <v>962</v>
      </c>
      <c r="B348" s="3">
        <v>347</v>
      </c>
      <c r="C348" s="4">
        <v>45796</v>
      </c>
      <c r="D348" s="5" t="s">
        <v>452</v>
      </c>
      <c r="E348" s="5" t="s">
        <v>38</v>
      </c>
      <c r="F348" s="5" t="s">
        <v>391</v>
      </c>
      <c r="G348" s="3" t="s">
        <v>392</v>
      </c>
      <c r="H348" s="3" t="s">
        <v>960</v>
      </c>
      <c r="I348" s="3" t="s">
        <v>902</v>
      </c>
      <c r="J348" s="3" t="s">
        <v>251</v>
      </c>
      <c r="K348" s="5" t="s">
        <v>98</v>
      </c>
      <c r="L348" s="3" t="s">
        <v>898</v>
      </c>
      <c r="M348" s="5" t="s">
        <v>45</v>
      </c>
      <c r="N348" s="3" t="s">
        <v>770</v>
      </c>
      <c r="O348" s="5" t="s">
        <v>47</v>
      </c>
      <c r="P348" s="3" t="s">
        <v>446</v>
      </c>
      <c r="Q348" s="3" t="s">
        <v>532</v>
      </c>
      <c r="R348" s="3"/>
      <c r="S348" s="5">
        <v>0</v>
      </c>
      <c r="T348" s="3"/>
      <c r="U348" s="3"/>
      <c r="V348" s="3"/>
      <c r="W348" s="3"/>
      <c r="X348" s="3"/>
      <c r="Y348" s="3"/>
      <c r="Z348" s="3"/>
      <c r="AA348" s="3"/>
      <c r="AB348" s="3"/>
      <c r="AC348" s="3"/>
      <c r="AD348" s="3"/>
      <c r="AE348" s="3" t="s">
        <v>899</v>
      </c>
      <c r="AF348" s="3" t="s">
        <v>900</v>
      </c>
      <c r="AG348" s="3" t="s">
        <v>961</v>
      </c>
      <c r="AH348" s="3"/>
      <c r="AI348" s="3"/>
      <c r="AJ348" s="3"/>
      <c r="AK348" s="3"/>
    </row>
    <row r="349" spans="1:37" ht="47.25" customHeight="1" x14ac:dyDescent="0.25">
      <c r="A349" s="3" t="s">
        <v>963</v>
      </c>
      <c r="B349" s="3">
        <v>348</v>
      </c>
      <c r="C349" s="4">
        <v>45796</v>
      </c>
      <c r="D349" s="5" t="s">
        <v>452</v>
      </c>
      <c r="E349" s="5" t="s">
        <v>498</v>
      </c>
      <c r="F349" s="5" t="s">
        <v>234</v>
      </c>
      <c r="G349" s="3" t="s">
        <v>392</v>
      </c>
      <c r="H349" s="3" t="s">
        <v>960</v>
      </c>
      <c r="I349" s="3" t="s">
        <v>904</v>
      </c>
      <c r="J349" s="3" t="s">
        <v>251</v>
      </c>
      <c r="K349" s="5" t="s">
        <v>98</v>
      </c>
      <c r="L349" s="3" t="s">
        <v>898</v>
      </c>
      <c r="M349" s="5" t="s">
        <v>45</v>
      </c>
      <c r="N349" s="3" t="s">
        <v>773</v>
      </c>
      <c r="O349" s="5" t="s">
        <v>47</v>
      </c>
      <c r="P349" s="3" t="s">
        <v>446</v>
      </c>
      <c r="Q349" s="3" t="s">
        <v>532</v>
      </c>
      <c r="R349" s="3"/>
      <c r="S349" s="5">
        <v>0</v>
      </c>
      <c r="T349" s="3"/>
      <c r="U349" s="3"/>
      <c r="V349" s="3"/>
      <c r="W349" s="3"/>
      <c r="X349" s="3"/>
      <c r="Y349" s="3"/>
      <c r="Z349" s="3"/>
      <c r="AA349" s="3"/>
      <c r="AB349" s="3"/>
      <c r="AC349" s="3"/>
      <c r="AD349" s="3"/>
      <c r="AE349" s="3" t="s">
        <v>899</v>
      </c>
      <c r="AF349" s="3" t="s">
        <v>900</v>
      </c>
      <c r="AG349" s="3" t="s">
        <v>961</v>
      </c>
      <c r="AH349" s="3"/>
      <c r="AI349" s="3"/>
      <c r="AJ349" s="3"/>
      <c r="AK349" s="3"/>
    </row>
    <row r="350" spans="1:37" ht="47.25" customHeight="1" x14ac:dyDescent="0.25">
      <c r="A350" s="3" t="s">
        <v>964</v>
      </c>
      <c r="B350" s="3">
        <v>349</v>
      </c>
      <c r="C350" s="4">
        <v>45796</v>
      </c>
      <c r="D350" s="5" t="s">
        <v>452</v>
      </c>
      <c r="E350" s="5" t="s">
        <v>521</v>
      </c>
      <c r="F350" s="5" t="s">
        <v>517</v>
      </c>
      <c r="G350" s="3" t="s">
        <v>392</v>
      </c>
      <c r="H350" s="3" t="s">
        <v>960</v>
      </c>
      <c r="I350" s="3" t="s">
        <v>906</v>
      </c>
      <c r="J350" s="3" t="s">
        <v>251</v>
      </c>
      <c r="K350" s="5" t="s">
        <v>98</v>
      </c>
      <c r="L350" s="3" t="s">
        <v>898</v>
      </c>
      <c r="M350" s="5" t="s">
        <v>45</v>
      </c>
      <c r="N350" s="3" t="s">
        <v>776</v>
      </c>
      <c r="O350" s="5" t="s">
        <v>47</v>
      </c>
      <c r="P350" s="3" t="s">
        <v>446</v>
      </c>
      <c r="Q350" s="3" t="s">
        <v>532</v>
      </c>
      <c r="R350" s="3"/>
      <c r="S350" s="5">
        <v>0</v>
      </c>
      <c r="T350" s="3"/>
      <c r="U350" s="3"/>
      <c r="V350" s="3"/>
      <c r="W350" s="3"/>
      <c r="X350" s="3"/>
      <c r="Y350" s="3"/>
      <c r="Z350" s="3"/>
      <c r="AA350" s="3"/>
      <c r="AB350" s="3"/>
      <c r="AC350" s="3"/>
      <c r="AD350" s="3"/>
      <c r="AE350" s="3" t="s">
        <v>899</v>
      </c>
      <c r="AF350" s="3" t="s">
        <v>900</v>
      </c>
      <c r="AG350" s="3" t="s">
        <v>961</v>
      </c>
      <c r="AH350" s="3"/>
      <c r="AI350" s="3"/>
      <c r="AJ350" s="3"/>
      <c r="AK350" s="3"/>
    </row>
    <row r="351" spans="1:37" ht="47.25" customHeight="1" x14ac:dyDescent="0.25">
      <c r="A351" s="3" t="s">
        <v>965</v>
      </c>
      <c r="B351" s="3">
        <v>350</v>
      </c>
      <c r="C351" s="4">
        <v>45796</v>
      </c>
      <c r="D351" s="5" t="s">
        <v>452</v>
      </c>
      <c r="E351" s="5" t="s">
        <v>527</v>
      </c>
      <c r="F351" s="5" t="s">
        <v>517</v>
      </c>
      <c r="G351" s="3" t="s">
        <v>392</v>
      </c>
      <c r="H351" s="3" t="s">
        <v>960</v>
      </c>
      <c r="I351" s="3" t="s">
        <v>908</v>
      </c>
      <c r="J351" s="3" t="s">
        <v>251</v>
      </c>
      <c r="K351" s="5" t="s">
        <v>98</v>
      </c>
      <c r="L351" s="3" t="s">
        <v>898</v>
      </c>
      <c r="M351" s="5" t="s">
        <v>45</v>
      </c>
      <c r="N351" s="3" t="s">
        <v>779</v>
      </c>
      <c r="O351" s="5" t="s">
        <v>47</v>
      </c>
      <c r="P351" s="3" t="s">
        <v>446</v>
      </c>
      <c r="Q351" s="3" t="s">
        <v>532</v>
      </c>
      <c r="R351" s="3"/>
      <c r="S351" s="5">
        <v>0</v>
      </c>
      <c r="T351" s="3"/>
      <c r="U351" s="3"/>
      <c r="V351" s="3"/>
      <c r="W351" s="3"/>
      <c r="X351" s="3"/>
      <c r="Y351" s="3"/>
      <c r="Z351" s="3"/>
      <c r="AA351" s="3"/>
      <c r="AB351" s="3"/>
      <c r="AC351" s="3"/>
      <c r="AD351" s="3"/>
      <c r="AE351" s="3" t="s">
        <v>899</v>
      </c>
      <c r="AF351" s="3" t="s">
        <v>900</v>
      </c>
      <c r="AG351" s="3" t="s">
        <v>961</v>
      </c>
      <c r="AH351" s="3"/>
      <c r="AI351" s="3"/>
      <c r="AJ351" s="3"/>
      <c r="AK351" s="3"/>
    </row>
    <row r="352" spans="1:37" ht="47.25" customHeight="1" x14ac:dyDescent="0.25">
      <c r="A352" s="3" t="s">
        <v>966</v>
      </c>
      <c r="B352" s="3">
        <v>351</v>
      </c>
      <c r="C352" s="4">
        <v>45796</v>
      </c>
      <c r="D352" s="5" t="s">
        <v>452</v>
      </c>
      <c r="E352" s="5" t="s">
        <v>506</v>
      </c>
      <c r="F352" s="5" t="s">
        <v>391</v>
      </c>
      <c r="G352" s="3" t="s">
        <v>392</v>
      </c>
      <c r="H352" s="3" t="s">
        <v>960</v>
      </c>
      <c r="I352" s="3" t="s">
        <v>910</v>
      </c>
      <c r="J352" s="3" t="s">
        <v>251</v>
      </c>
      <c r="K352" s="5" t="s">
        <v>98</v>
      </c>
      <c r="L352" s="3" t="s">
        <v>898</v>
      </c>
      <c r="M352" s="5" t="s">
        <v>45</v>
      </c>
      <c r="N352" s="3" t="s">
        <v>782</v>
      </c>
      <c r="O352" s="5" t="s">
        <v>47</v>
      </c>
      <c r="P352" s="3" t="s">
        <v>446</v>
      </c>
      <c r="Q352" s="3" t="s">
        <v>532</v>
      </c>
      <c r="R352" s="3"/>
      <c r="S352" s="5">
        <v>0</v>
      </c>
      <c r="T352" s="3"/>
      <c r="U352" s="3"/>
      <c r="V352" s="3"/>
      <c r="W352" s="3"/>
      <c r="X352" s="3"/>
      <c r="Y352" s="3"/>
      <c r="Z352" s="3"/>
      <c r="AA352" s="3"/>
      <c r="AB352" s="3"/>
      <c r="AC352" s="3"/>
      <c r="AD352" s="3"/>
      <c r="AE352" s="3" t="s">
        <v>899</v>
      </c>
      <c r="AF352" s="3" t="s">
        <v>900</v>
      </c>
      <c r="AG352" s="3" t="s">
        <v>961</v>
      </c>
      <c r="AH352" s="3"/>
      <c r="AI352" s="3"/>
      <c r="AJ352" s="3"/>
      <c r="AK352" s="3"/>
    </row>
    <row r="353" spans="1:37" ht="47.25" customHeight="1" x14ac:dyDescent="0.25">
      <c r="A353" s="3" t="s">
        <v>967</v>
      </c>
      <c r="B353" s="3">
        <v>352</v>
      </c>
      <c r="C353" s="4">
        <v>45796</v>
      </c>
      <c r="D353" s="5" t="s">
        <v>452</v>
      </c>
      <c r="E353" s="5" t="s">
        <v>160</v>
      </c>
      <c r="F353" s="5" t="s">
        <v>54</v>
      </c>
      <c r="G353" s="3" t="s">
        <v>392</v>
      </c>
      <c r="H353" s="3" t="s">
        <v>960</v>
      </c>
      <c r="I353" s="3" t="s">
        <v>912</v>
      </c>
      <c r="J353" s="3" t="s">
        <v>251</v>
      </c>
      <c r="K353" s="5" t="s">
        <v>98</v>
      </c>
      <c r="L353" s="3" t="s">
        <v>898</v>
      </c>
      <c r="M353" s="5" t="s">
        <v>45</v>
      </c>
      <c r="N353" s="3" t="s">
        <v>785</v>
      </c>
      <c r="O353" s="5" t="s">
        <v>47</v>
      </c>
      <c r="P353" s="3" t="s">
        <v>446</v>
      </c>
      <c r="Q353" s="3" t="s">
        <v>532</v>
      </c>
      <c r="R353" s="3"/>
      <c r="S353" s="5">
        <v>0</v>
      </c>
      <c r="T353" s="3"/>
      <c r="U353" s="3"/>
      <c r="V353" s="3"/>
      <c r="W353" s="3"/>
      <c r="X353" s="3"/>
      <c r="Y353" s="3"/>
      <c r="Z353" s="3"/>
      <c r="AA353" s="3"/>
      <c r="AB353" s="3"/>
      <c r="AC353" s="3"/>
      <c r="AD353" s="3"/>
      <c r="AE353" s="3" t="s">
        <v>899</v>
      </c>
      <c r="AF353" s="3" t="s">
        <v>900</v>
      </c>
      <c r="AG353" s="3" t="s">
        <v>961</v>
      </c>
      <c r="AH353" s="3"/>
      <c r="AI353" s="3"/>
      <c r="AJ353" s="3"/>
      <c r="AK353" s="3"/>
    </row>
    <row r="354" spans="1:37" ht="47.25" customHeight="1" x14ac:dyDescent="0.25">
      <c r="A354" s="3" t="s">
        <v>968</v>
      </c>
      <c r="B354" s="3">
        <v>353</v>
      </c>
      <c r="C354" s="4">
        <v>45796</v>
      </c>
      <c r="D354" s="5" t="s">
        <v>452</v>
      </c>
      <c r="E354" s="5" t="s">
        <v>487</v>
      </c>
      <c r="F354" s="5" t="s">
        <v>360</v>
      </c>
      <c r="G354" s="3" t="s">
        <v>392</v>
      </c>
      <c r="H354" s="3" t="s">
        <v>960</v>
      </c>
      <c r="I354" s="3" t="s">
        <v>914</v>
      </c>
      <c r="J354" s="3" t="s">
        <v>251</v>
      </c>
      <c r="K354" s="5" t="s">
        <v>98</v>
      </c>
      <c r="L354" s="3" t="s">
        <v>898</v>
      </c>
      <c r="M354" s="5" t="s">
        <v>45</v>
      </c>
      <c r="N354" s="3" t="s">
        <v>788</v>
      </c>
      <c r="O354" s="5" t="s">
        <v>47</v>
      </c>
      <c r="P354" s="3" t="s">
        <v>446</v>
      </c>
      <c r="Q354" s="3" t="s">
        <v>532</v>
      </c>
      <c r="R354" s="3"/>
      <c r="S354" s="5">
        <v>0</v>
      </c>
      <c r="T354" s="3"/>
      <c r="U354" s="3"/>
      <c r="V354" s="3"/>
      <c r="W354" s="3"/>
      <c r="X354" s="3"/>
      <c r="Y354" s="3"/>
      <c r="Z354" s="3"/>
      <c r="AA354" s="3"/>
      <c r="AB354" s="3"/>
      <c r="AC354" s="3"/>
      <c r="AD354" s="3"/>
      <c r="AE354" s="3" t="s">
        <v>899</v>
      </c>
      <c r="AF354" s="3" t="s">
        <v>900</v>
      </c>
      <c r="AG354" s="3" t="s">
        <v>961</v>
      </c>
      <c r="AH354" s="3"/>
      <c r="AI354" s="3"/>
      <c r="AJ354" s="3"/>
      <c r="AK354" s="3"/>
    </row>
    <row r="355" spans="1:37" ht="47.25" customHeight="1" x14ac:dyDescent="0.25">
      <c r="A355" s="3" t="s">
        <v>969</v>
      </c>
      <c r="B355" s="3">
        <v>354</v>
      </c>
      <c r="C355" s="4">
        <v>45796</v>
      </c>
      <c r="D355" s="5" t="s">
        <v>452</v>
      </c>
      <c r="E355" s="5" t="s">
        <v>285</v>
      </c>
      <c r="F355" s="5" t="s">
        <v>234</v>
      </c>
      <c r="G355" s="3" t="s">
        <v>392</v>
      </c>
      <c r="H355" s="3" t="s">
        <v>960</v>
      </c>
      <c r="I355" s="3" t="s">
        <v>916</v>
      </c>
      <c r="J355" s="3" t="s">
        <v>251</v>
      </c>
      <c r="K355" s="5" t="s">
        <v>98</v>
      </c>
      <c r="L355" s="3" t="s">
        <v>898</v>
      </c>
      <c r="M355" s="5" t="s">
        <v>45</v>
      </c>
      <c r="N355" s="3" t="s">
        <v>791</v>
      </c>
      <c r="O355" s="5" t="s">
        <v>47</v>
      </c>
      <c r="P355" s="3" t="s">
        <v>446</v>
      </c>
      <c r="Q355" s="3" t="s">
        <v>532</v>
      </c>
      <c r="R355" s="3"/>
      <c r="S355" s="5">
        <v>0</v>
      </c>
      <c r="T355" s="3"/>
      <c r="U355" s="3"/>
      <c r="V355" s="3"/>
      <c r="W355" s="3"/>
      <c r="X355" s="3"/>
      <c r="Y355" s="3"/>
      <c r="Z355" s="3"/>
      <c r="AA355" s="3"/>
      <c r="AB355" s="3"/>
      <c r="AC355" s="3"/>
      <c r="AD355" s="3"/>
      <c r="AE355" s="3" t="s">
        <v>899</v>
      </c>
      <c r="AF355" s="3" t="s">
        <v>900</v>
      </c>
      <c r="AG355" s="3" t="s">
        <v>961</v>
      </c>
      <c r="AH355" s="3"/>
      <c r="AI355" s="3"/>
      <c r="AJ355" s="3"/>
      <c r="AK355" s="3"/>
    </row>
    <row r="356" spans="1:37" ht="47.25" customHeight="1" x14ac:dyDescent="0.25">
      <c r="A356" s="3" t="s">
        <v>970</v>
      </c>
      <c r="B356" s="3">
        <v>355</v>
      </c>
      <c r="C356" s="4">
        <v>45796</v>
      </c>
      <c r="D356" s="5" t="s">
        <v>452</v>
      </c>
      <c r="E356" s="5" t="s">
        <v>233</v>
      </c>
      <c r="F356" s="5" t="s">
        <v>360</v>
      </c>
      <c r="G356" s="3" t="s">
        <v>392</v>
      </c>
      <c r="H356" s="3" t="s">
        <v>960</v>
      </c>
      <c r="I356" s="3" t="s">
        <v>918</v>
      </c>
      <c r="J356" s="3" t="s">
        <v>251</v>
      </c>
      <c r="K356" s="5" t="s">
        <v>98</v>
      </c>
      <c r="L356" s="3" t="s">
        <v>898</v>
      </c>
      <c r="M356" s="5" t="s">
        <v>45</v>
      </c>
      <c r="N356" s="3" t="s">
        <v>794</v>
      </c>
      <c r="O356" s="5" t="s">
        <v>47</v>
      </c>
      <c r="P356" s="3" t="s">
        <v>446</v>
      </c>
      <c r="Q356" s="3" t="s">
        <v>532</v>
      </c>
      <c r="R356" s="3"/>
      <c r="S356" s="5">
        <v>0</v>
      </c>
      <c r="T356" s="3"/>
      <c r="U356" s="3"/>
      <c r="V356" s="3"/>
      <c r="W356" s="3"/>
      <c r="X356" s="3"/>
      <c r="Y356" s="3"/>
      <c r="Z356" s="3"/>
      <c r="AA356" s="3"/>
      <c r="AB356" s="3"/>
      <c r="AC356" s="3"/>
      <c r="AD356" s="3"/>
      <c r="AE356" s="3" t="s">
        <v>899</v>
      </c>
      <c r="AF356" s="3" t="s">
        <v>900</v>
      </c>
      <c r="AG356" s="3" t="s">
        <v>961</v>
      </c>
      <c r="AH356" s="3"/>
      <c r="AI356" s="3"/>
      <c r="AJ356" s="3"/>
      <c r="AK356" s="3"/>
    </row>
    <row r="357" spans="1:37" ht="47.25" customHeight="1" x14ac:dyDescent="0.25">
      <c r="A357" s="3" t="s">
        <v>971</v>
      </c>
      <c r="B357" s="3">
        <v>356</v>
      </c>
      <c r="C357" s="4">
        <v>45796</v>
      </c>
      <c r="D357" s="5" t="s">
        <v>452</v>
      </c>
      <c r="E357" s="5" t="s">
        <v>359</v>
      </c>
      <c r="F357" s="5" t="s">
        <v>360</v>
      </c>
      <c r="G357" s="3" t="s">
        <v>392</v>
      </c>
      <c r="H357" s="3" t="s">
        <v>960</v>
      </c>
      <c r="I357" s="3" t="s">
        <v>920</v>
      </c>
      <c r="J357" s="3" t="s">
        <v>251</v>
      </c>
      <c r="K357" s="5" t="s">
        <v>98</v>
      </c>
      <c r="L357" s="3" t="s">
        <v>898</v>
      </c>
      <c r="M357" s="5" t="s">
        <v>45</v>
      </c>
      <c r="N357" s="3" t="s">
        <v>797</v>
      </c>
      <c r="O357" s="5" t="s">
        <v>47</v>
      </c>
      <c r="P357" s="3" t="s">
        <v>446</v>
      </c>
      <c r="Q357" s="3" t="s">
        <v>532</v>
      </c>
      <c r="R357" s="3"/>
      <c r="S357" s="5">
        <v>0</v>
      </c>
      <c r="T357" s="3"/>
      <c r="U357" s="3"/>
      <c r="V357" s="3"/>
      <c r="W357" s="3"/>
      <c r="X357" s="3"/>
      <c r="Y357" s="3"/>
      <c r="Z357" s="3"/>
      <c r="AA357" s="3"/>
      <c r="AB357" s="3"/>
      <c r="AC357" s="3"/>
      <c r="AD357" s="3"/>
      <c r="AE357" s="3" t="s">
        <v>899</v>
      </c>
      <c r="AF357" s="3" t="s">
        <v>900</v>
      </c>
      <c r="AG357" s="3" t="s">
        <v>961</v>
      </c>
      <c r="AH357" s="3"/>
      <c r="AI357" s="3"/>
      <c r="AJ357" s="3"/>
      <c r="AK357" s="3"/>
    </row>
    <row r="358" spans="1:37" ht="47.25" customHeight="1" x14ac:dyDescent="0.25">
      <c r="A358" s="3" t="s">
        <v>972</v>
      </c>
      <c r="B358" s="3">
        <v>357</v>
      </c>
      <c r="C358" s="4">
        <v>45796</v>
      </c>
      <c r="D358" s="5" t="s">
        <v>452</v>
      </c>
      <c r="E358" s="5" t="s">
        <v>141</v>
      </c>
      <c r="F358" s="5" t="s">
        <v>142</v>
      </c>
      <c r="G358" s="3" t="s">
        <v>392</v>
      </c>
      <c r="H358" s="3" t="s">
        <v>960</v>
      </c>
      <c r="I358" s="3" t="s">
        <v>922</v>
      </c>
      <c r="J358" s="3" t="s">
        <v>251</v>
      </c>
      <c r="K358" s="5" t="s">
        <v>98</v>
      </c>
      <c r="L358" s="3" t="s">
        <v>898</v>
      </c>
      <c r="M358" s="5" t="s">
        <v>45</v>
      </c>
      <c r="N358" s="3" t="s">
        <v>800</v>
      </c>
      <c r="O358" s="5" t="s">
        <v>47</v>
      </c>
      <c r="P358" s="3" t="s">
        <v>446</v>
      </c>
      <c r="Q358" s="3" t="s">
        <v>532</v>
      </c>
      <c r="R358" s="3"/>
      <c r="S358" s="5">
        <v>0</v>
      </c>
      <c r="T358" s="3"/>
      <c r="U358" s="3"/>
      <c r="V358" s="3"/>
      <c r="W358" s="3"/>
      <c r="X358" s="3"/>
      <c r="Y358" s="3"/>
      <c r="Z358" s="3"/>
      <c r="AA358" s="3"/>
      <c r="AB358" s="3"/>
      <c r="AC358" s="3"/>
      <c r="AD358" s="3"/>
      <c r="AE358" s="3" t="s">
        <v>899</v>
      </c>
      <c r="AF358" s="3" t="s">
        <v>900</v>
      </c>
      <c r="AG358" s="3" t="s">
        <v>961</v>
      </c>
      <c r="AH358" s="3"/>
      <c r="AI358" s="3"/>
      <c r="AJ358" s="3"/>
      <c r="AK358" s="3"/>
    </row>
    <row r="359" spans="1:37" ht="47.25" customHeight="1" x14ac:dyDescent="0.25">
      <c r="A359" s="3" t="s">
        <v>973</v>
      </c>
      <c r="B359" s="3">
        <v>358</v>
      </c>
      <c r="C359" s="4">
        <v>45796</v>
      </c>
      <c r="D359" s="5" t="s">
        <v>452</v>
      </c>
      <c r="E359" s="5" t="s">
        <v>53</v>
      </c>
      <c r="F359" s="5" t="s">
        <v>54</v>
      </c>
      <c r="G359" s="3" t="s">
        <v>392</v>
      </c>
      <c r="H359" s="3" t="s">
        <v>960</v>
      </c>
      <c r="I359" s="3" t="s">
        <v>925</v>
      </c>
      <c r="J359" s="3" t="s">
        <v>251</v>
      </c>
      <c r="K359" s="5" t="s">
        <v>98</v>
      </c>
      <c r="L359" s="3" t="s">
        <v>898</v>
      </c>
      <c r="M359" s="5" t="s">
        <v>45</v>
      </c>
      <c r="N359" s="3" t="s">
        <v>803</v>
      </c>
      <c r="O359" s="5" t="s">
        <v>47</v>
      </c>
      <c r="P359" s="3" t="s">
        <v>446</v>
      </c>
      <c r="Q359" s="3" t="s">
        <v>532</v>
      </c>
      <c r="R359" s="3"/>
      <c r="S359" s="5">
        <v>0</v>
      </c>
      <c r="T359" s="3"/>
      <c r="U359" s="3"/>
      <c r="V359" s="3"/>
      <c r="W359" s="3"/>
      <c r="X359" s="3"/>
      <c r="Y359" s="3"/>
      <c r="Z359" s="3"/>
      <c r="AA359" s="3"/>
      <c r="AB359" s="3"/>
      <c r="AC359" s="3"/>
      <c r="AD359" s="3"/>
      <c r="AE359" s="3" t="s">
        <v>899</v>
      </c>
      <c r="AF359" s="3" t="s">
        <v>900</v>
      </c>
      <c r="AG359" s="3" t="s">
        <v>961</v>
      </c>
      <c r="AH359" s="3"/>
      <c r="AI359" s="3"/>
      <c r="AJ359" s="3"/>
      <c r="AK359" s="3"/>
    </row>
    <row r="360" spans="1:37" ht="47.25" customHeight="1" x14ac:dyDescent="0.25">
      <c r="A360" s="3" t="s">
        <v>974</v>
      </c>
      <c r="B360" s="3">
        <v>359</v>
      </c>
      <c r="C360" s="4">
        <v>45796</v>
      </c>
      <c r="D360" s="5" t="s">
        <v>452</v>
      </c>
      <c r="E360" s="5" t="s">
        <v>108</v>
      </c>
      <c r="F360" s="5" t="s">
        <v>54</v>
      </c>
      <c r="G360" s="3" t="s">
        <v>392</v>
      </c>
      <c r="H360" s="3" t="s">
        <v>960</v>
      </c>
      <c r="I360" s="3" t="s">
        <v>927</v>
      </c>
      <c r="J360" s="3" t="s">
        <v>251</v>
      </c>
      <c r="K360" s="5" t="s">
        <v>98</v>
      </c>
      <c r="L360" s="3" t="s">
        <v>898</v>
      </c>
      <c r="M360" s="5" t="s">
        <v>45</v>
      </c>
      <c r="N360" s="3" t="s">
        <v>806</v>
      </c>
      <c r="O360" s="5" t="s">
        <v>47</v>
      </c>
      <c r="P360" s="3" t="s">
        <v>446</v>
      </c>
      <c r="Q360" s="3" t="s">
        <v>532</v>
      </c>
      <c r="R360" s="3"/>
      <c r="S360" s="5">
        <v>0</v>
      </c>
      <c r="T360" s="3"/>
      <c r="U360" s="3"/>
      <c r="V360" s="3"/>
      <c r="W360" s="3"/>
      <c r="X360" s="3"/>
      <c r="Y360" s="3"/>
      <c r="Z360" s="3"/>
      <c r="AA360" s="3"/>
      <c r="AB360" s="3"/>
      <c r="AC360" s="3"/>
      <c r="AD360" s="3"/>
      <c r="AE360" s="3" t="s">
        <v>899</v>
      </c>
      <c r="AF360" s="3" t="s">
        <v>900</v>
      </c>
      <c r="AG360" s="3" t="s">
        <v>961</v>
      </c>
      <c r="AH360" s="3"/>
      <c r="AI360" s="3"/>
      <c r="AJ360" s="3"/>
      <c r="AK360" s="3"/>
    </row>
    <row r="361" spans="1:37" ht="47.25" customHeight="1" x14ac:dyDescent="0.25">
      <c r="A361" s="3" t="s">
        <v>975</v>
      </c>
      <c r="B361" s="3">
        <v>360</v>
      </c>
      <c r="C361" s="4">
        <v>45796</v>
      </c>
      <c r="D361" s="5" t="s">
        <v>452</v>
      </c>
      <c r="E361" s="5" t="s">
        <v>492</v>
      </c>
      <c r="F361" s="5" t="s">
        <v>360</v>
      </c>
      <c r="G361" s="3" t="s">
        <v>392</v>
      </c>
      <c r="H361" s="3" t="s">
        <v>960</v>
      </c>
      <c r="I361" s="3" t="s">
        <v>929</v>
      </c>
      <c r="J361" s="3" t="s">
        <v>251</v>
      </c>
      <c r="K361" s="5" t="s">
        <v>98</v>
      </c>
      <c r="L361" s="3" t="s">
        <v>898</v>
      </c>
      <c r="M361" s="5" t="s">
        <v>45</v>
      </c>
      <c r="N361" s="3" t="s">
        <v>809</v>
      </c>
      <c r="O361" s="5" t="s">
        <v>47</v>
      </c>
      <c r="P361" s="3" t="s">
        <v>446</v>
      </c>
      <c r="Q361" s="3" t="s">
        <v>532</v>
      </c>
      <c r="R361" s="3"/>
      <c r="S361" s="5">
        <v>0</v>
      </c>
      <c r="T361" s="3"/>
      <c r="U361" s="3"/>
      <c r="V361" s="3"/>
      <c r="W361" s="3"/>
      <c r="X361" s="3"/>
      <c r="Y361" s="3"/>
      <c r="Z361" s="3"/>
      <c r="AA361" s="3"/>
      <c r="AB361" s="3"/>
      <c r="AC361" s="3"/>
      <c r="AD361" s="3"/>
      <c r="AE361" s="3" t="s">
        <v>899</v>
      </c>
      <c r="AF361" s="3" t="s">
        <v>900</v>
      </c>
      <c r="AG361" s="3" t="s">
        <v>961</v>
      </c>
      <c r="AH361" s="3"/>
      <c r="AI361" s="3"/>
      <c r="AJ361" s="3"/>
      <c r="AK361" s="3"/>
    </row>
    <row r="362" spans="1:37" ht="47.25" customHeight="1" x14ac:dyDescent="0.25">
      <c r="A362" s="3" t="s">
        <v>976</v>
      </c>
      <c r="B362" s="3">
        <v>361</v>
      </c>
      <c r="C362" s="4">
        <v>45796</v>
      </c>
      <c r="D362" s="5" t="s">
        <v>452</v>
      </c>
      <c r="E362" s="5" t="s">
        <v>511</v>
      </c>
      <c r="F362" s="5" t="s">
        <v>142</v>
      </c>
      <c r="G362" s="3" t="s">
        <v>392</v>
      </c>
      <c r="H362" s="3" t="s">
        <v>960</v>
      </c>
      <c r="I362" s="3" t="s">
        <v>931</v>
      </c>
      <c r="J362" s="3" t="s">
        <v>251</v>
      </c>
      <c r="K362" s="5" t="s">
        <v>98</v>
      </c>
      <c r="L362" s="3" t="s">
        <v>898</v>
      </c>
      <c r="M362" s="5" t="s">
        <v>45</v>
      </c>
      <c r="N362" s="3" t="s">
        <v>812</v>
      </c>
      <c r="O362" s="5" t="s">
        <v>47</v>
      </c>
      <c r="P362" s="3" t="s">
        <v>446</v>
      </c>
      <c r="Q362" s="3" t="s">
        <v>532</v>
      </c>
      <c r="R362" s="3"/>
      <c r="S362" s="5">
        <v>0</v>
      </c>
      <c r="T362" s="3"/>
      <c r="U362" s="3"/>
      <c r="V362" s="3"/>
      <c r="W362" s="3"/>
      <c r="X362" s="3"/>
      <c r="Y362" s="3"/>
      <c r="Z362" s="3" t="s">
        <v>977</v>
      </c>
      <c r="AA362" s="3"/>
      <c r="AB362" s="3"/>
      <c r="AC362" s="3"/>
      <c r="AD362" s="3"/>
      <c r="AE362" s="3" t="s">
        <v>899</v>
      </c>
      <c r="AF362" s="3" t="s">
        <v>900</v>
      </c>
      <c r="AG362" s="3" t="s">
        <v>961</v>
      </c>
      <c r="AH362" s="3"/>
      <c r="AI362" s="3"/>
      <c r="AJ362" s="3"/>
      <c r="AK362" s="3"/>
    </row>
    <row r="363" spans="1:37" ht="47.25" customHeight="1" x14ac:dyDescent="0.25">
      <c r="A363" s="3" t="s">
        <v>978</v>
      </c>
      <c r="B363" s="3">
        <v>362</v>
      </c>
      <c r="C363" s="4">
        <v>45796</v>
      </c>
      <c r="D363" s="5" t="s">
        <v>452</v>
      </c>
      <c r="E363" s="5" t="s">
        <v>529</v>
      </c>
      <c r="F363" s="5" t="s">
        <v>514</v>
      </c>
      <c r="G363" s="3" t="s">
        <v>392</v>
      </c>
      <c r="H363" s="3" t="s">
        <v>960</v>
      </c>
      <c r="I363" s="3" t="s">
        <v>933</v>
      </c>
      <c r="J363" s="3" t="s">
        <v>251</v>
      </c>
      <c r="K363" s="5" t="s">
        <v>98</v>
      </c>
      <c r="L363" s="3" t="s">
        <v>898</v>
      </c>
      <c r="M363" s="5" t="s">
        <v>45</v>
      </c>
      <c r="N363" s="3" t="s">
        <v>815</v>
      </c>
      <c r="O363" s="5" t="s">
        <v>47</v>
      </c>
      <c r="P363" s="3" t="s">
        <v>446</v>
      </c>
      <c r="Q363" s="3" t="s">
        <v>532</v>
      </c>
      <c r="R363" s="3"/>
      <c r="S363" s="5">
        <v>0</v>
      </c>
      <c r="T363" s="3"/>
      <c r="U363" s="3"/>
      <c r="V363" s="3"/>
      <c r="W363" s="3"/>
      <c r="X363" s="3"/>
      <c r="Y363" s="3"/>
      <c r="Z363" s="3"/>
      <c r="AA363" s="3"/>
      <c r="AB363" s="3"/>
      <c r="AC363" s="3"/>
      <c r="AD363" s="3"/>
      <c r="AE363" s="3" t="s">
        <v>899</v>
      </c>
      <c r="AF363" s="3" t="s">
        <v>900</v>
      </c>
      <c r="AG363" s="3" t="s">
        <v>961</v>
      </c>
      <c r="AH363" s="3"/>
      <c r="AI363" s="3"/>
      <c r="AJ363" s="3"/>
      <c r="AK363" s="3"/>
    </row>
    <row r="364" spans="1:37" ht="47.25" customHeight="1" x14ac:dyDescent="0.25">
      <c r="A364" s="3" t="s">
        <v>979</v>
      </c>
      <c r="B364" s="3">
        <v>363</v>
      </c>
      <c r="C364" s="4">
        <v>45796</v>
      </c>
      <c r="D364" s="5" t="s">
        <v>452</v>
      </c>
      <c r="E364" s="5" t="s">
        <v>513</v>
      </c>
      <c r="F364" s="5" t="s">
        <v>514</v>
      </c>
      <c r="G364" s="3" t="s">
        <v>392</v>
      </c>
      <c r="H364" s="3" t="s">
        <v>960</v>
      </c>
      <c r="I364" s="3" t="s">
        <v>935</v>
      </c>
      <c r="J364" s="3" t="s">
        <v>251</v>
      </c>
      <c r="K364" s="5" t="s">
        <v>98</v>
      </c>
      <c r="L364" s="3" t="s">
        <v>898</v>
      </c>
      <c r="M364" s="5" t="s">
        <v>45</v>
      </c>
      <c r="N364" s="3" t="s">
        <v>819</v>
      </c>
      <c r="O364" s="5" t="s">
        <v>47</v>
      </c>
      <c r="P364" s="3" t="s">
        <v>446</v>
      </c>
      <c r="Q364" s="3" t="s">
        <v>532</v>
      </c>
      <c r="R364" s="3"/>
      <c r="S364" s="5">
        <v>0</v>
      </c>
      <c r="T364" s="3"/>
      <c r="U364" s="3"/>
      <c r="V364" s="3"/>
      <c r="W364" s="3"/>
      <c r="X364" s="3"/>
      <c r="Y364" s="3"/>
      <c r="Z364" s="3"/>
      <c r="AA364" s="3"/>
      <c r="AB364" s="3"/>
      <c r="AC364" s="3"/>
      <c r="AD364" s="3"/>
      <c r="AE364" s="3" t="s">
        <v>899</v>
      </c>
      <c r="AF364" s="3" t="s">
        <v>900</v>
      </c>
      <c r="AG364" s="3" t="s">
        <v>961</v>
      </c>
      <c r="AH364" s="3"/>
      <c r="AI364" s="3"/>
      <c r="AJ364" s="3"/>
      <c r="AK364" s="3"/>
    </row>
    <row r="365" spans="1:37" ht="47.25" customHeight="1" x14ac:dyDescent="0.25">
      <c r="A365" s="3" t="s">
        <v>980</v>
      </c>
      <c r="B365" s="3">
        <v>364</v>
      </c>
      <c r="C365" s="4">
        <v>45796</v>
      </c>
      <c r="D365" s="5" t="s">
        <v>452</v>
      </c>
      <c r="E365" s="5" t="s">
        <v>509</v>
      </c>
      <c r="F365" s="5" t="s">
        <v>142</v>
      </c>
      <c r="G365" s="3" t="s">
        <v>392</v>
      </c>
      <c r="H365" s="3" t="s">
        <v>960</v>
      </c>
      <c r="I365" s="3" t="s">
        <v>937</v>
      </c>
      <c r="J365" s="3" t="s">
        <v>251</v>
      </c>
      <c r="K365" s="5" t="s">
        <v>98</v>
      </c>
      <c r="L365" s="3" t="s">
        <v>898</v>
      </c>
      <c r="M365" s="5" t="s">
        <v>45</v>
      </c>
      <c r="N365" s="3" t="s">
        <v>822</v>
      </c>
      <c r="O365" s="5" t="s">
        <v>47</v>
      </c>
      <c r="P365" s="3" t="s">
        <v>446</v>
      </c>
      <c r="Q365" s="3" t="s">
        <v>532</v>
      </c>
      <c r="R365" s="3"/>
      <c r="S365" s="5">
        <v>0</v>
      </c>
      <c r="T365" s="3"/>
      <c r="U365" s="3"/>
      <c r="V365" s="3"/>
      <c r="W365" s="3"/>
      <c r="X365" s="3"/>
      <c r="Y365" s="3"/>
      <c r="Z365" s="3"/>
      <c r="AA365" s="3"/>
      <c r="AB365" s="3"/>
      <c r="AC365" s="3"/>
      <c r="AD365" s="3"/>
      <c r="AE365" s="3" t="s">
        <v>899</v>
      </c>
      <c r="AF365" s="3" t="s">
        <v>900</v>
      </c>
      <c r="AG365" s="3" t="s">
        <v>961</v>
      </c>
      <c r="AH365" s="3"/>
      <c r="AI365" s="3"/>
      <c r="AJ365" s="3"/>
      <c r="AK365" s="3"/>
    </row>
    <row r="366" spans="1:37" ht="47.25" customHeight="1" x14ac:dyDescent="0.25">
      <c r="A366" s="3" t="s">
        <v>981</v>
      </c>
      <c r="B366" s="3">
        <v>365</v>
      </c>
      <c r="C366" s="4">
        <v>45796</v>
      </c>
      <c r="D366" s="5" t="s">
        <v>452</v>
      </c>
      <c r="E366" s="5" t="s">
        <v>496</v>
      </c>
      <c r="F366" s="5" t="s">
        <v>234</v>
      </c>
      <c r="G366" s="3" t="s">
        <v>392</v>
      </c>
      <c r="H366" s="3" t="s">
        <v>960</v>
      </c>
      <c r="I366" s="3" t="s">
        <v>939</v>
      </c>
      <c r="J366" s="3" t="s">
        <v>251</v>
      </c>
      <c r="K366" s="5" t="s">
        <v>98</v>
      </c>
      <c r="L366" s="3" t="s">
        <v>898</v>
      </c>
      <c r="M366" s="5" t="s">
        <v>45</v>
      </c>
      <c r="N366" s="3" t="s">
        <v>825</v>
      </c>
      <c r="O366" s="5" t="s">
        <v>47</v>
      </c>
      <c r="P366" s="3" t="s">
        <v>446</v>
      </c>
      <c r="Q366" s="3" t="s">
        <v>532</v>
      </c>
      <c r="R366" s="3"/>
      <c r="S366" s="5">
        <v>0</v>
      </c>
      <c r="T366" s="3"/>
      <c r="U366" s="3"/>
      <c r="V366" s="3"/>
      <c r="W366" s="3"/>
      <c r="X366" s="3"/>
      <c r="Y366" s="3"/>
      <c r="Z366" s="3"/>
      <c r="AA366" s="3"/>
      <c r="AB366" s="3"/>
      <c r="AC366" s="3"/>
      <c r="AD366" s="3"/>
      <c r="AE366" s="3" t="s">
        <v>899</v>
      </c>
      <c r="AF366" s="3" t="s">
        <v>900</v>
      </c>
      <c r="AG366" s="3" t="s">
        <v>961</v>
      </c>
      <c r="AH366" s="3"/>
      <c r="AI366" s="3"/>
      <c r="AJ366" s="3"/>
      <c r="AK366" s="3"/>
    </row>
    <row r="367" spans="1:37" ht="47.25" customHeight="1" x14ac:dyDescent="0.25">
      <c r="A367" s="3" t="s">
        <v>982</v>
      </c>
      <c r="B367" s="3">
        <v>366</v>
      </c>
      <c r="C367" s="4">
        <v>45796</v>
      </c>
      <c r="D367" s="5" t="s">
        <v>452</v>
      </c>
      <c r="E367" s="5" t="s">
        <v>504</v>
      </c>
      <c r="F367" s="5" t="s">
        <v>234</v>
      </c>
      <c r="G367" s="3" t="s">
        <v>392</v>
      </c>
      <c r="H367" s="3" t="s">
        <v>960</v>
      </c>
      <c r="I367" s="3" t="s">
        <v>941</v>
      </c>
      <c r="J367" s="3" t="s">
        <v>251</v>
      </c>
      <c r="K367" s="5" t="s">
        <v>98</v>
      </c>
      <c r="L367" s="3" t="s">
        <v>898</v>
      </c>
      <c r="M367" s="5" t="s">
        <v>45</v>
      </c>
      <c r="N367" s="3" t="s">
        <v>828</v>
      </c>
      <c r="O367" s="5" t="s">
        <v>47</v>
      </c>
      <c r="P367" s="3" t="s">
        <v>446</v>
      </c>
      <c r="Q367" s="3" t="s">
        <v>532</v>
      </c>
      <c r="R367" s="3"/>
      <c r="S367" s="5">
        <v>0</v>
      </c>
      <c r="T367" s="3"/>
      <c r="U367" s="3"/>
      <c r="V367" s="3"/>
      <c r="W367" s="3"/>
      <c r="X367" s="3"/>
      <c r="Y367" s="3"/>
      <c r="Z367" s="3"/>
      <c r="AA367" s="3"/>
      <c r="AB367" s="3"/>
      <c r="AC367" s="3"/>
      <c r="AD367" s="3"/>
      <c r="AE367" s="3" t="s">
        <v>899</v>
      </c>
      <c r="AF367" s="3" t="s">
        <v>900</v>
      </c>
      <c r="AG367" s="3" t="s">
        <v>961</v>
      </c>
      <c r="AH367" s="3"/>
      <c r="AI367" s="3"/>
      <c r="AJ367" s="3"/>
      <c r="AK367" s="3"/>
    </row>
    <row r="368" spans="1:37" ht="47.25" customHeight="1" x14ac:dyDescent="0.25">
      <c r="A368" s="3" t="s">
        <v>983</v>
      </c>
      <c r="B368" s="3">
        <v>367</v>
      </c>
      <c r="C368" s="4">
        <v>45796</v>
      </c>
      <c r="D368" s="5" t="s">
        <v>452</v>
      </c>
      <c r="E368" s="5" t="s">
        <v>494</v>
      </c>
      <c r="F368" s="5" t="s">
        <v>360</v>
      </c>
      <c r="G368" s="3" t="s">
        <v>392</v>
      </c>
      <c r="H368" s="3" t="s">
        <v>960</v>
      </c>
      <c r="I368" s="3" t="s">
        <v>943</v>
      </c>
      <c r="J368" s="3" t="s">
        <v>251</v>
      </c>
      <c r="K368" s="5" t="s">
        <v>98</v>
      </c>
      <c r="L368" s="3" t="s">
        <v>898</v>
      </c>
      <c r="M368" s="5" t="s">
        <v>45</v>
      </c>
      <c r="N368" s="3" t="s">
        <v>831</v>
      </c>
      <c r="O368" s="5" t="s">
        <v>47</v>
      </c>
      <c r="P368" s="3" t="s">
        <v>446</v>
      </c>
      <c r="Q368" s="3" t="s">
        <v>532</v>
      </c>
      <c r="R368" s="3"/>
      <c r="S368" s="5">
        <v>0</v>
      </c>
      <c r="T368" s="3"/>
      <c r="U368" s="3"/>
      <c r="V368" s="3"/>
      <c r="W368" s="3"/>
      <c r="X368" s="3"/>
      <c r="Y368" s="3"/>
      <c r="Z368" s="3"/>
      <c r="AA368" s="3"/>
      <c r="AB368" s="3"/>
      <c r="AC368" s="3"/>
      <c r="AD368" s="3"/>
      <c r="AE368" s="3" t="s">
        <v>899</v>
      </c>
      <c r="AF368" s="3" t="s">
        <v>900</v>
      </c>
      <c r="AG368" s="3" t="s">
        <v>961</v>
      </c>
      <c r="AH368" s="3"/>
      <c r="AI368" s="3"/>
      <c r="AJ368" s="3"/>
      <c r="AK368" s="3"/>
    </row>
    <row r="369" spans="1:37" ht="47.25" customHeight="1" x14ac:dyDescent="0.25">
      <c r="A369" s="3" t="s">
        <v>984</v>
      </c>
      <c r="B369" s="3">
        <v>368</v>
      </c>
      <c r="C369" s="4">
        <v>45796</v>
      </c>
      <c r="D369" s="5" t="s">
        <v>452</v>
      </c>
      <c r="E369" s="5" t="s">
        <v>516</v>
      </c>
      <c r="F369" s="5" t="s">
        <v>517</v>
      </c>
      <c r="G369" s="3" t="s">
        <v>392</v>
      </c>
      <c r="H369" s="3" t="s">
        <v>960</v>
      </c>
      <c r="I369" s="3" t="s">
        <v>945</v>
      </c>
      <c r="J369" s="3" t="s">
        <v>251</v>
      </c>
      <c r="K369" s="5" t="s">
        <v>98</v>
      </c>
      <c r="L369" s="3" t="s">
        <v>898</v>
      </c>
      <c r="M369" s="5" t="s">
        <v>45</v>
      </c>
      <c r="N369" s="3" t="s">
        <v>834</v>
      </c>
      <c r="O369" s="5" t="s">
        <v>47</v>
      </c>
      <c r="P369" s="3" t="s">
        <v>446</v>
      </c>
      <c r="Q369" s="3" t="s">
        <v>532</v>
      </c>
      <c r="R369" s="3"/>
      <c r="S369" s="5">
        <v>0</v>
      </c>
      <c r="T369" s="3"/>
      <c r="U369" s="3"/>
      <c r="V369" s="3"/>
      <c r="W369" s="3"/>
      <c r="X369" s="3"/>
      <c r="Y369" s="3"/>
      <c r="Z369" s="3"/>
      <c r="AA369" s="3"/>
      <c r="AB369" s="3"/>
      <c r="AC369" s="3"/>
      <c r="AD369" s="3"/>
      <c r="AE369" s="3" t="s">
        <v>899</v>
      </c>
      <c r="AF369" s="3" t="s">
        <v>900</v>
      </c>
      <c r="AG369" s="3" t="s">
        <v>961</v>
      </c>
      <c r="AH369" s="3"/>
      <c r="AI369" s="3"/>
      <c r="AJ369" s="3"/>
      <c r="AK369" s="3"/>
    </row>
    <row r="370" spans="1:37" ht="47.25" customHeight="1" x14ac:dyDescent="0.25">
      <c r="A370" s="3" t="s">
        <v>985</v>
      </c>
      <c r="B370" s="3">
        <v>369</v>
      </c>
      <c r="C370" s="4">
        <v>45796</v>
      </c>
      <c r="D370" s="5" t="s">
        <v>452</v>
      </c>
      <c r="E370" s="5" t="s">
        <v>502</v>
      </c>
      <c r="F370" s="5" t="s">
        <v>234</v>
      </c>
      <c r="G370" s="3" t="s">
        <v>392</v>
      </c>
      <c r="H370" s="3" t="s">
        <v>960</v>
      </c>
      <c r="I370" s="3" t="s">
        <v>947</v>
      </c>
      <c r="J370" s="3" t="s">
        <v>251</v>
      </c>
      <c r="K370" s="5" t="s">
        <v>98</v>
      </c>
      <c r="L370" s="3" t="s">
        <v>898</v>
      </c>
      <c r="M370" s="5" t="s">
        <v>45</v>
      </c>
      <c r="N370" s="3" t="s">
        <v>837</v>
      </c>
      <c r="O370" s="5" t="s">
        <v>47</v>
      </c>
      <c r="P370" s="3" t="s">
        <v>446</v>
      </c>
      <c r="Q370" s="3" t="s">
        <v>532</v>
      </c>
      <c r="R370" s="3"/>
      <c r="S370" s="5">
        <v>0</v>
      </c>
      <c r="T370" s="3"/>
      <c r="U370" s="3"/>
      <c r="V370" s="3"/>
      <c r="W370" s="3"/>
      <c r="X370" s="3"/>
      <c r="Y370" s="3"/>
      <c r="Z370" s="3"/>
      <c r="AA370" s="3"/>
      <c r="AB370" s="3"/>
      <c r="AC370" s="3"/>
      <c r="AD370" s="3"/>
      <c r="AE370" s="3" t="s">
        <v>899</v>
      </c>
      <c r="AF370" s="3" t="s">
        <v>900</v>
      </c>
      <c r="AG370" s="3" t="s">
        <v>961</v>
      </c>
      <c r="AH370" s="3"/>
      <c r="AI370" s="3"/>
      <c r="AJ370" s="3"/>
      <c r="AK370" s="3"/>
    </row>
    <row r="371" spans="1:37" ht="47.25" customHeight="1" x14ac:dyDescent="0.25">
      <c r="A371" s="3" t="s">
        <v>986</v>
      </c>
      <c r="B371" s="3">
        <v>370</v>
      </c>
      <c r="C371" s="4">
        <v>45796</v>
      </c>
      <c r="D371" s="5" t="s">
        <v>452</v>
      </c>
      <c r="E371" s="5" t="s">
        <v>519</v>
      </c>
      <c r="F371" s="5" t="s">
        <v>517</v>
      </c>
      <c r="G371" s="3" t="s">
        <v>392</v>
      </c>
      <c r="H371" s="3" t="s">
        <v>960</v>
      </c>
      <c r="I371" s="3" t="s">
        <v>949</v>
      </c>
      <c r="J371" s="3" t="s">
        <v>251</v>
      </c>
      <c r="K371" s="5" t="s">
        <v>98</v>
      </c>
      <c r="L371" s="3" t="s">
        <v>898</v>
      </c>
      <c r="M371" s="5" t="s">
        <v>45</v>
      </c>
      <c r="N371" s="3" t="s">
        <v>840</v>
      </c>
      <c r="O371" s="5" t="s">
        <v>47</v>
      </c>
      <c r="P371" s="3" t="s">
        <v>446</v>
      </c>
      <c r="Q371" s="3" t="s">
        <v>532</v>
      </c>
      <c r="R371" s="3"/>
      <c r="S371" s="5">
        <v>0</v>
      </c>
      <c r="T371" s="3"/>
      <c r="U371" s="3"/>
      <c r="V371" s="3"/>
      <c r="W371" s="3"/>
      <c r="X371" s="3"/>
      <c r="Y371" s="3"/>
      <c r="Z371" s="3"/>
      <c r="AA371" s="3"/>
      <c r="AB371" s="3"/>
      <c r="AC371" s="3"/>
      <c r="AD371" s="3"/>
      <c r="AE371" s="3" t="s">
        <v>899</v>
      </c>
      <c r="AF371" s="3" t="s">
        <v>900</v>
      </c>
      <c r="AG371" s="3" t="s">
        <v>961</v>
      </c>
      <c r="AH371" s="3"/>
      <c r="AI371" s="3"/>
      <c r="AJ371" s="3"/>
      <c r="AK371" s="3"/>
    </row>
    <row r="372" spans="1:37" ht="47.25" customHeight="1" x14ac:dyDescent="0.25">
      <c r="A372" s="3" t="s">
        <v>987</v>
      </c>
      <c r="B372" s="3">
        <v>371</v>
      </c>
      <c r="C372" s="4">
        <v>45796</v>
      </c>
      <c r="D372" s="5" t="s">
        <v>452</v>
      </c>
      <c r="E372" s="5" t="s">
        <v>490</v>
      </c>
      <c r="F372" s="5" t="s">
        <v>360</v>
      </c>
      <c r="G372" s="3" t="s">
        <v>392</v>
      </c>
      <c r="H372" s="3" t="s">
        <v>960</v>
      </c>
      <c r="I372" s="3" t="s">
        <v>951</v>
      </c>
      <c r="J372" s="3" t="s">
        <v>251</v>
      </c>
      <c r="K372" s="5" t="s">
        <v>98</v>
      </c>
      <c r="L372" s="3" t="s">
        <v>898</v>
      </c>
      <c r="M372" s="5" t="s">
        <v>45</v>
      </c>
      <c r="N372" s="3" t="s">
        <v>843</v>
      </c>
      <c r="O372" s="5" t="s">
        <v>47</v>
      </c>
      <c r="P372" s="3" t="s">
        <v>446</v>
      </c>
      <c r="Q372" s="3" t="s">
        <v>532</v>
      </c>
      <c r="R372" s="3"/>
      <c r="S372" s="5">
        <v>0</v>
      </c>
      <c r="T372" s="3"/>
      <c r="U372" s="3"/>
      <c r="V372" s="3"/>
      <c r="W372" s="3"/>
      <c r="X372" s="3"/>
      <c r="Y372" s="3"/>
      <c r="Z372" s="3"/>
      <c r="AA372" s="3"/>
      <c r="AB372" s="3"/>
      <c r="AC372" s="3"/>
      <c r="AD372" s="3"/>
      <c r="AE372" s="3" t="s">
        <v>899</v>
      </c>
      <c r="AF372" s="3" t="s">
        <v>900</v>
      </c>
      <c r="AG372" s="3" t="s">
        <v>961</v>
      </c>
      <c r="AH372" s="3"/>
      <c r="AI372" s="3"/>
      <c r="AJ372" s="3"/>
      <c r="AK372" s="3"/>
    </row>
    <row r="373" spans="1:37" ht="47.25" customHeight="1" x14ac:dyDescent="0.25">
      <c r="A373" s="3" t="s">
        <v>988</v>
      </c>
      <c r="B373" s="3">
        <v>372</v>
      </c>
      <c r="C373" s="4">
        <v>45796</v>
      </c>
      <c r="D373" s="5" t="s">
        <v>452</v>
      </c>
      <c r="E373" s="5" t="s">
        <v>525</v>
      </c>
      <c r="F373" s="5" t="s">
        <v>391</v>
      </c>
      <c r="G373" s="3" t="s">
        <v>392</v>
      </c>
      <c r="H373" s="3" t="s">
        <v>960</v>
      </c>
      <c r="I373" s="3" t="s">
        <v>953</v>
      </c>
      <c r="J373" s="3" t="s">
        <v>251</v>
      </c>
      <c r="K373" s="5" t="s">
        <v>98</v>
      </c>
      <c r="L373" s="3" t="s">
        <v>898</v>
      </c>
      <c r="M373" s="5" t="s">
        <v>45</v>
      </c>
      <c r="N373" s="3" t="s">
        <v>846</v>
      </c>
      <c r="O373" s="5" t="s">
        <v>47</v>
      </c>
      <c r="P373" s="3" t="s">
        <v>446</v>
      </c>
      <c r="Q373" s="3" t="s">
        <v>532</v>
      </c>
      <c r="R373" s="3"/>
      <c r="S373" s="5">
        <v>0</v>
      </c>
      <c r="T373" s="3"/>
      <c r="U373" s="3"/>
      <c r="V373" s="3"/>
      <c r="W373" s="3"/>
      <c r="X373" s="3"/>
      <c r="Y373" s="3"/>
      <c r="Z373" s="3"/>
      <c r="AA373" s="3"/>
      <c r="AB373" s="3"/>
      <c r="AC373" s="3"/>
      <c r="AD373" s="3"/>
      <c r="AE373" s="3" t="s">
        <v>899</v>
      </c>
      <c r="AF373" s="3" t="s">
        <v>900</v>
      </c>
      <c r="AG373" s="3" t="s">
        <v>961</v>
      </c>
      <c r="AH373" s="3"/>
      <c r="AI373" s="3"/>
      <c r="AJ373" s="3"/>
      <c r="AK373" s="3"/>
    </row>
    <row r="374" spans="1:37" ht="47.25" customHeight="1" x14ac:dyDescent="0.25">
      <c r="A374" s="3" t="s">
        <v>989</v>
      </c>
      <c r="B374" s="3">
        <v>373</v>
      </c>
      <c r="C374" s="4">
        <v>45798</v>
      </c>
      <c r="D374" s="5" t="s">
        <v>452</v>
      </c>
      <c r="E374" s="5" t="s">
        <v>990</v>
      </c>
      <c r="F374" s="5" t="s">
        <v>360</v>
      </c>
      <c r="G374" s="3" t="s">
        <v>991</v>
      </c>
      <c r="H374" s="3" t="s">
        <v>992</v>
      </c>
      <c r="I374" s="3" t="s">
        <v>993</v>
      </c>
      <c r="J374" s="3" t="s">
        <v>994</v>
      </c>
      <c r="K374" s="5" t="s">
        <v>377</v>
      </c>
      <c r="L374" s="3" t="s">
        <v>995</v>
      </c>
      <c r="M374" s="5" t="s">
        <v>45</v>
      </c>
      <c r="N374" s="3" t="s">
        <v>996</v>
      </c>
      <c r="O374" s="5" t="s">
        <v>47</v>
      </c>
      <c r="P374" s="3" t="s">
        <v>446</v>
      </c>
      <c r="Q374" s="3" t="s">
        <v>532</v>
      </c>
      <c r="R374" s="3"/>
      <c r="S374" s="5">
        <v>0</v>
      </c>
      <c r="T374" s="3"/>
      <c r="U374" s="3"/>
      <c r="V374" s="3"/>
      <c r="W374" s="3"/>
      <c r="X374" s="3"/>
      <c r="Y374" s="3"/>
      <c r="Z374" s="3"/>
      <c r="AA374" s="3"/>
      <c r="AB374" s="3"/>
      <c r="AC374" s="3"/>
      <c r="AD374" s="3"/>
      <c r="AE374" s="6" t="s">
        <v>997</v>
      </c>
      <c r="AF374" s="3" t="s">
        <v>998</v>
      </c>
      <c r="AG374" s="3"/>
      <c r="AH374" s="3"/>
      <c r="AI374" s="3"/>
      <c r="AJ374" s="3"/>
      <c r="AK374" s="3"/>
    </row>
    <row r="375" spans="1:37" ht="47.25" customHeight="1" x14ac:dyDescent="0.25">
      <c r="A375" s="3" t="s">
        <v>999</v>
      </c>
      <c r="B375" s="3">
        <v>374</v>
      </c>
      <c r="C375" s="4">
        <v>45803</v>
      </c>
      <c r="D375" s="5" t="s">
        <v>452</v>
      </c>
      <c r="E375" s="5" t="s">
        <v>160</v>
      </c>
      <c r="F375" s="5" t="s">
        <v>54</v>
      </c>
      <c r="G375" s="3" t="s">
        <v>392</v>
      </c>
      <c r="H375" s="3" t="s">
        <v>1000</v>
      </c>
      <c r="I375" s="3" t="s">
        <v>1001</v>
      </c>
      <c r="J375" s="3" t="s">
        <v>42</v>
      </c>
      <c r="K375" s="5" t="s">
        <v>43</v>
      </c>
      <c r="L375" s="3" t="s">
        <v>1002</v>
      </c>
      <c r="M375" s="5" t="s">
        <v>45</v>
      </c>
      <c r="N375" s="3" t="s">
        <v>1003</v>
      </c>
      <c r="O375" s="5" t="s">
        <v>445</v>
      </c>
      <c r="P375" s="3" t="s">
        <v>446</v>
      </c>
      <c r="Q375" s="3" t="s">
        <v>1004</v>
      </c>
      <c r="R375" s="3" t="s">
        <v>1005</v>
      </c>
      <c r="S375" s="5">
        <v>1</v>
      </c>
      <c r="T375" s="3" t="s">
        <v>1006</v>
      </c>
      <c r="U375" s="3"/>
      <c r="V375" s="3"/>
      <c r="W375" s="3"/>
      <c r="X375" s="3"/>
      <c r="Y375" s="3"/>
      <c r="Z375" s="3"/>
      <c r="AA375" s="3"/>
      <c r="AB375" s="3"/>
      <c r="AC375" s="3"/>
      <c r="AD375" s="3"/>
      <c r="AE375" s="6" t="s">
        <v>1007</v>
      </c>
      <c r="AF375" s="3" t="s">
        <v>1008</v>
      </c>
      <c r="AG375" s="3"/>
      <c r="AH375" s="3"/>
      <c r="AI375" s="3"/>
      <c r="AJ375" s="3"/>
      <c r="AK375" s="3"/>
    </row>
    <row r="376" spans="1:37" ht="47.25" customHeight="1" x14ac:dyDescent="0.25">
      <c r="A376" s="3" t="s">
        <v>1009</v>
      </c>
      <c r="B376" s="3">
        <v>375</v>
      </c>
      <c r="C376" s="4">
        <v>45803</v>
      </c>
      <c r="D376" s="5" t="s">
        <v>452</v>
      </c>
      <c r="E376" s="5" t="s">
        <v>160</v>
      </c>
      <c r="F376" s="5" t="s">
        <v>54</v>
      </c>
      <c r="G376" s="3" t="s">
        <v>648</v>
      </c>
      <c r="H376" s="3" t="s">
        <v>848</v>
      </c>
      <c r="I376" s="3" t="s">
        <v>849</v>
      </c>
      <c r="J376" s="3" t="s">
        <v>42</v>
      </c>
      <c r="K376" s="5" t="s">
        <v>43</v>
      </c>
      <c r="L376" s="3" t="s">
        <v>1010</v>
      </c>
      <c r="M376" s="5" t="s">
        <v>45</v>
      </c>
      <c r="N376" s="3" t="s">
        <v>1011</v>
      </c>
      <c r="O376" s="5" t="s">
        <v>47</v>
      </c>
      <c r="P376" s="3" t="s">
        <v>446</v>
      </c>
      <c r="Q376" s="3" t="s">
        <v>852</v>
      </c>
      <c r="R376" s="3" t="s">
        <v>1012</v>
      </c>
      <c r="S376" s="5">
        <v>1</v>
      </c>
      <c r="T376" s="3" t="s">
        <v>1013</v>
      </c>
      <c r="U376" s="3"/>
      <c r="V376" s="3"/>
      <c r="W376" s="3"/>
      <c r="X376" s="3"/>
      <c r="Y376" s="3"/>
      <c r="Z376" s="3"/>
      <c r="AA376" s="3"/>
      <c r="AB376" s="3"/>
      <c r="AC376" s="3"/>
      <c r="AD376" s="3"/>
      <c r="AE376" s="6" t="s">
        <v>1014</v>
      </c>
      <c r="AF376" s="3" t="s">
        <v>1015</v>
      </c>
      <c r="AG376" s="3"/>
      <c r="AH376" s="3"/>
      <c r="AI376" s="3"/>
      <c r="AJ376" s="3"/>
      <c r="AK376" s="3"/>
    </row>
    <row r="377" spans="1:37" ht="47.25" customHeight="1" x14ac:dyDescent="0.25">
      <c r="A377" s="3" t="s">
        <v>1016</v>
      </c>
      <c r="B377" s="3">
        <v>376</v>
      </c>
      <c r="C377" s="4">
        <v>45806</v>
      </c>
      <c r="D377" s="5" t="s">
        <v>452</v>
      </c>
      <c r="E377" s="5" t="s">
        <v>38</v>
      </c>
      <c r="F377" s="5" t="s">
        <v>391</v>
      </c>
      <c r="G377" s="3" t="s">
        <v>392</v>
      </c>
      <c r="H377" s="3" t="s">
        <v>1017</v>
      </c>
      <c r="I377" s="3" t="s">
        <v>902</v>
      </c>
      <c r="J377" s="3" t="s">
        <v>42</v>
      </c>
      <c r="K377" s="5" t="s">
        <v>43</v>
      </c>
      <c r="L377" s="3" t="s">
        <v>1018</v>
      </c>
      <c r="M377" s="5" t="s">
        <v>45</v>
      </c>
      <c r="N377" s="3" t="s">
        <v>770</v>
      </c>
      <c r="O377" s="5" t="s">
        <v>47</v>
      </c>
      <c r="P377" s="3" t="s">
        <v>446</v>
      </c>
      <c r="Q377" s="3" t="s">
        <v>532</v>
      </c>
      <c r="R377" s="3" t="s">
        <v>1019</v>
      </c>
      <c r="S377" s="5">
        <v>1</v>
      </c>
      <c r="T377" s="3" t="s">
        <v>1020</v>
      </c>
      <c r="U377" s="3"/>
      <c r="V377" s="3"/>
      <c r="W377" s="3"/>
      <c r="X377" s="3"/>
      <c r="Y377" s="3"/>
      <c r="Z377" s="3"/>
      <c r="AA377" s="3"/>
      <c r="AB377" s="3"/>
      <c r="AC377" s="3"/>
      <c r="AD377" s="3"/>
      <c r="AE377" s="6" t="s">
        <v>1021</v>
      </c>
      <c r="AF377" s="3" t="s">
        <v>1022</v>
      </c>
      <c r="AG377" s="3" t="s">
        <v>1023</v>
      </c>
      <c r="AH377" s="3"/>
      <c r="AI377" s="3"/>
      <c r="AJ377" s="3"/>
      <c r="AK377" s="3"/>
    </row>
    <row r="378" spans="1:37" ht="47.25" customHeight="1" x14ac:dyDescent="0.25">
      <c r="A378" s="3" t="s">
        <v>1024</v>
      </c>
      <c r="B378" s="3">
        <v>377</v>
      </c>
      <c r="C378" s="4">
        <v>45806</v>
      </c>
      <c r="D378" s="5" t="s">
        <v>452</v>
      </c>
      <c r="E378" s="5" t="s">
        <v>496</v>
      </c>
      <c r="F378" s="5" t="s">
        <v>234</v>
      </c>
      <c r="G378" s="3" t="s">
        <v>392</v>
      </c>
      <c r="H378" s="3" t="s">
        <v>1017</v>
      </c>
      <c r="I378" s="3" t="s">
        <v>939</v>
      </c>
      <c r="J378" s="3" t="s">
        <v>42</v>
      </c>
      <c r="K378" s="5" t="s">
        <v>43</v>
      </c>
      <c r="L378" s="3" t="s">
        <v>1018</v>
      </c>
      <c r="M378" s="5" t="s">
        <v>45</v>
      </c>
      <c r="N378" s="3" t="s">
        <v>825</v>
      </c>
      <c r="O378" s="5" t="s">
        <v>47</v>
      </c>
      <c r="P378" s="3" t="s">
        <v>446</v>
      </c>
      <c r="Q378" s="3" t="s">
        <v>532</v>
      </c>
      <c r="R378" s="3" t="s">
        <v>1019</v>
      </c>
      <c r="S378" s="5">
        <v>1</v>
      </c>
      <c r="T378" s="3" t="s">
        <v>1020</v>
      </c>
      <c r="U378" s="3"/>
      <c r="V378" s="3"/>
      <c r="W378" s="3"/>
      <c r="X378" s="3"/>
      <c r="Y378" s="3"/>
      <c r="Z378" s="3"/>
      <c r="AA378" s="3"/>
      <c r="AB378" s="3"/>
      <c r="AC378" s="3"/>
      <c r="AD378" s="3"/>
      <c r="AE378" s="6" t="s">
        <v>1021</v>
      </c>
      <c r="AF378" s="3" t="s">
        <v>1025</v>
      </c>
      <c r="AG378" s="3" t="s">
        <v>1023</v>
      </c>
      <c r="AH378" s="3"/>
      <c r="AI378" s="3"/>
      <c r="AJ378" s="3"/>
      <c r="AK378" s="3"/>
    </row>
    <row r="379" spans="1:37" ht="47.25" customHeight="1" x14ac:dyDescent="0.25">
      <c r="A379" s="3" t="s">
        <v>1026</v>
      </c>
      <c r="B379" s="3">
        <v>378</v>
      </c>
      <c r="C379" s="4">
        <v>45806</v>
      </c>
      <c r="D379" s="5" t="s">
        <v>452</v>
      </c>
      <c r="E379" s="5" t="s">
        <v>506</v>
      </c>
      <c r="F379" s="5" t="s">
        <v>391</v>
      </c>
      <c r="G379" s="3" t="s">
        <v>392</v>
      </c>
      <c r="H379" s="3" t="s">
        <v>1017</v>
      </c>
      <c r="I379" s="3" t="s">
        <v>910</v>
      </c>
      <c r="J379" s="3" t="s">
        <v>42</v>
      </c>
      <c r="K379" s="5" t="s">
        <v>43</v>
      </c>
      <c r="L379" s="3" t="s">
        <v>1018</v>
      </c>
      <c r="M379" s="5" t="s">
        <v>45</v>
      </c>
      <c r="N379" s="3" t="s">
        <v>782</v>
      </c>
      <c r="O379" s="5" t="s">
        <v>47</v>
      </c>
      <c r="P379" s="3" t="s">
        <v>446</v>
      </c>
      <c r="Q379" s="3" t="s">
        <v>532</v>
      </c>
      <c r="R379" s="3" t="s">
        <v>1019</v>
      </c>
      <c r="S379" s="5">
        <v>1</v>
      </c>
      <c r="T379" s="3" t="s">
        <v>1020</v>
      </c>
      <c r="U379" s="3"/>
      <c r="V379" s="3"/>
      <c r="W379" s="3"/>
      <c r="X379" s="3"/>
      <c r="Y379" s="3"/>
      <c r="Z379" s="3"/>
      <c r="AA379" s="3"/>
      <c r="AB379" s="3"/>
      <c r="AC379" s="3"/>
      <c r="AD379" s="3"/>
      <c r="AE379" s="6" t="s">
        <v>1021</v>
      </c>
      <c r="AF379" s="3" t="s">
        <v>1027</v>
      </c>
      <c r="AG379" s="3" t="s">
        <v>1023</v>
      </c>
      <c r="AH379" s="3"/>
      <c r="AI379" s="3"/>
      <c r="AJ379" s="3"/>
      <c r="AK379" s="3"/>
    </row>
    <row r="380" spans="1:37" ht="47.25" customHeight="1" x14ac:dyDescent="0.25">
      <c r="A380" s="3" t="s">
        <v>1028</v>
      </c>
      <c r="B380" s="3">
        <v>379</v>
      </c>
      <c r="C380" s="4">
        <v>45806</v>
      </c>
      <c r="D380" s="5" t="s">
        <v>452</v>
      </c>
      <c r="E380" s="5" t="s">
        <v>490</v>
      </c>
      <c r="F380" s="5" t="s">
        <v>360</v>
      </c>
      <c r="G380" s="3" t="s">
        <v>392</v>
      </c>
      <c r="H380" s="3" t="s">
        <v>1017</v>
      </c>
      <c r="I380" s="3" t="s">
        <v>951</v>
      </c>
      <c r="J380" s="3" t="s">
        <v>42</v>
      </c>
      <c r="K380" s="5" t="s">
        <v>43</v>
      </c>
      <c r="L380" s="3" t="s">
        <v>1018</v>
      </c>
      <c r="M380" s="5" t="s">
        <v>45</v>
      </c>
      <c r="N380" s="3" t="s">
        <v>843</v>
      </c>
      <c r="O380" s="5" t="s">
        <v>47</v>
      </c>
      <c r="P380" s="3" t="s">
        <v>446</v>
      </c>
      <c r="Q380" s="3" t="s">
        <v>532</v>
      </c>
      <c r="R380" s="3" t="s">
        <v>1019</v>
      </c>
      <c r="S380" s="5">
        <v>1</v>
      </c>
      <c r="T380" s="3" t="s">
        <v>1020</v>
      </c>
      <c r="U380" s="3"/>
      <c r="V380" s="3"/>
      <c r="W380" s="3"/>
      <c r="X380" s="3"/>
      <c r="Y380" s="3"/>
      <c r="Z380" s="3"/>
      <c r="AA380" s="3"/>
      <c r="AB380" s="3"/>
      <c r="AC380" s="3"/>
      <c r="AD380" s="3"/>
      <c r="AE380" s="6" t="s">
        <v>1021</v>
      </c>
      <c r="AF380" s="3" t="s">
        <v>1029</v>
      </c>
      <c r="AG380" s="3" t="s">
        <v>1023</v>
      </c>
      <c r="AH380" s="3"/>
      <c r="AI380" s="3"/>
      <c r="AJ380" s="3"/>
      <c r="AK380" s="3"/>
    </row>
    <row r="381" spans="1:37" ht="47.25" customHeight="1" x14ac:dyDescent="0.25">
      <c r="A381" s="3" t="s">
        <v>1030</v>
      </c>
      <c r="B381" s="3">
        <v>380</v>
      </c>
      <c r="C381" s="4">
        <v>45806</v>
      </c>
      <c r="D381" s="5" t="s">
        <v>452</v>
      </c>
      <c r="E381" s="5" t="s">
        <v>359</v>
      </c>
      <c r="F381" s="5" t="s">
        <v>360</v>
      </c>
      <c r="G381" s="3" t="s">
        <v>392</v>
      </c>
      <c r="H381" s="3" t="s">
        <v>1017</v>
      </c>
      <c r="I381" s="3" t="s">
        <v>920</v>
      </c>
      <c r="J381" s="3" t="s">
        <v>42</v>
      </c>
      <c r="K381" s="5" t="s">
        <v>43</v>
      </c>
      <c r="L381" s="3" t="s">
        <v>1018</v>
      </c>
      <c r="M381" s="5" t="s">
        <v>45</v>
      </c>
      <c r="N381" s="3" t="s">
        <v>825</v>
      </c>
      <c r="O381" s="5" t="s">
        <v>47</v>
      </c>
      <c r="P381" s="3" t="s">
        <v>446</v>
      </c>
      <c r="Q381" s="3" t="s">
        <v>532</v>
      </c>
      <c r="R381" s="3" t="s">
        <v>1019</v>
      </c>
      <c r="S381" s="5">
        <v>1</v>
      </c>
      <c r="T381" s="3" t="s">
        <v>1020</v>
      </c>
      <c r="U381" s="3"/>
      <c r="V381" s="3"/>
      <c r="W381" s="3"/>
      <c r="X381" s="3"/>
      <c r="Y381" s="3"/>
      <c r="Z381" s="3"/>
      <c r="AA381" s="3"/>
      <c r="AB381" s="3"/>
      <c r="AC381" s="3"/>
      <c r="AD381" s="3"/>
      <c r="AE381" s="6" t="s">
        <v>1021</v>
      </c>
      <c r="AF381" s="3" t="s">
        <v>1031</v>
      </c>
      <c r="AG381" s="3" t="s">
        <v>1023</v>
      </c>
      <c r="AH381" s="3"/>
      <c r="AI381" s="3"/>
      <c r="AJ381" s="3"/>
      <c r="AK381" s="3"/>
    </row>
    <row r="382" spans="1:37" ht="47.25" customHeight="1" x14ac:dyDescent="0.25">
      <c r="A382" s="3" t="s">
        <v>1032</v>
      </c>
      <c r="B382" s="3">
        <v>381</v>
      </c>
      <c r="C382" s="4">
        <v>45806</v>
      </c>
      <c r="D382" s="5" t="s">
        <v>452</v>
      </c>
      <c r="E382" s="5" t="s">
        <v>529</v>
      </c>
      <c r="F382" s="5" t="s">
        <v>514</v>
      </c>
      <c r="G382" s="3" t="s">
        <v>392</v>
      </c>
      <c r="H382" s="3" t="s">
        <v>1017</v>
      </c>
      <c r="I382" s="3" t="s">
        <v>933</v>
      </c>
      <c r="J382" s="3" t="s">
        <v>42</v>
      </c>
      <c r="K382" s="5" t="s">
        <v>43</v>
      </c>
      <c r="L382" s="3" t="s">
        <v>1018</v>
      </c>
      <c r="M382" s="5" t="s">
        <v>45</v>
      </c>
      <c r="N382" s="3" t="s">
        <v>770</v>
      </c>
      <c r="O382" s="5" t="s">
        <v>47</v>
      </c>
      <c r="P382" s="3" t="s">
        <v>446</v>
      </c>
      <c r="Q382" s="3" t="s">
        <v>532</v>
      </c>
      <c r="R382" s="3" t="s">
        <v>1019</v>
      </c>
      <c r="S382" s="5">
        <v>1</v>
      </c>
      <c r="T382" s="3" t="s">
        <v>1020</v>
      </c>
      <c r="U382" s="3"/>
      <c r="V382" s="3"/>
      <c r="W382" s="3"/>
      <c r="X382" s="3"/>
      <c r="Y382" s="3"/>
      <c r="Z382" s="3"/>
      <c r="AA382" s="3"/>
      <c r="AB382" s="3"/>
      <c r="AC382" s="3"/>
      <c r="AD382" s="3"/>
      <c r="AE382" s="6" t="s">
        <v>1021</v>
      </c>
      <c r="AF382" s="3" t="s">
        <v>1033</v>
      </c>
      <c r="AG382" s="3" t="s">
        <v>1023</v>
      </c>
      <c r="AH382" s="3"/>
      <c r="AI382" s="3"/>
      <c r="AJ382" s="3"/>
      <c r="AK382" s="3"/>
    </row>
    <row r="383" spans="1:37" ht="47.25" customHeight="1" x14ac:dyDescent="0.25">
      <c r="A383" s="3" t="s">
        <v>1034</v>
      </c>
      <c r="B383" s="3">
        <v>382</v>
      </c>
      <c r="C383" s="4">
        <v>45806</v>
      </c>
      <c r="D383" s="5" t="s">
        <v>452</v>
      </c>
      <c r="E383" s="5" t="s">
        <v>108</v>
      </c>
      <c r="F383" s="5" t="s">
        <v>54</v>
      </c>
      <c r="G383" s="3" t="s">
        <v>392</v>
      </c>
      <c r="H383" s="3" t="s">
        <v>1017</v>
      </c>
      <c r="I383" s="3" t="s">
        <v>927</v>
      </c>
      <c r="J383" s="3" t="s">
        <v>42</v>
      </c>
      <c r="K383" s="5" t="s">
        <v>43</v>
      </c>
      <c r="L383" s="3" t="s">
        <v>1018</v>
      </c>
      <c r="M383" s="5" t="s">
        <v>45</v>
      </c>
      <c r="N383" s="3" t="s">
        <v>776</v>
      </c>
      <c r="O383" s="5" t="s">
        <v>47</v>
      </c>
      <c r="P383" s="3" t="s">
        <v>446</v>
      </c>
      <c r="Q383" s="3" t="s">
        <v>532</v>
      </c>
      <c r="R383" s="3" t="s">
        <v>1019</v>
      </c>
      <c r="S383" s="5">
        <v>1</v>
      </c>
      <c r="T383" s="3" t="s">
        <v>1020</v>
      </c>
      <c r="U383" s="3"/>
      <c r="V383" s="3"/>
      <c r="W383" s="3"/>
      <c r="X383" s="3"/>
      <c r="Y383" s="3"/>
      <c r="Z383" s="3"/>
      <c r="AA383" s="3"/>
      <c r="AB383" s="3"/>
      <c r="AC383" s="3"/>
      <c r="AD383" s="3"/>
      <c r="AE383" s="6" t="s">
        <v>1021</v>
      </c>
      <c r="AF383" s="3" t="s">
        <v>1035</v>
      </c>
      <c r="AG383" s="3" t="s">
        <v>1023</v>
      </c>
      <c r="AH383" s="3"/>
      <c r="AI383" s="3"/>
      <c r="AJ383" s="3"/>
      <c r="AK383" s="3"/>
    </row>
    <row r="384" spans="1:37" ht="47.25" customHeight="1" x14ac:dyDescent="0.25">
      <c r="A384" s="3" t="s">
        <v>1036</v>
      </c>
      <c r="B384" s="3">
        <v>383</v>
      </c>
      <c r="C384" s="4">
        <v>45806</v>
      </c>
      <c r="D384" s="5" t="s">
        <v>452</v>
      </c>
      <c r="E384" s="5" t="s">
        <v>525</v>
      </c>
      <c r="F384" s="5" t="s">
        <v>54</v>
      </c>
      <c r="G384" s="3" t="s">
        <v>392</v>
      </c>
      <c r="H384" s="3" t="s">
        <v>1017</v>
      </c>
      <c r="I384" s="3" t="s">
        <v>953</v>
      </c>
      <c r="J384" s="3" t="s">
        <v>42</v>
      </c>
      <c r="K384" s="5" t="s">
        <v>43</v>
      </c>
      <c r="L384" s="3" t="s">
        <v>1018</v>
      </c>
      <c r="M384" s="5" t="s">
        <v>45</v>
      </c>
      <c r="N384" s="3" t="s">
        <v>782</v>
      </c>
      <c r="O384" s="5" t="s">
        <v>47</v>
      </c>
      <c r="P384" s="3" t="s">
        <v>446</v>
      </c>
      <c r="Q384" s="3" t="s">
        <v>532</v>
      </c>
      <c r="R384" s="3" t="s">
        <v>1019</v>
      </c>
      <c r="S384" s="5">
        <v>1</v>
      </c>
      <c r="T384" s="3" t="s">
        <v>1020</v>
      </c>
      <c r="U384" s="3"/>
      <c r="V384" s="3"/>
      <c r="W384" s="3"/>
      <c r="X384" s="3"/>
      <c r="Y384" s="3"/>
      <c r="Z384" s="3"/>
      <c r="AA384" s="3"/>
      <c r="AB384" s="3"/>
      <c r="AC384" s="3"/>
      <c r="AD384" s="3"/>
      <c r="AE384" s="6" t="s">
        <v>1021</v>
      </c>
      <c r="AF384" s="3" t="s">
        <v>1033</v>
      </c>
      <c r="AG384" s="3" t="s">
        <v>1023</v>
      </c>
      <c r="AH384" s="3"/>
      <c r="AI384" s="3"/>
      <c r="AJ384" s="3"/>
      <c r="AK384" s="3"/>
    </row>
    <row r="385" spans="1:37" ht="47.25" customHeight="1" x14ac:dyDescent="0.25">
      <c r="A385" s="3" t="s">
        <v>1037</v>
      </c>
      <c r="B385" s="3">
        <v>384</v>
      </c>
      <c r="C385" s="4">
        <v>45806</v>
      </c>
      <c r="D385" s="5" t="s">
        <v>452</v>
      </c>
      <c r="E385" s="5" t="s">
        <v>141</v>
      </c>
      <c r="F385" s="5" t="s">
        <v>142</v>
      </c>
      <c r="G385" s="3" t="s">
        <v>392</v>
      </c>
      <c r="H385" s="3" t="s">
        <v>1017</v>
      </c>
      <c r="I385" s="3" t="s">
        <v>922</v>
      </c>
      <c r="J385" s="3" t="s">
        <v>42</v>
      </c>
      <c r="K385" s="5" t="s">
        <v>43</v>
      </c>
      <c r="L385" s="3" t="s">
        <v>1018</v>
      </c>
      <c r="M385" s="5" t="s">
        <v>45</v>
      </c>
      <c r="N385" s="3" t="s">
        <v>785</v>
      </c>
      <c r="O385" s="5" t="s">
        <v>47</v>
      </c>
      <c r="P385" s="3" t="s">
        <v>446</v>
      </c>
      <c r="Q385" s="3" t="s">
        <v>532</v>
      </c>
      <c r="R385" s="3" t="s">
        <v>1019</v>
      </c>
      <c r="S385" s="5">
        <v>1</v>
      </c>
      <c r="T385" s="3" t="s">
        <v>1020</v>
      </c>
      <c r="U385" s="3"/>
      <c r="V385" s="3"/>
      <c r="W385" s="3"/>
      <c r="X385" s="3"/>
      <c r="Y385" s="3"/>
      <c r="Z385" s="3"/>
      <c r="AA385" s="3"/>
      <c r="AB385" s="3"/>
      <c r="AC385" s="3"/>
      <c r="AD385" s="3"/>
      <c r="AE385" s="6" t="s">
        <v>1021</v>
      </c>
      <c r="AF385" s="3" t="s">
        <v>1033</v>
      </c>
      <c r="AG385" s="3" t="s">
        <v>1023</v>
      </c>
      <c r="AH385" s="3"/>
      <c r="AI385" s="3"/>
      <c r="AJ385" s="3"/>
      <c r="AK385" s="3"/>
    </row>
    <row r="386" spans="1:37" ht="47.25" customHeight="1" x14ac:dyDescent="0.25">
      <c r="A386" s="3" t="s">
        <v>1038</v>
      </c>
      <c r="B386" s="3">
        <v>385</v>
      </c>
      <c r="C386" s="4">
        <v>45806</v>
      </c>
      <c r="D386" s="5" t="s">
        <v>452</v>
      </c>
      <c r="E386" s="5" t="s">
        <v>487</v>
      </c>
      <c r="F386" s="5" t="s">
        <v>360</v>
      </c>
      <c r="G386" s="3" t="s">
        <v>392</v>
      </c>
      <c r="H386" s="3" t="s">
        <v>1017</v>
      </c>
      <c r="I386" s="3" t="s">
        <v>914</v>
      </c>
      <c r="J386" s="3" t="s">
        <v>42</v>
      </c>
      <c r="K386" s="5" t="s">
        <v>43</v>
      </c>
      <c r="L386" s="3" t="s">
        <v>1018</v>
      </c>
      <c r="M386" s="5" t="s">
        <v>45</v>
      </c>
      <c r="N386" s="3" t="s">
        <v>788</v>
      </c>
      <c r="O386" s="5" t="s">
        <v>47</v>
      </c>
      <c r="P386" s="3" t="s">
        <v>446</v>
      </c>
      <c r="Q386" s="3" t="s">
        <v>532</v>
      </c>
      <c r="R386" s="3" t="s">
        <v>1019</v>
      </c>
      <c r="S386" s="5">
        <v>1</v>
      </c>
      <c r="T386" s="3" t="s">
        <v>1020</v>
      </c>
      <c r="U386" s="3"/>
      <c r="V386" s="3"/>
      <c r="W386" s="3"/>
      <c r="X386" s="3"/>
      <c r="Y386" s="3"/>
      <c r="Z386" s="3"/>
      <c r="AA386" s="3"/>
      <c r="AB386" s="3"/>
      <c r="AC386" s="3"/>
      <c r="AD386" s="3"/>
      <c r="AE386" s="6" t="s">
        <v>1021</v>
      </c>
      <c r="AF386" s="3" t="s">
        <v>1039</v>
      </c>
      <c r="AG386" s="3" t="s">
        <v>1023</v>
      </c>
      <c r="AH386" s="3"/>
      <c r="AI386" s="3"/>
      <c r="AJ386" s="3"/>
      <c r="AK386" s="3"/>
    </row>
    <row r="387" spans="1:37" ht="47.25" customHeight="1" x14ac:dyDescent="0.25">
      <c r="A387" s="3" t="s">
        <v>1040</v>
      </c>
      <c r="B387" s="3">
        <v>386</v>
      </c>
      <c r="C387" s="4">
        <v>45806</v>
      </c>
      <c r="D387" s="5" t="s">
        <v>452</v>
      </c>
      <c r="E387" s="5" t="s">
        <v>492</v>
      </c>
      <c r="F387" s="5" t="s">
        <v>360</v>
      </c>
      <c r="G387" s="3" t="s">
        <v>392</v>
      </c>
      <c r="H387" s="3" t="s">
        <v>1017</v>
      </c>
      <c r="I387" s="3" t="s">
        <v>929</v>
      </c>
      <c r="J387" s="3" t="s">
        <v>42</v>
      </c>
      <c r="K387" s="5" t="s">
        <v>43</v>
      </c>
      <c r="L387" s="3" t="s">
        <v>1018</v>
      </c>
      <c r="M387" s="5" t="s">
        <v>45</v>
      </c>
      <c r="N387" s="3" t="s">
        <v>791</v>
      </c>
      <c r="O387" s="5" t="s">
        <v>47</v>
      </c>
      <c r="P387" s="3" t="s">
        <v>446</v>
      </c>
      <c r="Q387" s="3" t="s">
        <v>532</v>
      </c>
      <c r="R387" s="3" t="s">
        <v>1019</v>
      </c>
      <c r="S387" s="5">
        <v>1</v>
      </c>
      <c r="T387" s="3" t="s">
        <v>1020</v>
      </c>
      <c r="U387" s="3"/>
      <c r="V387" s="3"/>
      <c r="W387" s="3"/>
      <c r="X387" s="3"/>
      <c r="Y387" s="3"/>
      <c r="Z387" s="3"/>
      <c r="AA387" s="3"/>
      <c r="AB387" s="3"/>
      <c r="AC387" s="3"/>
      <c r="AD387" s="3"/>
      <c r="AE387" s="6" t="s">
        <v>1021</v>
      </c>
      <c r="AF387" s="3" t="s">
        <v>1041</v>
      </c>
      <c r="AG387" s="3" t="s">
        <v>1023</v>
      </c>
      <c r="AH387" s="3"/>
      <c r="AI387" s="3"/>
      <c r="AJ387" s="3"/>
      <c r="AK387" s="3"/>
    </row>
    <row r="388" spans="1:37" ht="47.25" customHeight="1" x14ac:dyDescent="0.25">
      <c r="A388" s="3" t="s">
        <v>1042</v>
      </c>
      <c r="B388" s="3">
        <v>387</v>
      </c>
      <c r="C388" s="4">
        <v>45806</v>
      </c>
      <c r="D388" s="5" t="s">
        <v>452</v>
      </c>
      <c r="E388" s="5" t="s">
        <v>233</v>
      </c>
      <c r="F388" s="5" t="s">
        <v>234</v>
      </c>
      <c r="G388" s="3" t="s">
        <v>392</v>
      </c>
      <c r="H388" s="3" t="s">
        <v>1017</v>
      </c>
      <c r="I388" s="3" t="s">
        <v>918</v>
      </c>
      <c r="J388" s="3" t="s">
        <v>42</v>
      </c>
      <c r="K388" s="5" t="s">
        <v>43</v>
      </c>
      <c r="L388" s="3" t="s">
        <v>1018</v>
      </c>
      <c r="M388" s="5" t="s">
        <v>45</v>
      </c>
      <c r="N388" s="3" t="s">
        <v>794</v>
      </c>
      <c r="O388" s="5" t="s">
        <v>47</v>
      </c>
      <c r="P388" s="3" t="s">
        <v>446</v>
      </c>
      <c r="Q388" s="3" t="s">
        <v>532</v>
      </c>
      <c r="R388" s="3" t="s">
        <v>1019</v>
      </c>
      <c r="S388" s="5">
        <v>1</v>
      </c>
      <c r="T388" s="3" t="s">
        <v>1020</v>
      </c>
      <c r="U388" s="3"/>
      <c r="V388" s="3"/>
      <c r="W388" s="3"/>
      <c r="X388" s="3"/>
      <c r="Y388" s="3"/>
      <c r="Z388" s="3"/>
      <c r="AA388" s="3"/>
      <c r="AB388" s="3"/>
      <c r="AC388" s="3"/>
      <c r="AD388" s="3"/>
      <c r="AE388" s="6" t="s">
        <v>1021</v>
      </c>
      <c r="AF388" s="3" t="s">
        <v>1043</v>
      </c>
      <c r="AG388" s="3" t="s">
        <v>1023</v>
      </c>
      <c r="AH388" s="3"/>
      <c r="AI388" s="3"/>
      <c r="AJ388" s="3"/>
      <c r="AK388" s="3"/>
    </row>
    <row r="389" spans="1:37" ht="47.25" customHeight="1" x14ac:dyDescent="0.25">
      <c r="A389" s="3" t="s">
        <v>1044</v>
      </c>
      <c r="B389" s="3">
        <v>388</v>
      </c>
      <c r="C389" s="4">
        <v>45806</v>
      </c>
      <c r="D389" s="5" t="s">
        <v>452</v>
      </c>
      <c r="E389" s="5" t="s">
        <v>494</v>
      </c>
      <c r="F389" s="5" t="s">
        <v>360</v>
      </c>
      <c r="G389" s="3" t="s">
        <v>392</v>
      </c>
      <c r="H389" s="3" t="s">
        <v>1017</v>
      </c>
      <c r="I389" s="3" t="s">
        <v>943</v>
      </c>
      <c r="J389" s="3" t="s">
        <v>42</v>
      </c>
      <c r="K389" s="5" t="s">
        <v>43</v>
      </c>
      <c r="L389" s="3" t="s">
        <v>1018</v>
      </c>
      <c r="M389" s="5" t="s">
        <v>45</v>
      </c>
      <c r="N389" s="3" t="s">
        <v>797</v>
      </c>
      <c r="O389" s="5" t="s">
        <v>47</v>
      </c>
      <c r="P389" s="3" t="s">
        <v>446</v>
      </c>
      <c r="Q389" s="3" t="s">
        <v>532</v>
      </c>
      <c r="R389" s="3" t="s">
        <v>1019</v>
      </c>
      <c r="S389" s="5">
        <v>1</v>
      </c>
      <c r="T389" s="3" t="s">
        <v>1020</v>
      </c>
      <c r="U389" s="3"/>
      <c r="V389" s="3"/>
      <c r="W389" s="3"/>
      <c r="X389" s="3"/>
      <c r="Y389" s="3"/>
      <c r="Z389" s="3"/>
      <c r="AA389" s="3"/>
      <c r="AB389" s="3"/>
      <c r="AC389" s="3"/>
      <c r="AD389" s="3"/>
      <c r="AE389" s="6" t="s">
        <v>1021</v>
      </c>
      <c r="AF389" s="3" t="s">
        <v>1045</v>
      </c>
      <c r="AG389" s="3" t="s">
        <v>1023</v>
      </c>
      <c r="AH389" s="3"/>
      <c r="AI389" s="3"/>
      <c r="AJ389" s="3"/>
      <c r="AK389" s="3"/>
    </row>
    <row r="390" spans="1:37" ht="47.25" customHeight="1" x14ac:dyDescent="0.25">
      <c r="A390" s="3" t="s">
        <v>1046</v>
      </c>
      <c r="B390" s="3">
        <v>389</v>
      </c>
      <c r="C390" s="4">
        <v>45806</v>
      </c>
      <c r="D390" s="5" t="s">
        <v>452</v>
      </c>
      <c r="E390" s="5" t="s">
        <v>498</v>
      </c>
      <c r="F390" s="5" t="s">
        <v>234</v>
      </c>
      <c r="G390" s="3" t="s">
        <v>392</v>
      </c>
      <c r="H390" s="3" t="s">
        <v>1017</v>
      </c>
      <c r="I390" s="3" t="s">
        <v>904</v>
      </c>
      <c r="J390" s="3" t="s">
        <v>42</v>
      </c>
      <c r="K390" s="5" t="s">
        <v>43</v>
      </c>
      <c r="L390" s="3" t="s">
        <v>1018</v>
      </c>
      <c r="M390" s="5" t="s">
        <v>45</v>
      </c>
      <c r="N390" s="3" t="s">
        <v>800</v>
      </c>
      <c r="O390" s="5" t="s">
        <v>47</v>
      </c>
      <c r="P390" s="3" t="s">
        <v>446</v>
      </c>
      <c r="Q390" s="3" t="s">
        <v>532</v>
      </c>
      <c r="R390" s="3" t="s">
        <v>1019</v>
      </c>
      <c r="S390" s="5">
        <v>1</v>
      </c>
      <c r="T390" s="3" t="s">
        <v>1020</v>
      </c>
      <c r="U390" s="3"/>
      <c r="V390" s="3"/>
      <c r="W390" s="3"/>
      <c r="X390" s="3"/>
      <c r="Y390" s="3"/>
      <c r="Z390" s="3"/>
      <c r="AA390" s="3"/>
      <c r="AB390" s="3"/>
      <c r="AC390" s="3"/>
      <c r="AD390" s="3"/>
      <c r="AE390" s="6" t="s">
        <v>1021</v>
      </c>
      <c r="AF390" s="3" t="s">
        <v>1047</v>
      </c>
      <c r="AG390" s="3" t="s">
        <v>1023</v>
      </c>
      <c r="AH390" s="3"/>
      <c r="AI390" s="3"/>
      <c r="AJ390" s="3"/>
      <c r="AK390" s="3"/>
    </row>
    <row r="391" spans="1:37" ht="47.25" customHeight="1" x14ac:dyDescent="0.25">
      <c r="A391" s="3" t="s">
        <v>1048</v>
      </c>
      <c r="B391" s="3">
        <v>390</v>
      </c>
      <c r="C391" s="4">
        <v>45806</v>
      </c>
      <c r="D391" s="5" t="s">
        <v>452</v>
      </c>
      <c r="E391" s="5" t="s">
        <v>502</v>
      </c>
      <c r="F391" s="5" t="s">
        <v>234</v>
      </c>
      <c r="G391" s="3" t="s">
        <v>392</v>
      </c>
      <c r="H391" s="3" t="s">
        <v>1017</v>
      </c>
      <c r="I391" s="3" t="s">
        <v>947</v>
      </c>
      <c r="J391" s="3" t="s">
        <v>42</v>
      </c>
      <c r="K391" s="5" t="s">
        <v>43</v>
      </c>
      <c r="L391" s="3" t="s">
        <v>1018</v>
      </c>
      <c r="M391" s="5" t="s">
        <v>45</v>
      </c>
      <c r="N391" s="3" t="s">
        <v>803</v>
      </c>
      <c r="O391" s="5" t="s">
        <v>47</v>
      </c>
      <c r="P391" s="3" t="s">
        <v>446</v>
      </c>
      <c r="Q391" s="3" t="s">
        <v>532</v>
      </c>
      <c r="R391" s="3" t="s">
        <v>1019</v>
      </c>
      <c r="S391" s="5">
        <v>1</v>
      </c>
      <c r="T391" s="3" t="s">
        <v>1020</v>
      </c>
      <c r="U391" s="3"/>
      <c r="V391" s="3"/>
      <c r="W391" s="3"/>
      <c r="X391" s="3"/>
      <c r="Y391" s="3"/>
      <c r="Z391" s="3"/>
      <c r="AA391" s="3"/>
      <c r="AB391" s="3"/>
      <c r="AC391" s="3"/>
      <c r="AD391" s="3"/>
      <c r="AE391" s="6" t="s">
        <v>1021</v>
      </c>
      <c r="AF391" s="3" t="s">
        <v>1049</v>
      </c>
      <c r="AG391" s="3" t="s">
        <v>1023</v>
      </c>
      <c r="AH391" s="3"/>
      <c r="AI391" s="3"/>
      <c r="AJ391" s="3"/>
      <c r="AK391" s="3"/>
    </row>
    <row r="392" spans="1:37" ht="47.25" customHeight="1" x14ac:dyDescent="0.25">
      <c r="A392" s="3" t="s">
        <v>1050</v>
      </c>
      <c r="B392" s="3">
        <v>391</v>
      </c>
      <c r="C392" s="4">
        <v>45806</v>
      </c>
      <c r="D392" s="5" t="s">
        <v>452</v>
      </c>
      <c r="E392" s="5" t="s">
        <v>527</v>
      </c>
      <c r="F392" s="5" t="s">
        <v>517</v>
      </c>
      <c r="G392" s="3" t="s">
        <v>392</v>
      </c>
      <c r="H392" s="3" t="s">
        <v>1051</v>
      </c>
      <c r="I392" s="3" t="s">
        <v>908</v>
      </c>
      <c r="J392" s="3" t="s">
        <v>42</v>
      </c>
      <c r="K392" s="5" t="s">
        <v>43</v>
      </c>
      <c r="L392" s="3" t="s">
        <v>1018</v>
      </c>
      <c r="M392" s="5" t="s">
        <v>45</v>
      </c>
      <c r="N392" s="3" t="s">
        <v>1052</v>
      </c>
      <c r="O392" s="5" t="s">
        <v>47</v>
      </c>
      <c r="P392" s="3" t="s">
        <v>446</v>
      </c>
      <c r="Q392" s="3" t="s">
        <v>532</v>
      </c>
      <c r="R392" s="3" t="s">
        <v>1019</v>
      </c>
      <c r="S392" s="5">
        <v>1</v>
      </c>
      <c r="T392" s="3" t="s">
        <v>1020</v>
      </c>
      <c r="U392" s="3"/>
      <c r="V392" s="3"/>
      <c r="W392" s="3"/>
      <c r="X392" s="3"/>
      <c r="Y392" s="3"/>
      <c r="Z392" s="3"/>
      <c r="AA392" s="3"/>
      <c r="AB392" s="3"/>
      <c r="AC392" s="3"/>
      <c r="AD392" s="3"/>
      <c r="AE392" s="6" t="s">
        <v>1021</v>
      </c>
      <c r="AF392" s="3" t="s">
        <v>1033</v>
      </c>
      <c r="AG392" s="3" t="s">
        <v>1023</v>
      </c>
      <c r="AH392" s="3"/>
      <c r="AI392" s="3"/>
      <c r="AJ392" s="3"/>
      <c r="AK392" s="3"/>
    </row>
    <row r="393" spans="1:37" ht="47.25" customHeight="1" x14ac:dyDescent="0.25">
      <c r="A393" s="3" t="s">
        <v>1053</v>
      </c>
      <c r="B393" s="3">
        <v>392</v>
      </c>
      <c r="C393" s="4">
        <v>45806</v>
      </c>
      <c r="D393" s="5" t="s">
        <v>452</v>
      </c>
      <c r="E393" s="5" t="s">
        <v>504</v>
      </c>
      <c r="F393" s="5" t="s">
        <v>234</v>
      </c>
      <c r="G393" s="3" t="s">
        <v>392</v>
      </c>
      <c r="H393" s="3" t="s">
        <v>1017</v>
      </c>
      <c r="I393" s="3" t="s">
        <v>941</v>
      </c>
      <c r="J393" s="3" t="s">
        <v>42</v>
      </c>
      <c r="K393" s="5" t="s">
        <v>43</v>
      </c>
      <c r="L393" s="3" t="s">
        <v>1018</v>
      </c>
      <c r="M393" s="5" t="s">
        <v>45</v>
      </c>
      <c r="N393" s="3" t="s">
        <v>806</v>
      </c>
      <c r="O393" s="5" t="s">
        <v>47</v>
      </c>
      <c r="P393" s="3" t="s">
        <v>446</v>
      </c>
      <c r="Q393" s="3" t="s">
        <v>532</v>
      </c>
      <c r="R393" s="3" t="s">
        <v>1019</v>
      </c>
      <c r="S393" s="5">
        <v>1</v>
      </c>
      <c r="T393" s="3" t="s">
        <v>1020</v>
      </c>
      <c r="U393" s="3"/>
      <c r="V393" s="3"/>
      <c r="W393" s="3"/>
      <c r="X393" s="3"/>
      <c r="Y393" s="3"/>
      <c r="Z393" s="3"/>
      <c r="AA393" s="3"/>
      <c r="AB393" s="3"/>
      <c r="AC393" s="3"/>
      <c r="AD393" s="3"/>
      <c r="AE393" s="6" t="s">
        <v>1021</v>
      </c>
      <c r="AF393" s="3" t="s">
        <v>1047</v>
      </c>
      <c r="AG393" s="3" t="s">
        <v>1023</v>
      </c>
      <c r="AH393" s="3"/>
      <c r="AI393" s="3"/>
      <c r="AJ393" s="3"/>
      <c r="AK393" s="3"/>
    </row>
    <row r="394" spans="1:37" ht="47.25" customHeight="1" x14ac:dyDescent="0.25">
      <c r="A394" s="3" t="s">
        <v>1054</v>
      </c>
      <c r="B394" s="3">
        <v>393</v>
      </c>
      <c r="C394" s="4">
        <v>45806</v>
      </c>
      <c r="D394" s="5" t="s">
        <v>452</v>
      </c>
      <c r="E394" s="5" t="s">
        <v>523</v>
      </c>
      <c r="F394" s="5" t="s">
        <v>517</v>
      </c>
      <c r="G394" s="3" t="s">
        <v>392</v>
      </c>
      <c r="H394" s="3" t="s">
        <v>1051</v>
      </c>
      <c r="I394" s="3" t="s">
        <v>897</v>
      </c>
      <c r="J394" s="3" t="s">
        <v>42</v>
      </c>
      <c r="K394" s="5" t="s">
        <v>43</v>
      </c>
      <c r="L394" s="3" t="s">
        <v>1018</v>
      </c>
      <c r="M394" s="5" t="s">
        <v>45</v>
      </c>
      <c r="N394" s="3" t="s">
        <v>809</v>
      </c>
      <c r="O394" s="5" t="s">
        <v>47</v>
      </c>
      <c r="P394" s="3" t="s">
        <v>446</v>
      </c>
      <c r="Q394" s="3" t="s">
        <v>532</v>
      </c>
      <c r="R394" s="3" t="s">
        <v>1019</v>
      </c>
      <c r="S394" s="5">
        <v>1</v>
      </c>
      <c r="T394" s="3" t="s">
        <v>1020</v>
      </c>
      <c r="U394" s="3"/>
      <c r="V394" s="3"/>
      <c r="W394" s="3"/>
      <c r="X394" s="3"/>
      <c r="Y394" s="3"/>
      <c r="Z394" s="3"/>
      <c r="AA394" s="3"/>
      <c r="AB394" s="3"/>
      <c r="AC394" s="3"/>
      <c r="AD394" s="3"/>
      <c r="AE394" s="6" t="s">
        <v>1021</v>
      </c>
      <c r="AF394" s="3" t="s">
        <v>1033</v>
      </c>
      <c r="AG394" s="3" t="s">
        <v>1023</v>
      </c>
      <c r="AH394" s="3"/>
      <c r="AI394" s="3"/>
      <c r="AJ394" s="3"/>
      <c r="AK394" s="3"/>
    </row>
    <row r="395" spans="1:37" ht="47.25" customHeight="1" x14ac:dyDescent="0.25">
      <c r="A395" s="3" t="s">
        <v>1055</v>
      </c>
      <c r="B395" s="3">
        <v>394</v>
      </c>
      <c r="C395" s="4">
        <v>45806</v>
      </c>
      <c r="D395" s="5" t="s">
        <v>452</v>
      </c>
      <c r="E395" s="5" t="s">
        <v>53</v>
      </c>
      <c r="F395" s="5" t="s">
        <v>54</v>
      </c>
      <c r="G395" s="3" t="s">
        <v>392</v>
      </c>
      <c r="H395" s="3" t="s">
        <v>1017</v>
      </c>
      <c r="I395" s="3" t="s">
        <v>925</v>
      </c>
      <c r="J395" s="3" t="s">
        <v>42</v>
      </c>
      <c r="K395" s="5" t="s">
        <v>43</v>
      </c>
      <c r="L395" s="3" t="s">
        <v>1018</v>
      </c>
      <c r="M395" s="5" t="s">
        <v>45</v>
      </c>
      <c r="N395" s="3" t="s">
        <v>764</v>
      </c>
      <c r="O395" s="5" t="s">
        <v>47</v>
      </c>
      <c r="P395" s="3" t="s">
        <v>446</v>
      </c>
      <c r="Q395" s="3" t="s">
        <v>532</v>
      </c>
      <c r="R395" s="3" t="s">
        <v>1019</v>
      </c>
      <c r="S395" s="5">
        <v>1</v>
      </c>
      <c r="T395" s="3" t="s">
        <v>1020</v>
      </c>
      <c r="U395" s="3"/>
      <c r="V395" s="3"/>
      <c r="W395" s="3"/>
      <c r="X395" s="3"/>
      <c r="Y395" s="3"/>
      <c r="Z395" s="3"/>
      <c r="AA395" s="3"/>
      <c r="AB395" s="3"/>
      <c r="AC395" s="3"/>
      <c r="AD395" s="3"/>
      <c r="AE395" s="6" t="s">
        <v>1021</v>
      </c>
      <c r="AF395" s="3" t="s">
        <v>1056</v>
      </c>
      <c r="AG395" s="3" t="s">
        <v>1023</v>
      </c>
      <c r="AH395" s="3"/>
      <c r="AI395" s="3"/>
      <c r="AJ395" s="3"/>
      <c r="AK395" s="3"/>
    </row>
    <row r="396" spans="1:37" ht="47.25" customHeight="1" x14ac:dyDescent="0.25">
      <c r="A396" s="3" t="s">
        <v>1057</v>
      </c>
      <c r="B396" s="3">
        <v>395</v>
      </c>
      <c r="C396" s="4">
        <v>45806</v>
      </c>
      <c r="D396" s="5" t="s">
        <v>452</v>
      </c>
      <c r="E396" s="5" t="s">
        <v>160</v>
      </c>
      <c r="F396" s="5" t="s">
        <v>54</v>
      </c>
      <c r="G396" s="3" t="s">
        <v>392</v>
      </c>
      <c r="H396" s="3" t="s">
        <v>1017</v>
      </c>
      <c r="I396" s="3" t="s">
        <v>912</v>
      </c>
      <c r="J396" s="3" t="s">
        <v>42</v>
      </c>
      <c r="K396" s="5" t="s">
        <v>43</v>
      </c>
      <c r="L396" s="3" t="s">
        <v>1018</v>
      </c>
      <c r="M396" s="5" t="s">
        <v>45</v>
      </c>
      <c r="N396" s="3" t="s">
        <v>819</v>
      </c>
      <c r="O396" s="5" t="s">
        <v>47</v>
      </c>
      <c r="P396" s="3" t="s">
        <v>446</v>
      </c>
      <c r="Q396" s="3" t="s">
        <v>532</v>
      </c>
      <c r="R396" s="3" t="s">
        <v>1019</v>
      </c>
      <c r="S396" s="5">
        <v>1</v>
      </c>
      <c r="T396" s="3" t="s">
        <v>1020</v>
      </c>
      <c r="U396" s="3"/>
      <c r="V396" s="3"/>
      <c r="W396" s="3"/>
      <c r="X396" s="3"/>
      <c r="Y396" s="3"/>
      <c r="Z396" s="3"/>
      <c r="AA396" s="3"/>
      <c r="AB396" s="3"/>
      <c r="AC396" s="3"/>
      <c r="AD396" s="3"/>
      <c r="AE396" s="6" t="s">
        <v>1021</v>
      </c>
      <c r="AF396" s="3" t="s">
        <v>1058</v>
      </c>
      <c r="AG396" s="3" t="s">
        <v>1023</v>
      </c>
      <c r="AH396" s="3"/>
      <c r="AI396" s="3"/>
      <c r="AJ396" s="3"/>
      <c r="AK396" s="3"/>
    </row>
    <row r="397" spans="1:37" ht="47.25" customHeight="1" x14ac:dyDescent="0.25">
      <c r="A397" s="3" t="s">
        <v>1059</v>
      </c>
      <c r="B397" s="3">
        <v>396</v>
      </c>
      <c r="C397" s="4">
        <v>45806</v>
      </c>
      <c r="D397" s="5" t="s">
        <v>452</v>
      </c>
      <c r="E397" s="5" t="s">
        <v>521</v>
      </c>
      <c r="F397" s="5" t="s">
        <v>517</v>
      </c>
      <c r="G397" s="3" t="s">
        <v>392</v>
      </c>
      <c r="H397" s="3" t="s">
        <v>1017</v>
      </c>
      <c r="I397" s="3" t="s">
        <v>906</v>
      </c>
      <c r="J397" s="3" t="s">
        <v>42</v>
      </c>
      <c r="K397" s="5" t="s">
        <v>43</v>
      </c>
      <c r="L397" s="3" t="s">
        <v>1018</v>
      </c>
      <c r="M397" s="5" t="s">
        <v>45</v>
      </c>
      <c r="N397" s="3" t="s">
        <v>1060</v>
      </c>
      <c r="O397" s="5" t="s">
        <v>47</v>
      </c>
      <c r="P397" s="3" t="s">
        <v>446</v>
      </c>
      <c r="Q397" s="3" t="s">
        <v>532</v>
      </c>
      <c r="R397" s="3" t="s">
        <v>1019</v>
      </c>
      <c r="S397" s="5">
        <v>1</v>
      </c>
      <c r="T397" s="3" t="s">
        <v>1020</v>
      </c>
      <c r="U397" s="3"/>
      <c r="V397" s="3"/>
      <c r="W397" s="3"/>
      <c r="X397" s="3"/>
      <c r="Y397" s="3"/>
      <c r="Z397" s="3"/>
      <c r="AA397" s="3"/>
      <c r="AB397" s="3"/>
      <c r="AC397" s="3"/>
      <c r="AD397" s="3"/>
      <c r="AE397" s="6" t="s">
        <v>1021</v>
      </c>
      <c r="AF397" s="3" t="s">
        <v>1033</v>
      </c>
      <c r="AG397" s="3" t="s">
        <v>1023</v>
      </c>
      <c r="AH397" s="3"/>
      <c r="AI397" s="3"/>
      <c r="AJ397" s="3"/>
      <c r="AK397" s="3"/>
    </row>
    <row r="398" spans="1:37" ht="47.25" customHeight="1" x14ac:dyDescent="0.25">
      <c r="A398" s="3" t="s">
        <v>1061</v>
      </c>
      <c r="B398" s="3">
        <v>397</v>
      </c>
      <c r="C398" s="4">
        <v>45806</v>
      </c>
      <c r="D398" s="5" t="s">
        <v>452</v>
      </c>
      <c r="E398" s="5" t="s">
        <v>285</v>
      </c>
      <c r="F398" s="5" t="s">
        <v>234</v>
      </c>
      <c r="G398" s="3" t="s">
        <v>392</v>
      </c>
      <c r="H398" s="3" t="s">
        <v>1017</v>
      </c>
      <c r="I398" s="3" t="s">
        <v>916</v>
      </c>
      <c r="J398" s="3" t="s">
        <v>42</v>
      </c>
      <c r="K398" s="5" t="s">
        <v>43</v>
      </c>
      <c r="L398" s="3" t="s">
        <v>1018</v>
      </c>
      <c r="M398" s="5" t="s">
        <v>45</v>
      </c>
      <c r="N398" s="3" t="s">
        <v>840</v>
      </c>
      <c r="O398" s="5" t="s">
        <v>47</v>
      </c>
      <c r="P398" s="3" t="s">
        <v>446</v>
      </c>
      <c r="Q398" s="3" t="s">
        <v>532</v>
      </c>
      <c r="R398" s="3" t="s">
        <v>1019</v>
      </c>
      <c r="S398" s="5">
        <v>1</v>
      </c>
      <c r="T398" s="3" t="s">
        <v>1020</v>
      </c>
      <c r="U398" s="3"/>
      <c r="V398" s="3"/>
      <c r="W398" s="3"/>
      <c r="X398" s="3"/>
      <c r="Y398" s="3"/>
      <c r="Z398" s="3"/>
      <c r="AA398" s="3"/>
      <c r="AB398" s="3"/>
      <c r="AC398" s="3"/>
      <c r="AD398" s="3"/>
      <c r="AE398" s="6" t="s">
        <v>1021</v>
      </c>
      <c r="AF398" s="3" t="s">
        <v>1062</v>
      </c>
      <c r="AG398" s="3" t="s">
        <v>1023</v>
      </c>
      <c r="AH398" s="3"/>
      <c r="AI398" s="3"/>
      <c r="AJ398" s="3"/>
      <c r="AK398" s="3"/>
    </row>
    <row r="399" spans="1:37" ht="47.25" customHeight="1" x14ac:dyDescent="0.25">
      <c r="A399" s="3" t="s">
        <v>1063</v>
      </c>
      <c r="B399" s="3">
        <v>398</v>
      </c>
      <c r="C399" s="4">
        <v>45806</v>
      </c>
      <c r="D399" s="5" t="s">
        <v>452</v>
      </c>
      <c r="E399" s="5" t="s">
        <v>519</v>
      </c>
      <c r="F399" s="5" t="s">
        <v>517</v>
      </c>
      <c r="G399" s="3" t="s">
        <v>392</v>
      </c>
      <c r="H399" s="3" t="s">
        <v>1017</v>
      </c>
      <c r="I399" s="3" t="s">
        <v>949</v>
      </c>
      <c r="J399" s="3" t="s">
        <v>42</v>
      </c>
      <c r="K399" s="5" t="s">
        <v>43</v>
      </c>
      <c r="L399" s="3" t="s">
        <v>1018</v>
      </c>
      <c r="M399" s="5" t="s">
        <v>45</v>
      </c>
      <c r="N399" s="3" t="s">
        <v>843</v>
      </c>
      <c r="O399" s="5" t="s">
        <v>47</v>
      </c>
      <c r="P399" s="3" t="s">
        <v>446</v>
      </c>
      <c r="Q399" s="3" t="s">
        <v>532</v>
      </c>
      <c r="R399" s="3" t="s">
        <v>1019</v>
      </c>
      <c r="S399" s="5">
        <v>1</v>
      </c>
      <c r="T399" s="3" t="s">
        <v>1020</v>
      </c>
      <c r="U399" s="3"/>
      <c r="V399" s="3"/>
      <c r="W399" s="3"/>
      <c r="X399" s="3"/>
      <c r="Y399" s="3"/>
      <c r="Z399" s="3"/>
      <c r="AA399" s="3"/>
      <c r="AB399" s="3"/>
      <c r="AC399" s="3"/>
      <c r="AD399" s="3"/>
      <c r="AE399" s="6" t="s">
        <v>1021</v>
      </c>
      <c r="AF399" s="3" t="s">
        <v>1033</v>
      </c>
      <c r="AG399" s="3" t="s">
        <v>1023</v>
      </c>
      <c r="AH399" s="3"/>
      <c r="AI399" s="3"/>
      <c r="AJ399" s="3"/>
      <c r="AK399" s="3"/>
    </row>
    <row r="400" spans="1:37" ht="47.25" customHeight="1" x14ac:dyDescent="0.25">
      <c r="A400" s="3" t="s">
        <v>1064</v>
      </c>
      <c r="B400" s="3">
        <v>399</v>
      </c>
      <c r="C400" s="4">
        <v>45806</v>
      </c>
      <c r="D400" s="5" t="s">
        <v>452</v>
      </c>
      <c r="E400" s="5" t="s">
        <v>509</v>
      </c>
      <c r="F400" s="5" t="s">
        <v>142</v>
      </c>
      <c r="G400" s="3" t="s">
        <v>392</v>
      </c>
      <c r="H400" s="3" t="s">
        <v>1017</v>
      </c>
      <c r="I400" s="3" t="s">
        <v>937</v>
      </c>
      <c r="J400" s="3" t="s">
        <v>42</v>
      </c>
      <c r="K400" s="5" t="s">
        <v>43</v>
      </c>
      <c r="L400" s="3" t="s">
        <v>1018</v>
      </c>
      <c r="M400" s="5" t="s">
        <v>45</v>
      </c>
      <c r="N400" s="3" t="s">
        <v>846</v>
      </c>
      <c r="O400" s="5" t="s">
        <v>47</v>
      </c>
      <c r="P400" s="3" t="s">
        <v>446</v>
      </c>
      <c r="Q400" s="3" t="s">
        <v>532</v>
      </c>
      <c r="R400" s="3" t="s">
        <v>1019</v>
      </c>
      <c r="S400" s="5">
        <v>1</v>
      </c>
      <c r="T400" s="3" t="s">
        <v>1020</v>
      </c>
      <c r="U400" s="3"/>
      <c r="V400" s="3"/>
      <c r="W400" s="3"/>
      <c r="X400" s="3"/>
      <c r="Y400" s="3"/>
      <c r="Z400" s="3"/>
      <c r="AA400" s="3"/>
      <c r="AB400" s="3"/>
      <c r="AC400" s="3"/>
      <c r="AD400" s="3"/>
      <c r="AE400" s="6" t="s">
        <v>1021</v>
      </c>
      <c r="AF400" s="3" t="s">
        <v>1033</v>
      </c>
      <c r="AG400" s="3" t="s">
        <v>1023</v>
      </c>
      <c r="AH400" s="3"/>
      <c r="AI400" s="3"/>
      <c r="AJ400" s="3"/>
      <c r="AK400" s="3"/>
    </row>
    <row r="401" spans="1:37" ht="47.25" customHeight="1" x14ac:dyDescent="0.25">
      <c r="A401" s="3" t="s">
        <v>1065</v>
      </c>
      <c r="B401" s="3">
        <v>400</v>
      </c>
      <c r="C401" s="4">
        <v>45806</v>
      </c>
      <c r="D401" s="5" t="s">
        <v>452</v>
      </c>
      <c r="E401" s="5" t="s">
        <v>511</v>
      </c>
      <c r="F401" s="5" t="s">
        <v>142</v>
      </c>
      <c r="G401" s="3" t="s">
        <v>392</v>
      </c>
      <c r="H401" s="3" t="s">
        <v>1017</v>
      </c>
      <c r="I401" s="3" t="s">
        <v>931</v>
      </c>
      <c r="J401" s="3" t="s">
        <v>42</v>
      </c>
      <c r="K401" s="5" t="s">
        <v>43</v>
      </c>
      <c r="L401" s="3" t="s">
        <v>1066</v>
      </c>
      <c r="M401" s="5" t="s">
        <v>45</v>
      </c>
      <c r="N401" s="3" t="s">
        <v>1067</v>
      </c>
      <c r="O401" s="5" t="s">
        <v>47</v>
      </c>
      <c r="P401" s="3" t="s">
        <v>446</v>
      </c>
      <c r="Q401" s="3" t="s">
        <v>532</v>
      </c>
      <c r="R401" s="3" t="s">
        <v>1019</v>
      </c>
      <c r="S401" s="5">
        <v>1</v>
      </c>
      <c r="T401" s="3" t="s">
        <v>1020</v>
      </c>
      <c r="U401" s="3"/>
      <c r="V401" s="3"/>
      <c r="W401" s="3"/>
      <c r="X401" s="3"/>
      <c r="Y401" s="3"/>
      <c r="Z401" s="3"/>
      <c r="AA401" s="3"/>
      <c r="AB401" s="3"/>
      <c r="AC401" s="3"/>
      <c r="AD401" s="3" t="s">
        <v>1068</v>
      </c>
      <c r="AE401" s="6" t="s">
        <v>1021</v>
      </c>
      <c r="AF401" s="3" t="s">
        <v>1033</v>
      </c>
      <c r="AG401" s="3" t="s">
        <v>1023</v>
      </c>
      <c r="AH401" s="3"/>
      <c r="AI401" s="3"/>
      <c r="AJ401" s="3"/>
      <c r="AK401" s="3"/>
    </row>
    <row r="402" spans="1:37" ht="47.25" customHeight="1" x14ac:dyDescent="0.25">
      <c r="A402" s="3" t="s">
        <v>1069</v>
      </c>
      <c r="B402" s="3">
        <v>401</v>
      </c>
      <c r="C402" s="4">
        <v>45806</v>
      </c>
      <c r="D402" s="5" t="s">
        <v>452</v>
      </c>
      <c r="E402" s="5" t="s">
        <v>513</v>
      </c>
      <c r="F402" s="5" t="s">
        <v>514</v>
      </c>
      <c r="G402" s="3" t="s">
        <v>392</v>
      </c>
      <c r="H402" s="3" t="s">
        <v>1017</v>
      </c>
      <c r="I402" s="3" t="s">
        <v>935</v>
      </c>
      <c r="J402" s="3" t="s">
        <v>42</v>
      </c>
      <c r="K402" s="5" t="s">
        <v>43</v>
      </c>
      <c r="L402" s="3" t="s">
        <v>1066</v>
      </c>
      <c r="M402" s="5" t="s">
        <v>45</v>
      </c>
      <c r="N402" s="3" t="s">
        <v>1070</v>
      </c>
      <c r="O402" s="5" t="s">
        <v>47</v>
      </c>
      <c r="P402" s="3" t="s">
        <v>446</v>
      </c>
      <c r="Q402" s="3" t="s">
        <v>532</v>
      </c>
      <c r="R402" s="3" t="s">
        <v>1019</v>
      </c>
      <c r="S402" s="5">
        <v>1</v>
      </c>
      <c r="T402" s="3" t="s">
        <v>1020</v>
      </c>
      <c r="U402" s="3"/>
      <c r="V402" s="3"/>
      <c r="W402" s="3"/>
      <c r="X402" s="3"/>
      <c r="Y402" s="3"/>
      <c r="Z402" s="3"/>
      <c r="AA402" s="3"/>
      <c r="AB402" s="3"/>
      <c r="AC402" s="3"/>
      <c r="AD402" s="3"/>
      <c r="AE402" s="6" t="s">
        <v>1021</v>
      </c>
      <c r="AF402" s="3" t="s">
        <v>1033</v>
      </c>
      <c r="AG402" s="3" t="s">
        <v>1023</v>
      </c>
      <c r="AH402" s="3"/>
      <c r="AI402" s="3"/>
      <c r="AJ402" s="3"/>
      <c r="AK402" s="3"/>
    </row>
    <row r="403" spans="1:37" ht="47.25" customHeight="1" x14ac:dyDescent="0.25">
      <c r="A403" s="3" t="s">
        <v>1071</v>
      </c>
      <c r="B403" s="3">
        <v>402</v>
      </c>
      <c r="C403" s="4">
        <v>45806</v>
      </c>
      <c r="D403" s="5" t="s">
        <v>452</v>
      </c>
      <c r="E403" s="5" t="s">
        <v>516</v>
      </c>
      <c r="F403" s="5" t="s">
        <v>517</v>
      </c>
      <c r="G403" s="3" t="s">
        <v>392</v>
      </c>
      <c r="H403" s="3" t="s">
        <v>1017</v>
      </c>
      <c r="I403" s="3" t="s">
        <v>945</v>
      </c>
      <c r="J403" s="3" t="s">
        <v>42</v>
      </c>
      <c r="K403" s="5" t="s">
        <v>43</v>
      </c>
      <c r="L403" s="3" t="s">
        <v>1066</v>
      </c>
      <c r="M403" s="5" t="s">
        <v>45</v>
      </c>
      <c r="N403" s="3" t="s">
        <v>1072</v>
      </c>
      <c r="O403" s="5" t="s">
        <v>47</v>
      </c>
      <c r="P403" s="3" t="s">
        <v>446</v>
      </c>
      <c r="Q403" s="3" t="s">
        <v>532</v>
      </c>
      <c r="R403" s="3" t="s">
        <v>1019</v>
      </c>
      <c r="S403" s="5">
        <v>1</v>
      </c>
      <c r="T403" s="3" t="s">
        <v>1020</v>
      </c>
      <c r="U403" s="3"/>
      <c r="V403" s="3"/>
      <c r="W403" s="3"/>
      <c r="X403" s="3"/>
      <c r="Y403" s="3"/>
      <c r="Z403" s="3"/>
      <c r="AA403" s="3"/>
      <c r="AB403" s="3"/>
      <c r="AC403" s="3"/>
      <c r="AD403" s="3"/>
      <c r="AE403" s="6" t="s">
        <v>1021</v>
      </c>
      <c r="AF403" s="3" t="s">
        <v>1033</v>
      </c>
      <c r="AG403" s="3" t="s">
        <v>1023</v>
      </c>
      <c r="AH403" s="3"/>
      <c r="AI403" s="3"/>
      <c r="AJ403" s="3"/>
      <c r="AK403" s="3"/>
    </row>
    <row r="404" spans="1:37" ht="47.25" customHeight="1" x14ac:dyDescent="0.25">
      <c r="A404" s="3" t="s">
        <v>1073</v>
      </c>
      <c r="B404" s="3">
        <v>403</v>
      </c>
      <c r="C404" s="4">
        <v>45815</v>
      </c>
      <c r="D404" s="5" t="s">
        <v>452</v>
      </c>
      <c r="E404" s="5" t="s">
        <v>141</v>
      </c>
      <c r="F404" s="5" t="s">
        <v>142</v>
      </c>
      <c r="G404" s="3" t="s">
        <v>1074</v>
      </c>
      <c r="H404" s="3" t="s">
        <v>1075</v>
      </c>
      <c r="I404" s="3" t="s">
        <v>1076</v>
      </c>
      <c r="J404" s="3" t="s">
        <v>98</v>
      </c>
      <c r="K404" s="5" t="s">
        <v>98</v>
      </c>
      <c r="L404" s="3" t="s">
        <v>1077</v>
      </c>
      <c r="M404" s="5" t="s">
        <v>45</v>
      </c>
      <c r="N404" s="3" t="s">
        <v>1078</v>
      </c>
      <c r="O404" s="5" t="s">
        <v>91</v>
      </c>
      <c r="P404" s="3" t="s">
        <v>1079</v>
      </c>
      <c r="Q404" s="3" t="s">
        <v>532</v>
      </c>
      <c r="R404" s="3"/>
      <c r="S404" s="5">
        <v>0</v>
      </c>
      <c r="T404" s="3"/>
      <c r="U404" s="3"/>
      <c r="V404" s="3"/>
      <c r="W404" s="3"/>
      <c r="X404" s="3"/>
      <c r="Y404" s="3"/>
      <c r="Z404" s="3"/>
      <c r="AA404" s="3"/>
      <c r="AB404" s="3"/>
      <c r="AC404" s="3"/>
      <c r="AD404" s="3"/>
      <c r="AE404" s="3" t="s">
        <v>1080</v>
      </c>
      <c r="AF404" s="3" t="s">
        <v>1081</v>
      </c>
      <c r="AG404" s="3"/>
      <c r="AH404" s="3"/>
      <c r="AI404" s="3"/>
      <c r="AJ404" s="3"/>
      <c r="AK404" s="3"/>
    </row>
    <row r="405" spans="1:37" ht="47.25" customHeight="1" x14ac:dyDescent="0.25">
      <c r="A405" s="3" t="s">
        <v>1082</v>
      </c>
      <c r="B405" s="3">
        <v>404</v>
      </c>
      <c r="C405" s="4">
        <v>45816</v>
      </c>
      <c r="D405" s="5" t="s">
        <v>452</v>
      </c>
      <c r="E405" s="5" t="s">
        <v>141</v>
      </c>
      <c r="F405" s="5" t="s">
        <v>142</v>
      </c>
      <c r="G405" s="3" t="s">
        <v>1074</v>
      </c>
      <c r="H405" s="3" t="s">
        <v>1075</v>
      </c>
      <c r="I405" s="3" t="s">
        <v>1076</v>
      </c>
      <c r="J405" s="3" t="s">
        <v>98</v>
      </c>
      <c r="K405" s="5" t="s">
        <v>98</v>
      </c>
      <c r="L405" s="3" t="s">
        <v>1077</v>
      </c>
      <c r="M405" s="5" t="s">
        <v>45</v>
      </c>
      <c r="N405" s="3" t="s">
        <v>1078</v>
      </c>
      <c r="O405" s="5" t="s">
        <v>91</v>
      </c>
      <c r="P405" s="3" t="s">
        <v>1079</v>
      </c>
      <c r="Q405" s="3" t="s">
        <v>532</v>
      </c>
      <c r="R405" s="3"/>
      <c r="S405" s="5">
        <v>0</v>
      </c>
      <c r="T405" s="3"/>
      <c r="U405" s="3"/>
      <c r="V405" s="3"/>
      <c r="W405" s="3"/>
      <c r="X405" s="3"/>
      <c r="Y405" s="3"/>
      <c r="Z405" s="3"/>
      <c r="AA405" s="3"/>
      <c r="AB405" s="3"/>
      <c r="AC405" s="3"/>
      <c r="AD405" s="3"/>
      <c r="AE405" s="3" t="s">
        <v>1080</v>
      </c>
      <c r="AF405" s="3" t="s">
        <v>1081</v>
      </c>
      <c r="AG405" s="3"/>
      <c r="AH405" s="3"/>
      <c r="AI405" s="3"/>
      <c r="AJ405" s="3"/>
      <c r="AK405" s="3"/>
    </row>
    <row r="406" spans="1:37" ht="47.25" customHeight="1" x14ac:dyDescent="0.25">
      <c r="A406" s="3" t="s">
        <v>1083</v>
      </c>
      <c r="B406" s="3">
        <v>405</v>
      </c>
      <c r="C406" s="4">
        <v>45817</v>
      </c>
      <c r="D406" s="5" t="s">
        <v>452</v>
      </c>
      <c r="E406" s="5" t="s">
        <v>141</v>
      </c>
      <c r="F406" s="5" t="s">
        <v>142</v>
      </c>
      <c r="G406" s="3" t="s">
        <v>1074</v>
      </c>
      <c r="H406" s="3" t="s">
        <v>1075</v>
      </c>
      <c r="I406" s="3" t="s">
        <v>1076</v>
      </c>
      <c r="J406" s="3" t="s">
        <v>98</v>
      </c>
      <c r="K406" s="5" t="s">
        <v>98</v>
      </c>
      <c r="L406" s="3" t="s">
        <v>1077</v>
      </c>
      <c r="M406" s="5" t="s">
        <v>45</v>
      </c>
      <c r="N406" s="3" t="s">
        <v>1078</v>
      </c>
      <c r="O406" s="5" t="s">
        <v>91</v>
      </c>
      <c r="P406" s="3" t="s">
        <v>1079</v>
      </c>
      <c r="Q406" s="3" t="s">
        <v>532</v>
      </c>
      <c r="R406" s="3"/>
      <c r="S406" s="5">
        <v>0</v>
      </c>
      <c r="T406" s="3"/>
      <c r="U406" s="3"/>
      <c r="V406" s="3"/>
      <c r="W406" s="3"/>
      <c r="X406" s="3"/>
      <c r="Y406" s="3"/>
      <c r="Z406" s="3"/>
      <c r="AA406" s="3"/>
      <c r="AB406" s="3"/>
      <c r="AC406" s="3"/>
      <c r="AD406" s="3"/>
      <c r="AE406" s="3" t="s">
        <v>1080</v>
      </c>
      <c r="AF406" s="3" t="s">
        <v>1081</v>
      </c>
      <c r="AG406" s="3"/>
      <c r="AH406" s="3"/>
      <c r="AI406" s="3"/>
      <c r="AJ406" s="3"/>
      <c r="AK406" s="3"/>
    </row>
    <row r="407" spans="1:37" ht="47.25" customHeight="1" x14ac:dyDescent="0.25">
      <c r="A407" s="3" t="s">
        <v>1084</v>
      </c>
      <c r="B407" s="3">
        <v>406</v>
      </c>
      <c r="C407" s="4">
        <v>45818</v>
      </c>
      <c r="D407" s="5" t="s">
        <v>452</v>
      </c>
      <c r="E407" s="5" t="s">
        <v>141</v>
      </c>
      <c r="F407" s="5" t="s">
        <v>142</v>
      </c>
      <c r="G407" s="3" t="s">
        <v>1074</v>
      </c>
      <c r="H407" s="3" t="s">
        <v>1075</v>
      </c>
      <c r="I407" s="3" t="s">
        <v>1076</v>
      </c>
      <c r="J407" s="3" t="s">
        <v>98</v>
      </c>
      <c r="K407" s="5" t="s">
        <v>98</v>
      </c>
      <c r="L407" s="3" t="s">
        <v>1085</v>
      </c>
      <c r="M407" s="5" t="s">
        <v>45</v>
      </c>
      <c r="N407" s="3" t="s">
        <v>1078</v>
      </c>
      <c r="O407" s="5" t="s">
        <v>91</v>
      </c>
      <c r="P407" s="3" t="s">
        <v>1079</v>
      </c>
      <c r="Q407" s="3" t="s">
        <v>532</v>
      </c>
      <c r="R407" s="3" t="s">
        <v>1086</v>
      </c>
      <c r="S407" s="5">
        <v>1</v>
      </c>
      <c r="T407" s="3" t="s">
        <v>167</v>
      </c>
      <c r="U407" s="3"/>
      <c r="V407" s="3"/>
      <c r="W407" s="3"/>
      <c r="X407" s="3"/>
      <c r="Y407" s="3"/>
      <c r="Z407" s="3"/>
      <c r="AA407" s="3"/>
      <c r="AB407" s="3"/>
      <c r="AC407" s="3"/>
      <c r="AD407" s="3"/>
      <c r="AE407" s="6" t="s">
        <v>1087</v>
      </c>
      <c r="AF407" s="3" t="s">
        <v>1088</v>
      </c>
      <c r="AG407" s="3"/>
      <c r="AH407" s="3"/>
      <c r="AI407" s="3"/>
      <c r="AJ407" s="3"/>
      <c r="AK407" s="3"/>
    </row>
    <row r="408" spans="1:37" ht="47.25" customHeight="1" x14ac:dyDescent="0.25">
      <c r="A408" s="3" t="s">
        <v>1089</v>
      </c>
      <c r="B408" s="3">
        <v>407</v>
      </c>
      <c r="C408" s="4">
        <v>45819</v>
      </c>
      <c r="D408" s="5" t="s">
        <v>452</v>
      </c>
      <c r="E408" s="5" t="s">
        <v>141</v>
      </c>
      <c r="F408" s="5" t="s">
        <v>142</v>
      </c>
      <c r="G408" s="3" t="s">
        <v>1074</v>
      </c>
      <c r="H408" s="3" t="s">
        <v>1075</v>
      </c>
      <c r="I408" s="3" t="s">
        <v>1076</v>
      </c>
      <c r="J408" s="3" t="s">
        <v>98</v>
      </c>
      <c r="K408" s="5" t="s">
        <v>98</v>
      </c>
      <c r="L408" s="3" t="s">
        <v>1077</v>
      </c>
      <c r="M408" s="5" t="s">
        <v>45</v>
      </c>
      <c r="N408" s="3" t="s">
        <v>1078</v>
      </c>
      <c r="O408" s="5" t="s">
        <v>91</v>
      </c>
      <c r="P408" s="3" t="s">
        <v>1079</v>
      </c>
      <c r="Q408" s="3" t="s">
        <v>532</v>
      </c>
      <c r="R408" s="3" t="s">
        <v>1090</v>
      </c>
      <c r="S408" s="5">
        <v>1</v>
      </c>
      <c r="T408" s="3" t="s">
        <v>167</v>
      </c>
      <c r="U408" s="3"/>
      <c r="V408" s="3"/>
      <c r="W408" s="3"/>
      <c r="X408" s="3"/>
      <c r="Y408" s="3"/>
      <c r="Z408" s="3"/>
      <c r="AA408" s="3"/>
      <c r="AB408" s="3"/>
      <c r="AC408" s="3"/>
      <c r="AD408" s="3"/>
      <c r="AE408" s="6" t="s">
        <v>1091</v>
      </c>
      <c r="AF408" s="3" t="s">
        <v>1092</v>
      </c>
      <c r="AG408" s="3" t="s">
        <v>1081</v>
      </c>
      <c r="AH408" s="3" t="s">
        <v>1093</v>
      </c>
      <c r="AI408" s="3"/>
      <c r="AJ408" s="3"/>
      <c r="AK408" s="3"/>
    </row>
    <row r="409" spans="1:37" ht="47.25" customHeight="1" x14ac:dyDescent="0.25">
      <c r="A409" s="3" t="s">
        <v>1094</v>
      </c>
      <c r="B409" s="3">
        <v>408</v>
      </c>
      <c r="C409" s="4">
        <v>45820</v>
      </c>
      <c r="D409" s="5" t="s">
        <v>452</v>
      </c>
      <c r="E409" s="5" t="s">
        <v>141</v>
      </c>
      <c r="F409" s="5" t="s">
        <v>142</v>
      </c>
      <c r="G409" s="3" t="s">
        <v>1074</v>
      </c>
      <c r="H409" s="3" t="s">
        <v>1075</v>
      </c>
      <c r="I409" s="3" t="s">
        <v>1076</v>
      </c>
      <c r="J409" s="3" t="s">
        <v>98</v>
      </c>
      <c r="K409" s="5" t="s">
        <v>98</v>
      </c>
      <c r="L409" s="3" t="s">
        <v>1077</v>
      </c>
      <c r="M409" s="5" t="s">
        <v>45</v>
      </c>
      <c r="N409" s="3" t="s">
        <v>1078</v>
      </c>
      <c r="O409" s="5" t="s">
        <v>91</v>
      </c>
      <c r="P409" s="3" t="s">
        <v>1079</v>
      </c>
      <c r="Q409" s="3" t="s">
        <v>532</v>
      </c>
      <c r="R409" s="3"/>
      <c r="S409" s="5">
        <v>0</v>
      </c>
      <c r="T409" s="3"/>
      <c r="U409" s="3"/>
      <c r="V409" s="3"/>
      <c r="W409" s="3"/>
      <c r="X409" s="3"/>
      <c r="Y409" s="3"/>
      <c r="Z409" s="3"/>
      <c r="AA409" s="3"/>
      <c r="AB409" s="3"/>
      <c r="AC409" s="3"/>
      <c r="AD409" s="3"/>
      <c r="AE409" s="6" t="s">
        <v>1091</v>
      </c>
      <c r="AF409" s="3" t="s">
        <v>1092</v>
      </c>
      <c r="AG409" s="3"/>
      <c r="AH409" s="3"/>
      <c r="AI409" s="3"/>
      <c r="AJ409" s="3"/>
      <c r="AK409" s="3"/>
    </row>
    <row r="410" spans="1:37" ht="47.25" customHeight="1" x14ac:dyDescent="0.25">
      <c r="A410" s="3" t="s">
        <v>1095</v>
      </c>
      <c r="B410" s="3">
        <v>409</v>
      </c>
      <c r="C410" s="4">
        <v>45821</v>
      </c>
      <c r="D410" s="5" t="s">
        <v>452</v>
      </c>
      <c r="E410" s="5" t="s">
        <v>141</v>
      </c>
      <c r="F410" s="5" t="s">
        <v>142</v>
      </c>
      <c r="G410" s="3" t="s">
        <v>1074</v>
      </c>
      <c r="H410" s="3" t="s">
        <v>1075</v>
      </c>
      <c r="I410" s="3" t="s">
        <v>1076</v>
      </c>
      <c r="J410" s="3" t="s">
        <v>98</v>
      </c>
      <c r="K410" s="5" t="s">
        <v>98</v>
      </c>
      <c r="L410" s="3" t="s">
        <v>1077</v>
      </c>
      <c r="M410" s="5" t="s">
        <v>45</v>
      </c>
      <c r="N410" s="3" t="s">
        <v>1078</v>
      </c>
      <c r="O410" s="5" t="s">
        <v>91</v>
      </c>
      <c r="P410" s="3" t="s">
        <v>1079</v>
      </c>
      <c r="Q410" s="3" t="s">
        <v>532</v>
      </c>
      <c r="R410" s="3"/>
      <c r="S410" s="5">
        <v>0</v>
      </c>
      <c r="T410" s="3"/>
      <c r="U410" s="3"/>
      <c r="V410" s="3"/>
      <c r="W410" s="3"/>
      <c r="X410" s="3"/>
      <c r="Y410" s="3"/>
      <c r="Z410" s="3"/>
      <c r="AA410" s="3"/>
      <c r="AB410" s="3"/>
      <c r="AC410" s="3"/>
      <c r="AD410" s="3"/>
      <c r="AE410" s="6" t="s">
        <v>1091</v>
      </c>
      <c r="AF410" s="3" t="s">
        <v>1092</v>
      </c>
      <c r="AG410" s="3"/>
      <c r="AH410" s="3"/>
      <c r="AI410" s="3"/>
      <c r="AJ410" s="3"/>
      <c r="AK410" s="3"/>
    </row>
    <row r="411" spans="1:37" ht="47.25" customHeight="1" x14ac:dyDescent="0.25">
      <c r="A411" s="3" t="s">
        <v>1096</v>
      </c>
      <c r="B411" s="3">
        <v>410</v>
      </c>
      <c r="C411" s="4">
        <v>45822</v>
      </c>
      <c r="D411" s="5" t="s">
        <v>452</v>
      </c>
      <c r="E411" s="5" t="s">
        <v>141</v>
      </c>
      <c r="F411" s="5" t="s">
        <v>142</v>
      </c>
      <c r="G411" s="3" t="s">
        <v>1074</v>
      </c>
      <c r="H411" s="3" t="s">
        <v>1075</v>
      </c>
      <c r="I411" s="3" t="s">
        <v>1076</v>
      </c>
      <c r="J411" s="3" t="s">
        <v>98</v>
      </c>
      <c r="K411" s="5" t="s">
        <v>98</v>
      </c>
      <c r="L411" s="3" t="s">
        <v>1077</v>
      </c>
      <c r="M411" s="5" t="s">
        <v>45</v>
      </c>
      <c r="N411" s="3" t="s">
        <v>1078</v>
      </c>
      <c r="O411" s="5" t="s">
        <v>91</v>
      </c>
      <c r="P411" s="3" t="s">
        <v>1079</v>
      </c>
      <c r="Q411" s="3" t="s">
        <v>532</v>
      </c>
      <c r="R411" s="3"/>
      <c r="S411" s="5">
        <v>0</v>
      </c>
      <c r="T411" s="3"/>
      <c r="U411" s="3"/>
      <c r="V411" s="3"/>
      <c r="W411" s="3"/>
      <c r="X411" s="3"/>
      <c r="Y411" s="3"/>
      <c r="Z411" s="3"/>
      <c r="AA411" s="3"/>
      <c r="AB411" s="3"/>
      <c r="AC411" s="3"/>
      <c r="AD411" s="3"/>
      <c r="AE411" s="6" t="s">
        <v>1097</v>
      </c>
      <c r="AF411" s="3" t="s">
        <v>1081</v>
      </c>
      <c r="AG411" s="3"/>
      <c r="AH411" s="3"/>
      <c r="AI411" s="3"/>
      <c r="AJ411" s="3"/>
      <c r="AK411" s="3"/>
    </row>
    <row r="412" spans="1:37" ht="47.25" customHeight="1" x14ac:dyDescent="0.25">
      <c r="A412" s="3" t="s">
        <v>1098</v>
      </c>
      <c r="B412" s="3">
        <v>411</v>
      </c>
      <c r="C412" s="4">
        <v>45822</v>
      </c>
      <c r="D412" s="5" t="s">
        <v>452</v>
      </c>
      <c r="E412" s="5" t="s">
        <v>141</v>
      </c>
      <c r="F412" s="5" t="s">
        <v>142</v>
      </c>
      <c r="G412" s="3" t="s">
        <v>1074</v>
      </c>
      <c r="H412" s="3" t="s">
        <v>1099</v>
      </c>
      <c r="I412" s="3" t="s">
        <v>1076</v>
      </c>
      <c r="J412" s="3" t="s">
        <v>42</v>
      </c>
      <c r="K412" s="5" t="s">
        <v>43</v>
      </c>
      <c r="L412" s="3" t="s">
        <v>1077</v>
      </c>
      <c r="M412" s="5" t="s">
        <v>45</v>
      </c>
      <c r="N412" s="3" t="s">
        <v>1078</v>
      </c>
      <c r="O412" s="5" t="s">
        <v>91</v>
      </c>
      <c r="P412" s="3" t="s">
        <v>1079</v>
      </c>
      <c r="Q412" s="3" t="s">
        <v>532</v>
      </c>
      <c r="R412" s="3" t="s">
        <v>1100</v>
      </c>
      <c r="S412" s="5">
        <v>1</v>
      </c>
      <c r="T412" s="3" t="s">
        <v>167</v>
      </c>
      <c r="U412" s="3"/>
      <c r="V412" s="3"/>
      <c r="W412" s="3"/>
      <c r="X412" s="3"/>
      <c r="Y412" s="3"/>
      <c r="Z412" s="3"/>
      <c r="AA412" s="3"/>
      <c r="AB412" s="3"/>
      <c r="AC412" s="3"/>
      <c r="AD412" s="3"/>
      <c r="AE412" s="6" t="s">
        <v>1097</v>
      </c>
      <c r="AF412" s="3" t="s">
        <v>1081</v>
      </c>
      <c r="AG412" s="3"/>
      <c r="AH412" s="3"/>
      <c r="AI412" s="3"/>
      <c r="AJ412" s="3"/>
      <c r="AK412" s="3"/>
    </row>
    <row r="413" spans="1:37" ht="47.25" customHeight="1" x14ac:dyDescent="0.25">
      <c r="A413" s="3" t="s">
        <v>1101</v>
      </c>
      <c r="B413" s="3">
        <v>412</v>
      </c>
      <c r="C413" s="4">
        <v>45823</v>
      </c>
      <c r="D413" s="5" t="s">
        <v>452</v>
      </c>
      <c r="E413" s="5" t="s">
        <v>141</v>
      </c>
      <c r="F413" s="5" t="s">
        <v>142</v>
      </c>
      <c r="G413" s="3" t="s">
        <v>1074</v>
      </c>
      <c r="H413" s="3" t="s">
        <v>1102</v>
      </c>
      <c r="I413" s="3" t="s">
        <v>1076</v>
      </c>
      <c r="J413" s="3" t="s">
        <v>98</v>
      </c>
      <c r="K413" s="5" t="s">
        <v>98</v>
      </c>
      <c r="L413" s="3" t="s">
        <v>1077</v>
      </c>
      <c r="M413" s="5" t="s">
        <v>45</v>
      </c>
      <c r="N413" s="3" t="s">
        <v>1078</v>
      </c>
      <c r="O413" s="5" t="s">
        <v>91</v>
      </c>
      <c r="P413" s="3" t="s">
        <v>1079</v>
      </c>
      <c r="Q413" s="3" t="s">
        <v>532</v>
      </c>
      <c r="R413" s="3"/>
      <c r="S413" s="5">
        <v>0</v>
      </c>
      <c r="T413" s="3"/>
      <c r="U413" s="3"/>
      <c r="V413" s="3"/>
      <c r="W413" s="3"/>
      <c r="X413" s="3"/>
      <c r="Y413" s="3"/>
      <c r="Z413" s="3"/>
      <c r="AA413" s="3"/>
      <c r="AB413" s="3"/>
      <c r="AC413" s="3"/>
      <c r="AD413" s="3"/>
      <c r="AE413" s="6" t="s">
        <v>1091</v>
      </c>
      <c r="AF413" s="3" t="s">
        <v>1092</v>
      </c>
      <c r="AG413" s="3"/>
      <c r="AH413" s="3"/>
      <c r="AI413" s="3"/>
      <c r="AJ413" s="3"/>
      <c r="AK413" s="3"/>
    </row>
    <row r="414" spans="1:37" ht="47.25" customHeight="1" x14ac:dyDescent="0.25">
      <c r="A414" s="3" t="s">
        <v>1103</v>
      </c>
      <c r="B414" s="3">
        <v>413</v>
      </c>
      <c r="C414" s="4">
        <v>45824</v>
      </c>
      <c r="D414" s="5" t="s">
        <v>452</v>
      </c>
      <c r="E414" s="5" t="s">
        <v>141</v>
      </c>
      <c r="F414" s="5" t="s">
        <v>142</v>
      </c>
      <c r="G414" s="3" t="s">
        <v>1074</v>
      </c>
      <c r="H414" s="3" t="s">
        <v>1102</v>
      </c>
      <c r="I414" s="3" t="s">
        <v>1076</v>
      </c>
      <c r="J414" s="3" t="s">
        <v>98</v>
      </c>
      <c r="K414" s="5" t="s">
        <v>98</v>
      </c>
      <c r="L414" s="3" t="s">
        <v>1077</v>
      </c>
      <c r="M414" s="5" t="s">
        <v>45</v>
      </c>
      <c r="N414" s="3" t="s">
        <v>1078</v>
      </c>
      <c r="O414" s="5" t="s">
        <v>91</v>
      </c>
      <c r="P414" s="3" t="s">
        <v>1079</v>
      </c>
      <c r="Q414" s="3" t="s">
        <v>532</v>
      </c>
      <c r="R414" s="3"/>
      <c r="S414" s="5">
        <v>0</v>
      </c>
      <c r="T414" s="3"/>
      <c r="U414" s="3"/>
      <c r="V414" s="3"/>
      <c r="W414" s="3"/>
      <c r="X414" s="3"/>
      <c r="Y414" s="3"/>
      <c r="Z414" s="3"/>
      <c r="AA414" s="3"/>
      <c r="AB414" s="3"/>
      <c r="AC414" s="3"/>
      <c r="AD414" s="3"/>
      <c r="AE414" s="6" t="s">
        <v>1091</v>
      </c>
      <c r="AF414" s="3" t="s">
        <v>1092</v>
      </c>
      <c r="AG414" s="3"/>
      <c r="AH414" s="3"/>
      <c r="AI414" s="3"/>
      <c r="AJ414" s="3"/>
      <c r="AK414" s="3"/>
    </row>
    <row r="415" spans="1:37" ht="47.25" customHeight="1" x14ac:dyDescent="0.25">
      <c r="A415" s="3" t="s">
        <v>1104</v>
      </c>
      <c r="B415" s="3">
        <v>414</v>
      </c>
      <c r="C415" s="4">
        <v>45824</v>
      </c>
      <c r="D415" s="5" t="s">
        <v>452</v>
      </c>
      <c r="E415" s="5" t="s">
        <v>53</v>
      </c>
      <c r="F415" s="5" t="s">
        <v>54</v>
      </c>
      <c r="G415" s="3" t="s">
        <v>1105</v>
      </c>
      <c r="H415" s="3" t="s">
        <v>1106</v>
      </c>
      <c r="I415" s="3" t="s">
        <v>1107</v>
      </c>
      <c r="J415" s="3" t="s">
        <v>42</v>
      </c>
      <c r="K415" s="5" t="s">
        <v>43</v>
      </c>
      <c r="L415" s="3" t="s">
        <v>1108</v>
      </c>
      <c r="M415" s="5" t="s">
        <v>61</v>
      </c>
      <c r="N415" s="3" t="s">
        <v>1109</v>
      </c>
      <c r="O415" s="5" t="s">
        <v>445</v>
      </c>
      <c r="P415" s="3" t="s">
        <v>1110</v>
      </c>
      <c r="Q415" s="3" t="s">
        <v>532</v>
      </c>
      <c r="R415" s="3"/>
      <c r="S415" s="5">
        <v>0</v>
      </c>
      <c r="T415" s="3"/>
      <c r="U415" s="3"/>
      <c r="V415" s="3"/>
      <c r="W415" s="3"/>
      <c r="X415" s="3"/>
      <c r="Y415" s="3"/>
      <c r="Z415" s="3"/>
      <c r="AA415" s="3"/>
      <c r="AB415" s="3"/>
      <c r="AC415" s="3"/>
      <c r="AD415" s="3"/>
      <c r="AE415" s="6" t="s">
        <v>1111</v>
      </c>
      <c r="AF415" s="3" t="s">
        <v>1112</v>
      </c>
      <c r="AG415" s="3"/>
      <c r="AH415" s="3"/>
      <c r="AI415" s="3"/>
      <c r="AJ415" s="3"/>
      <c r="AK415" s="3"/>
    </row>
    <row r="416" spans="1:37" ht="47.25" customHeight="1" x14ac:dyDescent="0.25">
      <c r="A416" s="3" t="s">
        <v>1113</v>
      </c>
      <c r="B416" s="3">
        <v>415</v>
      </c>
      <c r="C416" s="4">
        <v>45825</v>
      </c>
      <c r="D416" s="5" t="s">
        <v>452</v>
      </c>
      <c r="E416" s="5" t="s">
        <v>141</v>
      </c>
      <c r="F416" s="5" t="s">
        <v>142</v>
      </c>
      <c r="G416" s="3" t="s">
        <v>1074</v>
      </c>
      <c r="H416" s="3" t="s">
        <v>1102</v>
      </c>
      <c r="I416" s="3" t="s">
        <v>1076</v>
      </c>
      <c r="J416" s="3" t="s">
        <v>98</v>
      </c>
      <c r="K416" s="5" t="s">
        <v>98</v>
      </c>
      <c r="L416" s="3" t="s">
        <v>1085</v>
      </c>
      <c r="M416" s="5" t="s">
        <v>45</v>
      </c>
      <c r="N416" s="3" t="s">
        <v>1078</v>
      </c>
      <c r="O416" s="5" t="s">
        <v>91</v>
      </c>
      <c r="P416" s="3" t="s">
        <v>1079</v>
      </c>
      <c r="Q416" s="3" t="s">
        <v>532</v>
      </c>
      <c r="R416" s="3"/>
      <c r="S416" s="5">
        <v>0</v>
      </c>
      <c r="T416" s="3"/>
      <c r="U416" s="3"/>
      <c r="V416" s="3"/>
      <c r="W416" s="3"/>
      <c r="X416" s="3"/>
      <c r="Y416" s="3"/>
      <c r="Z416" s="3"/>
      <c r="AA416" s="3"/>
      <c r="AB416" s="3"/>
      <c r="AC416" s="3"/>
      <c r="AD416" s="3"/>
      <c r="AE416" s="6" t="s">
        <v>1091</v>
      </c>
      <c r="AF416" s="3" t="s">
        <v>1092</v>
      </c>
      <c r="AG416" s="3"/>
      <c r="AH416" s="3"/>
      <c r="AI416" s="3"/>
      <c r="AJ416" s="3"/>
      <c r="AK416" s="3"/>
    </row>
    <row r="417" spans="1:37" ht="47.25" customHeight="1" x14ac:dyDescent="0.25">
      <c r="A417" s="3" t="s">
        <v>1114</v>
      </c>
      <c r="B417" s="3">
        <v>416</v>
      </c>
      <c r="C417" s="4">
        <v>45826</v>
      </c>
      <c r="D417" s="5" t="s">
        <v>452</v>
      </c>
      <c r="E417" s="5" t="s">
        <v>38</v>
      </c>
      <c r="F417" s="5" t="s">
        <v>391</v>
      </c>
      <c r="G417" s="3" t="s">
        <v>392</v>
      </c>
      <c r="H417" s="3" t="s">
        <v>1115</v>
      </c>
      <c r="I417" s="3" t="s">
        <v>902</v>
      </c>
      <c r="J417" s="3" t="s">
        <v>251</v>
      </c>
      <c r="K417" s="5" t="s">
        <v>98</v>
      </c>
      <c r="L417" s="3" t="s">
        <v>1116</v>
      </c>
      <c r="M417" s="5" t="s">
        <v>45</v>
      </c>
      <c r="N417" s="3" t="s">
        <v>770</v>
      </c>
      <c r="O417" s="5" t="s">
        <v>47</v>
      </c>
      <c r="P417" s="3" t="s">
        <v>446</v>
      </c>
      <c r="Q417" s="3" t="s">
        <v>532</v>
      </c>
      <c r="R417" s="3"/>
      <c r="S417" s="5">
        <v>0</v>
      </c>
      <c r="T417" s="3"/>
      <c r="U417" s="3"/>
      <c r="V417" s="3"/>
      <c r="W417" s="3"/>
      <c r="X417" s="3"/>
      <c r="Y417" s="3"/>
      <c r="Z417" s="3"/>
      <c r="AA417" s="3"/>
      <c r="AB417" s="3"/>
      <c r="AC417" s="3"/>
      <c r="AD417" s="3"/>
      <c r="AE417" s="3" t="s">
        <v>1117</v>
      </c>
      <c r="AF417" s="3" t="s">
        <v>1118</v>
      </c>
      <c r="AG417" s="3"/>
      <c r="AH417" s="3"/>
      <c r="AI417" s="3"/>
      <c r="AJ417" s="3"/>
      <c r="AK417" s="3"/>
    </row>
    <row r="418" spans="1:37" ht="47.25" customHeight="1" x14ac:dyDescent="0.25">
      <c r="A418" s="3" t="s">
        <v>1119</v>
      </c>
      <c r="B418" s="3">
        <v>417</v>
      </c>
      <c r="C418" s="4">
        <v>45826</v>
      </c>
      <c r="D418" s="5" t="s">
        <v>452</v>
      </c>
      <c r="E418" s="5" t="s">
        <v>496</v>
      </c>
      <c r="F418" s="5" t="s">
        <v>234</v>
      </c>
      <c r="G418" s="3" t="s">
        <v>392</v>
      </c>
      <c r="H418" s="3" t="s">
        <v>1115</v>
      </c>
      <c r="I418" s="3" t="s">
        <v>939</v>
      </c>
      <c r="J418" s="3" t="s">
        <v>251</v>
      </c>
      <c r="K418" s="5" t="s">
        <v>98</v>
      </c>
      <c r="L418" s="3" t="s">
        <v>1116</v>
      </c>
      <c r="M418" s="5" t="s">
        <v>45</v>
      </c>
      <c r="N418" s="3" t="s">
        <v>825</v>
      </c>
      <c r="O418" s="5" t="s">
        <v>47</v>
      </c>
      <c r="P418" s="3" t="s">
        <v>446</v>
      </c>
      <c r="Q418" s="3" t="s">
        <v>532</v>
      </c>
      <c r="R418" s="3"/>
      <c r="S418" s="5">
        <v>0</v>
      </c>
      <c r="T418" s="3"/>
      <c r="U418" s="3"/>
      <c r="V418" s="3"/>
      <c r="W418" s="3"/>
      <c r="X418" s="3"/>
      <c r="Y418" s="3"/>
      <c r="Z418" s="3"/>
      <c r="AA418" s="3"/>
      <c r="AB418" s="3"/>
      <c r="AC418" s="3"/>
      <c r="AD418" s="3"/>
      <c r="AE418" s="3" t="s">
        <v>1117</v>
      </c>
      <c r="AF418" s="3" t="s">
        <v>1118</v>
      </c>
      <c r="AG418" s="3"/>
      <c r="AH418" s="3"/>
      <c r="AI418" s="3"/>
      <c r="AJ418" s="3"/>
      <c r="AK418" s="3"/>
    </row>
    <row r="419" spans="1:37" ht="47.25" customHeight="1" x14ac:dyDescent="0.25">
      <c r="A419" s="3" t="s">
        <v>1120</v>
      </c>
      <c r="B419" s="3">
        <v>418</v>
      </c>
      <c r="C419" s="4">
        <v>45826</v>
      </c>
      <c r="D419" s="5" t="s">
        <v>452</v>
      </c>
      <c r="E419" s="5" t="s">
        <v>506</v>
      </c>
      <c r="F419" s="5" t="s">
        <v>391</v>
      </c>
      <c r="G419" s="3" t="s">
        <v>392</v>
      </c>
      <c r="H419" s="3" t="s">
        <v>1115</v>
      </c>
      <c r="I419" s="3" t="s">
        <v>910</v>
      </c>
      <c r="J419" s="3" t="s">
        <v>251</v>
      </c>
      <c r="K419" s="5" t="s">
        <v>98</v>
      </c>
      <c r="L419" s="3" t="s">
        <v>1116</v>
      </c>
      <c r="M419" s="5" t="s">
        <v>45</v>
      </c>
      <c r="N419" s="3" t="s">
        <v>782</v>
      </c>
      <c r="O419" s="5" t="s">
        <v>47</v>
      </c>
      <c r="P419" s="3" t="s">
        <v>446</v>
      </c>
      <c r="Q419" s="3" t="s">
        <v>532</v>
      </c>
      <c r="R419" s="3"/>
      <c r="S419" s="5">
        <v>0</v>
      </c>
      <c r="T419" s="3"/>
      <c r="U419" s="3"/>
      <c r="V419" s="3"/>
      <c r="W419" s="3"/>
      <c r="X419" s="3"/>
      <c r="Y419" s="3"/>
      <c r="Z419" s="3"/>
      <c r="AA419" s="3"/>
      <c r="AB419" s="3"/>
      <c r="AC419" s="3"/>
      <c r="AD419" s="3"/>
      <c r="AE419" s="3" t="s">
        <v>1117</v>
      </c>
      <c r="AF419" s="3" t="s">
        <v>1118</v>
      </c>
      <c r="AG419" s="3"/>
      <c r="AH419" s="3"/>
      <c r="AI419" s="3"/>
      <c r="AJ419" s="3"/>
      <c r="AK419" s="3"/>
    </row>
    <row r="420" spans="1:37" ht="47.25" customHeight="1" x14ac:dyDescent="0.25">
      <c r="A420" s="3" t="s">
        <v>1121</v>
      </c>
      <c r="B420" s="3">
        <v>419</v>
      </c>
      <c r="C420" s="4">
        <v>45826</v>
      </c>
      <c r="D420" s="5" t="s">
        <v>452</v>
      </c>
      <c r="E420" s="5" t="s">
        <v>490</v>
      </c>
      <c r="F420" s="5" t="s">
        <v>360</v>
      </c>
      <c r="G420" s="3" t="s">
        <v>392</v>
      </c>
      <c r="H420" s="3" t="s">
        <v>1115</v>
      </c>
      <c r="I420" s="3" t="s">
        <v>951</v>
      </c>
      <c r="J420" s="3" t="s">
        <v>251</v>
      </c>
      <c r="K420" s="5" t="s">
        <v>98</v>
      </c>
      <c r="L420" s="3" t="s">
        <v>1116</v>
      </c>
      <c r="M420" s="5" t="s">
        <v>45</v>
      </c>
      <c r="N420" s="3" t="s">
        <v>843</v>
      </c>
      <c r="O420" s="5" t="s">
        <v>47</v>
      </c>
      <c r="P420" s="3" t="s">
        <v>446</v>
      </c>
      <c r="Q420" s="3" t="s">
        <v>532</v>
      </c>
      <c r="R420" s="3"/>
      <c r="S420" s="5">
        <v>0</v>
      </c>
      <c r="T420" s="3"/>
      <c r="U420" s="3"/>
      <c r="V420" s="3"/>
      <c r="W420" s="3"/>
      <c r="X420" s="3"/>
      <c r="Y420" s="3"/>
      <c r="Z420" s="3"/>
      <c r="AA420" s="3"/>
      <c r="AB420" s="3"/>
      <c r="AC420" s="3"/>
      <c r="AD420" s="3"/>
      <c r="AE420" s="3" t="s">
        <v>1117</v>
      </c>
      <c r="AF420" s="3" t="s">
        <v>1118</v>
      </c>
      <c r="AG420" s="3"/>
      <c r="AH420" s="3"/>
      <c r="AI420" s="3"/>
      <c r="AJ420" s="3"/>
      <c r="AK420" s="3"/>
    </row>
    <row r="421" spans="1:37" ht="47.25" customHeight="1" x14ac:dyDescent="0.25">
      <c r="A421" s="3" t="s">
        <v>1122</v>
      </c>
      <c r="B421" s="3">
        <v>420</v>
      </c>
      <c r="C421" s="4">
        <v>45826</v>
      </c>
      <c r="D421" s="5" t="s">
        <v>452</v>
      </c>
      <c r="E421" s="5" t="s">
        <v>359</v>
      </c>
      <c r="F421" s="5" t="s">
        <v>360</v>
      </c>
      <c r="G421" s="3" t="s">
        <v>392</v>
      </c>
      <c r="H421" s="3" t="s">
        <v>1115</v>
      </c>
      <c r="I421" s="3" t="s">
        <v>920</v>
      </c>
      <c r="J421" s="3" t="s">
        <v>251</v>
      </c>
      <c r="K421" s="5" t="s">
        <v>98</v>
      </c>
      <c r="L421" s="3" t="s">
        <v>1116</v>
      </c>
      <c r="M421" s="5" t="s">
        <v>45</v>
      </c>
      <c r="N421" s="3" t="s">
        <v>825</v>
      </c>
      <c r="O421" s="5" t="s">
        <v>47</v>
      </c>
      <c r="P421" s="3" t="s">
        <v>446</v>
      </c>
      <c r="Q421" s="3" t="s">
        <v>532</v>
      </c>
      <c r="R421" s="3"/>
      <c r="S421" s="5">
        <v>0</v>
      </c>
      <c r="T421" s="3"/>
      <c r="U421" s="3"/>
      <c r="V421" s="3"/>
      <c r="W421" s="3"/>
      <c r="X421" s="3"/>
      <c r="Y421" s="3"/>
      <c r="Z421" s="3"/>
      <c r="AA421" s="3"/>
      <c r="AB421" s="3"/>
      <c r="AC421" s="3"/>
      <c r="AD421" s="3"/>
      <c r="AE421" s="3" t="s">
        <v>1117</v>
      </c>
      <c r="AF421" s="3" t="s">
        <v>1118</v>
      </c>
      <c r="AG421" s="3"/>
      <c r="AH421" s="3"/>
      <c r="AI421" s="3"/>
      <c r="AJ421" s="3"/>
      <c r="AK421" s="3"/>
    </row>
    <row r="422" spans="1:37" ht="47.25" customHeight="1" x14ac:dyDescent="0.25">
      <c r="A422" s="3" t="s">
        <v>1123</v>
      </c>
      <c r="B422" s="3">
        <v>421</v>
      </c>
      <c r="C422" s="4">
        <v>45826</v>
      </c>
      <c r="D422" s="5" t="s">
        <v>452</v>
      </c>
      <c r="E422" s="5" t="s">
        <v>487</v>
      </c>
      <c r="F422" s="5" t="s">
        <v>360</v>
      </c>
      <c r="G422" s="3" t="s">
        <v>1124</v>
      </c>
      <c r="H422" s="3" t="s">
        <v>1125</v>
      </c>
      <c r="I422" s="3" t="s">
        <v>1126</v>
      </c>
      <c r="J422" s="3" t="s">
        <v>42</v>
      </c>
      <c r="K422" s="5" t="s">
        <v>43</v>
      </c>
      <c r="L422" s="3" t="s">
        <v>898</v>
      </c>
      <c r="M422" s="5" t="s">
        <v>45</v>
      </c>
      <c r="N422" s="3" t="s">
        <v>1127</v>
      </c>
      <c r="O422" s="5" t="s">
        <v>47</v>
      </c>
      <c r="P422" s="3" t="s">
        <v>446</v>
      </c>
      <c r="Q422" s="3" t="s">
        <v>532</v>
      </c>
      <c r="R422" s="3"/>
      <c r="S422" s="5">
        <v>0</v>
      </c>
      <c r="T422" s="3"/>
      <c r="U422" s="3"/>
      <c r="V422" s="3"/>
      <c r="W422" s="3"/>
      <c r="X422" s="3"/>
      <c r="Y422" s="3"/>
      <c r="Z422" s="3"/>
      <c r="AA422" s="3"/>
      <c r="AB422" s="3"/>
      <c r="AC422" s="3"/>
      <c r="AD422" s="3"/>
      <c r="AE422" s="6" t="s">
        <v>1128</v>
      </c>
      <c r="AF422" s="3" t="s">
        <v>1129</v>
      </c>
      <c r="AG422" s="3"/>
      <c r="AH422" s="3"/>
      <c r="AI422" s="3"/>
      <c r="AJ422" s="3"/>
      <c r="AK422" s="3"/>
    </row>
    <row r="423" spans="1:37" ht="47.25" customHeight="1" x14ac:dyDescent="0.25">
      <c r="A423" s="3" t="s">
        <v>1130</v>
      </c>
      <c r="B423" s="3">
        <v>422</v>
      </c>
      <c r="C423" s="4">
        <v>45826</v>
      </c>
      <c r="D423" s="5" t="s">
        <v>452</v>
      </c>
      <c r="E423" s="5" t="s">
        <v>504</v>
      </c>
      <c r="F423" s="5" t="s">
        <v>234</v>
      </c>
      <c r="G423" s="3" t="s">
        <v>392</v>
      </c>
      <c r="H423" s="3" t="s">
        <v>1125</v>
      </c>
      <c r="I423" s="3" t="s">
        <v>1126</v>
      </c>
      <c r="J423" s="3" t="s">
        <v>42</v>
      </c>
      <c r="K423" s="5" t="s">
        <v>43</v>
      </c>
      <c r="L423" s="3" t="s">
        <v>1131</v>
      </c>
      <c r="M423" s="5" t="s">
        <v>45</v>
      </c>
      <c r="N423" s="3" t="s">
        <v>1132</v>
      </c>
      <c r="O423" s="5" t="s">
        <v>47</v>
      </c>
      <c r="P423" s="3" t="s">
        <v>446</v>
      </c>
      <c r="Q423" s="3" t="s">
        <v>532</v>
      </c>
      <c r="R423" s="3"/>
      <c r="S423" s="5">
        <v>0</v>
      </c>
      <c r="T423" s="3"/>
      <c r="U423" s="3"/>
      <c r="V423" s="3"/>
      <c r="W423" s="3"/>
      <c r="X423" s="3"/>
      <c r="Y423" s="3"/>
      <c r="Z423" s="3"/>
      <c r="AA423" s="3"/>
      <c r="AB423" s="3"/>
      <c r="AC423" s="3"/>
      <c r="AD423" s="3"/>
      <c r="AE423" s="6" t="s">
        <v>1133</v>
      </c>
      <c r="AF423" s="3" t="s">
        <v>1129</v>
      </c>
      <c r="AG423" s="3"/>
      <c r="AH423" s="3"/>
      <c r="AI423" s="3"/>
      <c r="AJ423" s="3"/>
      <c r="AK423" s="3"/>
    </row>
    <row r="424" spans="1:37" ht="47.25" customHeight="1" x14ac:dyDescent="0.25">
      <c r="A424" s="3" t="s">
        <v>1134</v>
      </c>
      <c r="B424" s="3">
        <v>423</v>
      </c>
      <c r="C424" s="4">
        <v>45826</v>
      </c>
      <c r="D424" s="5" t="s">
        <v>452</v>
      </c>
      <c r="E424" s="5" t="s">
        <v>233</v>
      </c>
      <c r="F424" s="5" t="s">
        <v>234</v>
      </c>
      <c r="G424" s="3" t="s">
        <v>1135</v>
      </c>
      <c r="H424" s="3" t="s">
        <v>1125</v>
      </c>
      <c r="I424" s="3" t="s">
        <v>1126</v>
      </c>
      <c r="J424" s="3" t="s">
        <v>42</v>
      </c>
      <c r="K424" s="5" t="s">
        <v>43</v>
      </c>
      <c r="L424" s="3" t="s">
        <v>898</v>
      </c>
      <c r="M424" s="5" t="s">
        <v>45</v>
      </c>
      <c r="N424" s="3" t="s">
        <v>1136</v>
      </c>
      <c r="O424" s="5" t="s">
        <v>47</v>
      </c>
      <c r="P424" s="3" t="s">
        <v>446</v>
      </c>
      <c r="Q424" s="3" t="s">
        <v>532</v>
      </c>
      <c r="R424" s="3"/>
      <c r="S424" s="5">
        <v>0</v>
      </c>
      <c r="T424" s="3"/>
      <c r="U424" s="3"/>
      <c r="V424" s="3"/>
      <c r="W424" s="3"/>
      <c r="X424" s="3"/>
      <c r="Y424" s="3"/>
      <c r="Z424" s="3"/>
      <c r="AA424" s="3"/>
      <c r="AB424" s="3"/>
      <c r="AC424" s="3"/>
      <c r="AD424" s="3"/>
      <c r="AE424" s="6" t="s">
        <v>1133</v>
      </c>
      <c r="AF424" s="3" t="s">
        <v>1129</v>
      </c>
      <c r="AG424" s="3"/>
      <c r="AH424" s="3"/>
      <c r="AI424" s="3"/>
      <c r="AJ424" s="3"/>
      <c r="AK424" s="3"/>
    </row>
    <row r="425" spans="1:37" ht="47.25" customHeight="1" x14ac:dyDescent="0.25">
      <c r="A425" s="3" t="s">
        <v>1137</v>
      </c>
      <c r="B425" s="3">
        <v>424</v>
      </c>
      <c r="C425" s="4">
        <v>45826</v>
      </c>
      <c r="D425" s="5" t="s">
        <v>452</v>
      </c>
      <c r="E425" s="5" t="s">
        <v>502</v>
      </c>
      <c r="F425" s="5" t="s">
        <v>234</v>
      </c>
      <c r="G425" s="3" t="s">
        <v>392</v>
      </c>
      <c r="H425" s="3" t="s">
        <v>1125</v>
      </c>
      <c r="I425" s="3" t="s">
        <v>1126</v>
      </c>
      <c r="J425" s="3" t="s">
        <v>42</v>
      </c>
      <c r="K425" s="5" t="s">
        <v>43</v>
      </c>
      <c r="L425" s="3" t="s">
        <v>1131</v>
      </c>
      <c r="M425" s="5" t="s">
        <v>45</v>
      </c>
      <c r="N425" s="3" t="s">
        <v>1138</v>
      </c>
      <c r="O425" s="5" t="s">
        <v>47</v>
      </c>
      <c r="P425" s="3" t="s">
        <v>446</v>
      </c>
      <c r="Q425" s="3" t="s">
        <v>532</v>
      </c>
      <c r="R425" s="3"/>
      <c r="S425" s="5">
        <v>0</v>
      </c>
      <c r="T425" s="3"/>
      <c r="U425" s="3"/>
      <c r="V425" s="3"/>
      <c r="W425" s="3"/>
      <c r="X425" s="3"/>
      <c r="Y425" s="3"/>
      <c r="Z425" s="3"/>
      <c r="AA425" s="3"/>
      <c r="AB425" s="3"/>
      <c r="AC425" s="3"/>
      <c r="AD425" s="3"/>
      <c r="AE425" s="6" t="s">
        <v>1133</v>
      </c>
      <c r="AF425" s="3" t="s">
        <v>1129</v>
      </c>
      <c r="AG425" s="3"/>
      <c r="AH425" s="3"/>
      <c r="AI425" s="3"/>
      <c r="AJ425" s="3"/>
      <c r="AK425" s="3"/>
    </row>
    <row r="426" spans="1:37" ht="47.25" customHeight="1" x14ac:dyDescent="0.25">
      <c r="A426" s="3" t="s">
        <v>1139</v>
      </c>
      <c r="B426" s="3">
        <v>425</v>
      </c>
      <c r="C426" s="4">
        <v>45826</v>
      </c>
      <c r="D426" s="5" t="s">
        <v>452</v>
      </c>
      <c r="E426" s="5" t="s">
        <v>490</v>
      </c>
      <c r="F426" s="5" t="s">
        <v>360</v>
      </c>
      <c r="G426" s="3" t="s">
        <v>392</v>
      </c>
      <c r="H426" s="3" t="s">
        <v>1125</v>
      </c>
      <c r="I426" s="3" t="s">
        <v>1126</v>
      </c>
      <c r="J426" s="3" t="s">
        <v>42</v>
      </c>
      <c r="K426" s="5" t="s">
        <v>43</v>
      </c>
      <c r="L426" s="3" t="s">
        <v>898</v>
      </c>
      <c r="M426" s="5" t="s">
        <v>45</v>
      </c>
      <c r="N426" s="3" t="s">
        <v>843</v>
      </c>
      <c r="O426" s="5" t="s">
        <v>47</v>
      </c>
      <c r="P426" s="3" t="s">
        <v>446</v>
      </c>
      <c r="Q426" s="3" t="s">
        <v>532</v>
      </c>
      <c r="R426" s="3"/>
      <c r="S426" s="5">
        <v>0</v>
      </c>
      <c r="T426" s="3"/>
      <c r="U426" s="3"/>
      <c r="V426" s="3"/>
      <c r="W426" s="3"/>
      <c r="X426" s="3"/>
      <c r="Y426" s="3"/>
      <c r="Z426" s="3"/>
      <c r="AA426" s="3"/>
      <c r="AB426" s="3"/>
      <c r="AC426" s="3"/>
      <c r="AD426" s="3"/>
      <c r="AE426" s="6" t="s">
        <v>1133</v>
      </c>
      <c r="AF426" s="3" t="s">
        <v>1129</v>
      </c>
      <c r="AG426" s="3"/>
      <c r="AH426" s="3"/>
      <c r="AI426" s="3"/>
      <c r="AJ426" s="3"/>
      <c r="AK426" s="3"/>
    </row>
    <row r="427" spans="1:37" ht="47.25" customHeight="1" x14ac:dyDescent="0.25">
      <c r="A427" s="3" t="s">
        <v>1140</v>
      </c>
      <c r="B427" s="3">
        <v>426</v>
      </c>
      <c r="C427" s="4">
        <v>45826</v>
      </c>
      <c r="D427" s="5" t="s">
        <v>452</v>
      </c>
      <c r="E427" s="5" t="s">
        <v>38</v>
      </c>
      <c r="F427" s="5" t="s">
        <v>391</v>
      </c>
      <c r="G427" s="3" t="s">
        <v>392</v>
      </c>
      <c r="H427" s="3" t="s">
        <v>1125</v>
      </c>
      <c r="I427" s="3" t="s">
        <v>1126</v>
      </c>
      <c r="J427" s="3" t="s">
        <v>42</v>
      </c>
      <c r="K427" s="5" t="s">
        <v>43</v>
      </c>
      <c r="L427" s="3" t="s">
        <v>898</v>
      </c>
      <c r="M427" s="5" t="s">
        <v>45</v>
      </c>
      <c r="N427" s="3" t="s">
        <v>770</v>
      </c>
      <c r="O427" s="5" t="s">
        <v>47</v>
      </c>
      <c r="P427" s="3" t="s">
        <v>446</v>
      </c>
      <c r="Q427" s="3" t="s">
        <v>532</v>
      </c>
      <c r="R427" s="3"/>
      <c r="S427" s="5">
        <v>0</v>
      </c>
      <c r="T427" s="3"/>
      <c r="U427" s="3"/>
      <c r="V427" s="3"/>
      <c r="W427" s="3"/>
      <c r="X427" s="3"/>
      <c r="Y427" s="3"/>
      <c r="Z427" s="3"/>
      <c r="AA427" s="3"/>
      <c r="AB427" s="3"/>
      <c r="AC427" s="3"/>
      <c r="AD427" s="3"/>
      <c r="AE427" s="6" t="s">
        <v>1133</v>
      </c>
      <c r="AF427" s="3" t="s">
        <v>1129</v>
      </c>
      <c r="AG427" s="3"/>
      <c r="AH427" s="3"/>
      <c r="AI427" s="3"/>
      <c r="AJ427" s="3"/>
      <c r="AK427" s="3"/>
    </row>
    <row r="428" spans="1:37" ht="47.25" customHeight="1" x14ac:dyDescent="0.25">
      <c r="A428" s="3" t="s">
        <v>1141</v>
      </c>
      <c r="B428" s="3">
        <v>427</v>
      </c>
      <c r="C428" s="4">
        <v>45826</v>
      </c>
      <c r="D428" s="5" t="s">
        <v>452</v>
      </c>
      <c r="E428" s="5" t="s">
        <v>529</v>
      </c>
      <c r="F428" s="5" t="s">
        <v>514</v>
      </c>
      <c r="G428" s="3" t="s">
        <v>392</v>
      </c>
      <c r="H428" s="3" t="s">
        <v>1115</v>
      </c>
      <c r="I428" s="3" t="s">
        <v>933</v>
      </c>
      <c r="J428" s="3" t="s">
        <v>251</v>
      </c>
      <c r="K428" s="5" t="s">
        <v>98</v>
      </c>
      <c r="L428" s="3" t="s">
        <v>1116</v>
      </c>
      <c r="M428" s="5" t="s">
        <v>45</v>
      </c>
      <c r="N428" s="3" t="s">
        <v>770</v>
      </c>
      <c r="O428" s="5" t="s">
        <v>47</v>
      </c>
      <c r="P428" s="3" t="s">
        <v>446</v>
      </c>
      <c r="Q428" s="3" t="s">
        <v>532</v>
      </c>
      <c r="R428" s="3"/>
      <c r="S428" s="5">
        <v>0</v>
      </c>
      <c r="T428" s="3"/>
      <c r="U428" s="3"/>
      <c r="V428" s="3"/>
      <c r="W428" s="3"/>
      <c r="X428" s="3"/>
      <c r="Y428" s="3"/>
      <c r="Z428" s="3"/>
      <c r="AA428" s="3"/>
      <c r="AB428" s="3"/>
      <c r="AC428" s="3"/>
      <c r="AD428" s="3"/>
      <c r="AE428" s="3" t="s">
        <v>1117</v>
      </c>
      <c r="AF428" s="3" t="s">
        <v>1118</v>
      </c>
      <c r="AG428" s="3"/>
      <c r="AH428" s="3"/>
      <c r="AI428" s="3"/>
      <c r="AJ428" s="3"/>
      <c r="AK428" s="3"/>
    </row>
    <row r="429" spans="1:37" ht="47.25" customHeight="1" x14ac:dyDescent="0.25">
      <c r="A429" s="3" t="s">
        <v>1142</v>
      </c>
      <c r="B429" s="3">
        <v>428</v>
      </c>
      <c r="C429" s="4">
        <v>45826</v>
      </c>
      <c r="D429" s="5" t="s">
        <v>452</v>
      </c>
      <c r="E429" s="5" t="s">
        <v>108</v>
      </c>
      <c r="F429" s="5" t="s">
        <v>54</v>
      </c>
      <c r="G429" s="3" t="s">
        <v>392</v>
      </c>
      <c r="H429" s="3" t="s">
        <v>1115</v>
      </c>
      <c r="I429" s="3" t="s">
        <v>927</v>
      </c>
      <c r="J429" s="3" t="s">
        <v>251</v>
      </c>
      <c r="K429" s="5" t="s">
        <v>98</v>
      </c>
      <c r="L429" s="3" t="s">
        <v>1116</v>
      </c>
      <c r="M429" s="5" t="s">
        <v>45</v>
      </c>
      <c r="N429" s="3" t="s">
        <v>776</v>
      </c>
      <c r="O429" s="5" t="s">
        <v>47</v>
      </c>
      <c r="P429" s="3" t="s">
        <v>446</v>
      </c>
      <c r="Q429" s="3" t="s">
        <v>532</v>
      </c>
      <c r="R429" s="3"/>
      <c r="S429" s="5">
        <v>0</v>
      </c>
      <c r="T429" s="3"/>
      <c r="U429" s="3"/>
      <c r="V429" s="3"/>
      <c r="W429" s="3"/>
      <c r="X429" s="3"/>
      <c r="Y429" s="3"/>
      <c r="Z429" s="3"/>
      <c r="AA429" s="3"/>
      <c r="AB429" s="3"/>
      <c r="AC429" s="3"/>
      <c r="AD429" s="3"/>
      <c r="AE429" s="3" t="s">
        <v>1117</v>
      </c>
      <c r="AF429" s="3" t="s">
        <v>1118</v>
      </c>
      <c r="AG429" s="3"/>
      <c r="AH429" s="3"/>
      <c r="AI429" s="3"/>
      <c r="AJ429" s="3"/>
      <c r="AK429" s="3"/>
    </row>
    <row r="430" spans="1:37" ht="47.25" customHeight="1" x14ac:dyDescent="0.25">
      <c r="A430" s="3" t="s">
        <v>1143</v>
      </c>
      <c r="B430" s="3">
        <v>429</v>
      </c>
      <c r="C430" s="4">
        <v>45826</v>
      </c>
      <c r="D430" s="5" t="s">
        <v>452</v>
      </c>
      <c r="E430" s="5" t="s">
        <v>525</v>
      </c>
      <c r="F430" s="5" t="s">
        <v>391</v>
      </c>
      <c r="G430" s="3" t="s">
        <v>392</v>
      </c>
      <c r="H430" s="3" t="s">
        <v>1115</v>
      </c>
      <c r="I430" s="3" t="s">
        <v>953</v>
      </c>
      <c r="J430" s="3" t="s">
        <v>251</v>
      </c>
      <c r="K430" s="5" t="s">
        <v>98</v>
      </c>
      <c r="L430" s="3" t="s">
        <v>1116</v>
      </c>
      <c r="M430" s="5" t="s">
        <v>45</v>
      </c>
      <c r="N430" s="3" t="s">
        <v>782</v>
      </c>
      <c r="O430" s="5" t="s">
        <v>47</v>
      </c>
      <c r="P430" s="3" t="s">
        <v>446</v>
      </c>
      <c r="Q430" s="3" t="s">
        <v>532</v>
      </c>
      <c r="R430" s="3"/>
      <c r="S430" s="5">
        <v>0</v>
      </c>
      <c r="T430" s="3"/>
      <c r="U430" s="3"/>
      <c r="V430" s="3"/>
      <c r="W430" s="3"/>
      <c r="X430" s="3"/>
      <c r="Y430" s="3"/>
      <c r="Z430" s="3"/>
      <c r="AA430" s="3"/>
      <c r="AB430" s="3"/>
      <c r="AC430" s="3"/>
      <c r="AD430" s="3"/>
      <c r="AE430" s="3" t="s">
        <v>1117</v>
      </c>
      <c r="AF430" s="3" t="s">
        <v>1118</v>
      </c>
      <c r="AG430" s="3"/>
      <c r="AH430" s="3"/>
      <c r="AI430" s="3"/>
      <c r="AJ430" s="3"/>
      <c r="AK430" s="3"/>
    </row>
    <row r="431" spans="1:37" ht="47.25" customHeight="1" x14ac:dyDescent="0.25">
      <c r="A431" s="3" t="s">
        <v>1144</v>
      </c>
      <c r="B431" s="3">
        <v>430</v>
      </c>
      <c r="C431" s="4">
        <v>45826</v>
      </c>
      <c r="D431" s="5" t="s">
        <v>452</v>
      </c>
      <c r="E431" s="5" t="s">
        <v>141</v>
      </c>
      <c r="F431" s="5" t="s">
        <v>142</v>
      </c>
      <c r="G431" s="3" t="s">
        <v>392</v>
      </c>
      <c r="H431" s="3" t="s">
        <v>1115</v>
      </c>
      <c r="I431" s="3" t="s">
        <v>922</v>
      </c>
      <c r="J431" s="3" t="s">
        <v>251</v>
      </c>
      <c r="K431" s="5" t="s">
        <v>98</v>
      </c>
      <c r="L431" s="3" t="s">
        <v>1116</v>
      </c>
      <c r="M431" s="5" t="s">
        <v>45</v>
      </c>
      <c r="N431" s="3" t="s">
        <v>785</v>
      </c>
      <c r="O431" s="5" t="s">
        <v>47</v>
      </c>
      <c r="P431" s="3" t="s">
        <v>446</v>
      </c>
      <c r="Q431" s="3" t="s">
        <v>532</v>
      </c>
      <c r="R431" s="3"/>
      <c r="S431" s="5">
        <v>0</v>
      </c>
      <c r="T431" s="3"/>
      <c r="U431" s="3"/>
      <c r="V431" s="3"/>
      <c r="W431" s="3"/>
      <c r="X431" s="3"/>
      <c r="Y431" s="3"/>
      <c r="Z431" s="3"/>
      <c r="AA431" s="3"/>
      <c r="AB431" s="3"/>
      <c r="AC431" s="3"/>
      <c r="AD431" s="3"/>
      <c r="AE431" s="3" t="s">
        <v>1117</v>
      </c>
      <c r="AF431" s="3" t="s">
        <v>1118</v>
      </c>
      <c r="AG431" s="3"/>
      <c r="AH431" s="3"/>
      <c r="AI431" s="3"/>
      <c r="AJ431" s="3"/>
      <c r="AK431" s="3"/>
    </row>
    <row r="432" spans="1:37" ht="47.25" customHeight="1" x14ac:dyDescent="0.25">
      <c r="A432" s="3" t="s">
        <v>1145</v>
      </c>
      <c r="B432" s="3">
        <v>431</v>
      </c>
      <c r="C432" s="4">
        <v>45826</v>
      </c>
      <c r="D432" s="5" t="s">
        <v>452</v>
      </c>
      <c r="E432" s="5" t="s">
        <v>487</v>
      </c>
      <c r="F432" s="5" t="s">
        <v>360</v>
      </c>
      <c r="G432" s="3" t="s">
        <v>392</v>
      </c>
      <c r="H432" s="3" t="s">
        <v>1115</v>
      </c>
      <c r="I432" s="3" t="s">
        <v>914</v>
      </c>
      <c r="J432" s="3" t="s">
        <v>251</v>
      </c>
      <c r="K432" s="5" t="s">
        <v>98</v>
      </c>
      <c r="L432" s="3" t="s">
        <v>1116</v>
      </c>
      <c r="M432" s="5" t="s">
        <v>45</v>
      </c>
      <c r="N432" s="3" t="s">
        <v>788</v>
      </c>
      <c r="O432" s="5" t="s">
        <v>47</v>
      </c>
      <c r="P432" s="3" t="s">
        <v>446</v>
      </c>
      <c r="Q432" s="3" t="s">
        <v>532</v>
      </c>
      <c r="R432" s="3"/>
      <c r="S432" s="5">
        <v>0</v>
      </c>
      <c r="T432" s="3"/>
      <c r="U432" s="3"/>
      <c r="V432" s="3"/>
      <c r="W432" s="3"/>
      <c r="X432" s="3"/>
      <c r="Y432" s="3"/>
      <c r="Z432" s="3"/>
      <c r="AA432" s="3"/>
      <c r="AB432" s="3"/>
      <c r="AC432" s="3"/>
      <c r="AD432" s="3"/>
      <c r="AE432" s="3" t="s">
        <v>1117</v>
      </c>
      <c r="AF432" s="3" t="s">
        <v>1118</v>
      </c>
      <c r="AG432" s="3"/>
      <c r="AH432" s="3"/>
      <c r="AI432" s="3"/>
      <c r="AJ432" s="3"/>
      <c r="AK432" s="3"/>
    </row>
    <row r="433" spans="1:37" ht="47.25" customHeight="1" x14ac:dyDescent="0.25">
      <c r="A433" s="3" t="s">
        <v>1146</v>
      </c>
      <c r="B433" s="3">
        <v>432</v>
      </c>
      <c r="C433" s="4">
        <v>45826</v>
      </c>
      <c r="D433" s="5" t="s">
        <v>452</v>
      </c>
      <c r="E433" s="5" t="s">
        <v>492</v>
      </c>
      <c r="F433" s="5" t="s">
        <v>360</v>
      </c>
      <c r="G433" s="3" t="s">
        <v>392</v>
      </c>
      <c r="H433" s="3" t="s">
        <v>1115</v>
      </c>
      <c r="I433" s="3" t="s">
        <v>929</v>
      </c>
      <c r="J433" s="3" t="s">
        <v>251</v>
      </c>
      <c r="K433" s="5" t="s">
        <v>98</v>
      </c>
      <c r="L433" s="3" t="s">
        <v>1116</v>
      </c>
      <c r="M433" s="5" t="s">
        <v>45</v>
      </c>
      <c r="N433" s="3" t="s">
        <v>791</v>
      </c>
      <c r="O433" s="5" t="s">
        <v>47</v>
      </c>
      <c r="P433" s="3" t="s">
        <v>446</v>
      </c>
      <c r="Q433" s="3" t="s">
        <v>532</v>
      </c>
      <c r="R433" s="3"/>
      <c r="S433" s="5">
        <v>0</v>
      </c>
      <c r="T433" s="3"/>
      <c r="U433" s="3"/>
      <c r="V433" s="3"/>
      <c r="W433" s="3"/>
      <c r="X433" s="3"/>
      <c r="Y433" s="3"/>
      <c r="Z433" s="3"/>
      <c r="AA433" s="3"/>
      <c r="AB433" s="3"/>
      <c r="AC433" s="3"/>
      <c r="AD433" s="3"/>
      <c r="AE433" s="3" t="s">
        <v>1117</v>
      </c>
      <c r="AF433" s="3" t="s">
        <v>1118</v>
      </c>
      <c r="AG433" s="3"/>
      <c r="AH433" s="3"/>
      <c r="AI433" s="3"/>
      <c r="AJ433" s="3"/>
      <c r="AK433" s="3"/>
    </row>
    <row r="434" spans="1:37" ht="47.25" customHeight="1" x14ac:dyDescent="0.25">
      <c r="A434" s="3" t="s">
        <v>1147</v>
      </c>
      <c r="B434" s="3">
        <v>433</v>
      </c>
      <c r="C434" s="4">
        <v>45826</v>
      </c>
      <c r="D434" s="5" t="s">
        <v>452</v>
      </c>
      <c r="E434" s="5" t="s">
        <v>233</v>
      </c>
      <c r="F434" s="5" t="s">
        <v>234</v>
      </c>
      <c r="G434" s="3" t="s">
        <v>392</v>
      </c>
      <c r="H434" s="3" t="s">
        <v>1115</v>
      </c>
      <c r="I434" s="3" t="s">
        <v>918</v>
      </c>
      <c r="J434" s="3" t="s">
        <v>251</v>
      </c>
      <c r="K434" s="5" t="s">
        <v>98</v>
      </c>
      <c r="L434" s="3" t="s">
        <v>1116</v>
      </c>
      <c r="M434" s="5" t="s">
        <v>45</v>
      </c>
      <c r="N434" s="3" t="s">
        <v>794</v>
      </c>
      <c r="O434" s="5" t="s">
        <v>47</v>
      </c>
      <c r="P434" s="3" t="s">
        <v>446</v>
      </c>
      <c r="Q434" s="3" t="s">
        <v>532</v>
      </c>
      <c r="R434" s="3"/>
      <c r="S434" s="5">
        <v>0</v>
      </c>
      <c r="T434" s="3"/>
      <c r="U434" s="3"/>
      <c r="V434" s="3"/>
      <c r="W434" s="3"/>
      <c r="X434" s="3"/>
      <c r="Y434" s="3"/>
      <c r="Z434" s="3"/>
      <c r="AA434" s="3"/>
      <c r="AB434" s="3"/>
      <c r="AC434" s="3"/>
      <c r="AD434" s="3"/>
      <c r="AE434" s="3" t="s">
        <v>1117</v>
      </c>
      <c r="AF434" s="3" t="s">
        <v>1118</v>
      </c>
      <c r="AG434" s="3"/>
      <c r="AH434" s="3"/>
      <c r="AI434" s="3"/>
      <c r="AJ434" s="3"/>
      <c r="AK434" s="3"/>
    </row>
    <row r="435" spans="1:37" ht="47.25" customHeight="1" x14ac:dyDescent="0.25">
      <c r="A435" s="3" t="s">
        <v>1148</v>
      </c>
      <c r="B435" s="3">
        <v>434</v>
      </c>
      <c r="C435" s="4">
        <v>45826</v>
      </c>
      <c r="D435" s="5" t="s">
        <v>452</v>
      </c>
      <c r="E435" s="5" t="s">
        <v>494</v>
      </c>
      <c r="F435" s="5" t="s">
        <v>360</v>
      </c>
      <c r="G435" s="3" t="s">
        <v>392</v>
      </c>
      <c r="H435" s="3" t="s">
        <v>1115</v>
      </c>
      <c r="I435" s="3" t="s">
        <v>943</v>
      </c>
      <c r="J435" s="3" t="s">
        <v>251</v>
      </c>
      <c r="K435" s="5" t="s">
        <v>98</v>
      </c>
      <c r="L435" s="3" t="s">
        <v>1116</v>
      </c>
      <c r="M435" s="5" t="s">
        <v>45</v>
      </c>
      <c r="N435" s="3" t="s">
        <v>797</v>
      </c>
      <c r="O435" s="5" t="s">
        <v>47</v>
      </c>
      <c r="P435" s="3" t="s">
        <v>446</v>
      </c>
      <c r="Q435" s="3" t="s">
        <v>532</v>
      </c>
      <c r="R435" s="3"/>
      <c r="S435" s="5">
        <v>0</v>
      </c>
      <c r="T435" s="3"/>
      <c r="U435" s="3"/>
      <c r="V435" s="3"/>
      <c r="W435" s="3"/>
      <c r="X435" s="3"/>
      <c r="Y435" s="3"/>
      <c r="Z435" s="3"/>
      <c r="AA435" s="3"/>
      <c r="AB435" s="3"/>
      <c r="AC435" s="3"/>
      <c r="AD435" s="3"/>
      <c r="AE435" s="3" t="s">
        <v>1117</v>
      </c>
      <c r="AF435" s="3" t="s">
        <v>1118</v>
      </c>
      <c r="AG435" s="3"/>
      <c r="AH435" s="3"/>
      <c r="AI435" s="3"/>
      <c r="AJ435" s="3"/>
      <c r="AK435" s="3"/>
    </row>
    <row r="436" spans="1:37" ht="47.25" customHeight="1" x14ac:dyDescent="0.25">
      <c r="A436" s="3" t="s">
        <v>1149</v>
      </c>
      <c r="B436" s="3">
        <v>435</v>
      </c>
      <c r="C436" s="4">
        <v>45826</v>
      </c>
      <c r="D436" s="5" t="s">
        <v>452</v>
      </c>
      <c r="E436" s="5" t="s">
        <v>141</v>
      </c>
      <c r="F436" s="5" t="s">
        <v>142</v>
      </c>
      <c r="G436" s="3" t="s">
        <v>392</v>
      </c>
      <c r="H436" s="3" t="s">
        <v>1125</v>
      </c>
      <c r="I436" s="3" t="s">
        <v>1126</v>
      </c>
      <c r="J436" s="3" t="s">
        <v>42</v>
      </c>
      <c r="K436" s="5" t="s">
        <v>43</v>
      </c>
      <c r="L436" s="3" t="s">
        <v>1131</v>
      </c>
      <c r="M436" s="5" t="s">
        <v>45</v>
      </c>
      <c r="N436" s="3" t="s">
        <v>800</v>
      </c>
      <c r="O436" s="5" t="s">
        <v>47</v>
      </c>
      <c r="P436" s="3" t="s">
        <v>446</v>
      </c>
      <c r="Q436" s="3" t="s">
        <v>532</v>
      </c>
      <c r="R436" s="3"/>
      <c r="S436" s="5">
        <v>0</v>
      </c>
      <c r="T436" s="3"/>
      <c r="U436" s="3"/>
      <c r="V436" s="3"/>
      <c r="W436" s="3"/>
      <c r="X436" s="3"/>
      <c r="Y436" s="3"/>
      <c r="Z436" s="3"/>
      <c r="AA436" s="3"/>
      <c r="AB436" s="3"/>
      <c r="AC436" s="3"/>
      <c r="AD436" s="3"/>
      <c r="AE436" s="6" t="s">
        <v>1128</v>
      </c>
      <c r="AF436" s="3" t="s">
        <v>1129</v>
      </c>
      <c r="AG436" s="3"/>
      <c r="AH436" s="3"/>
      <c r="AI436" s="3"/>
      <c r="AJ436" s="3"/>
      <c r="AK436" s="3"/>
    </row>
    <row r="437" spans="1:37" ht="47.25" customHeight="1" x14ac:dyDescent="0.25">
      <c r="A437" s="3" t="s">
        <v>1150</v>
      </c>
      <c r="B437" s="3">
        <v>436</v>
      </c>
      <c r="C437" s="4">
        <v>45826</v>
      </c>
      <c r="D437" s="5" t="s">
        <v>452</v>
      </c>
      <c r="E437" s="5" t="s">
        <v>498</v>
      </c>
      <c r="F437" s="5" t="s">
        <v>234</v>
      </c>
      <c r="G437" s="3" t="s">
        <v>392</v>
      </c>
      <c r="H437" s="3" t="s">
        <v>1115</v>
      </c>
      <c r="I437" s="3" t="s">
        <v>904</v>
      </c>
      <c r="J437" s="3" t="s">
        <v>251</v>
      </c>
      <c r="K437" s="5" t="s">
        <v>98</v>
      </c>
      <c r="L437" s="3" t="s">
        <v>1116</v>
      </c>
      <c r="M437" s="5" t="s">
        <v>45</v>
      </c>
      <c r="N437" s="3" t="s">
        <v>800</v>
      </c>
      <c r="O437" s="5" t="s">
        <v>47</v>
      </c>
      <c r="P437" s="3" t="s">
        <v>446</v>
      </c>
      <c r="Q437" s="3" t="s">
        <v>532</v>
      </c>
      <c r="R437" s="3"/>
      <c r="S437" s="5">
        <v>0</v>
      </c>
      <c r="T437" s="3"/>
      <c r="U437" s="3"/>
      <c r="V437" s="3"/>
      <c r="W437" s="3"/>
      <c r="X437" s="3"/>
      <c r="Y437" s="3"/>
      <c r="Z437" s="3"/>
      <c r="AA437" s="3"/>
      <c r="AB437" s="3"/>
      <c r="AC437" s="3"/>
      <c r="AD437" s="3"/>
      <c r="AE437" s="3" t="s">
        <v>1117</v>
      </c>
      <c r="AF437" s="3" t="s">
        <v>1118</v>
      </c>
      <c r="AG437" s="3"/>
      <c r="AH437" s="3"/>
      <c r="AI437" s="3"/>
      <c r="AJ437" s="3"/>
      <c r="AK437" s="3"/>
    </row>
    <row r="438" spans="1:37" ht="47.25" customHeight="1" x14ac:dyDescent="0.25">
      <c r="A438" s="3" t="s">
        <v>1151</v>
      </c>
      <c r="B438" s="3">
        <v>437</v>
      </c>
      <c r="C438" s="4">
        <v>45826</v>
      </c>
      <c r="D438" s="5" t="s">
        <v>452</v>
      </c>
      <c r="E438" s="5" t="s">
        <v>502</v>
      </c>
      <c r="F438" s="5" t="s">
        <v>234</v>
      </c>
      <c r="G438" s="3" t="s">
        <v>392</v>
      </c>
      <c r="H438" s="3" t="s">
        <v>1115</v>
      </c>
      <c r="I438" s="3" t="s">
        <v>947</v>
      </c>
      <c r="J438" s="3" t="s">
        <v>251</v>
      </c>
      <c r="K438" s="5" t="s">
        <v>98</v>
      </c>
      <c r="L438" s="3" t="s">
        <v>1116</v>
      </c>
      <c r="M438" s="5" t="s">
        <v>45</v>
      </c>
      <c r="N438" s="3" t="s">
        <v>803</v>
      </c>
      <c r="O438" s="5" t="s">
        <v>47</v>
      </c>
      <c r="P438" s="3" t="s">
        <v>446</v>
      </c>
      <c r="Q438" s="3" t="s">
        <v>532</v>
      </c>
      <c r="R438" s="3"/>
      <c r="S438" s="5">
        <v>0</v>
      </c>
      <c r="T438" s="3"/>
      <c r="U438" s="3"/>
      <c r="V438" s="3"/>
      <c r="W438" s="3"/>
      <c r="X438" s="3"/>
      <c r="Y438" s="3"/>
      <c r="Z438" s="3"/>
      <c r="AA438" s="3"/>
      <c r="AB438" s="3"/>
      <c r="AC438" s="3"/>
      <c r="AD438" s="3"/>
      <c r="AE438" s="3" t="s">
        <v>1117</v>
      </c>
      <c r="AF438" s="3" t="s">
        <v>1118</v>
      </c>
      <c r="AG438" s="3"/>
      <c r="AH438" s="3"/>
      <c r="AI438" s="3"/>
      <c r="AJ438" s="3"/>
      <c r="AK438" s="3"/>
    </row>
    <row r="439" spans="1:37" ht="47.25" customHeight="1" x14ac:dyDescent="0.25">
      <c r="A439" s="3" t="s">
        <v>1152</v>
      </c>
      <c r="B439" s="3">
        <v>438</v>
      </c>
      <c r="C439" s="4">
        <v>45826</v>
      </c>
      <c r="D439" s="5" t="s">
        <v>452</v>
      </c>
      <c r="E439" s="5" t="s">
        <v>527</v>
      </c>
      <c r="F439" s="5" t="s">
        <v>517</v>
      </c>
      <c r="G439" s="3" t="s">
        <v>392</v>
      </c>
      <c r="H439" s="3" t="s">
        <v>1115</v>
      </c>
      <c r="I439" s="3" t="s">
        <v>908</v>
      </c>
      <c r="J439" s="3" t="s">
        <v>251</v>
      </c>
      <c r="K439" s="5" t="s">
        <v>98</v>
      </c>
      <c r="L439" s="3" t="s">
        <v>1116</v>
      </c>
      <c r="M439" s="5" t="s">
        <v>45</v>
      </c>
      <c r="N439" s="3" t="s">
        <v>1052</v>
      </c>
      <c r="O439" s="5" t="s">
        <v>47</v>
      </c>
      <c r="P439" s="3" t="s">
        <v>446</v>
      </c>
      <c r="Q439" s="3" t="s">
        <v>532</v>
      </c>
      <c r="R439" s="3"/>
      <c r="S439" s="5">
        <v>0</v>
      </c>
      <c r="T439" s="3"/>
      <c r="U439" s="3"/>
      <c r="V439" s="3"/>
      <c r="W439" s="3"/>
      <c r="X439" s="3"/>
      <c r="Y439" s="3"/>
      <c r="Z439" s="3"/>
      <c r="AA439" s="3"/>
      <c r="AB439" s="3"/>
      <c r="AC439" s="3"/>
      <c r="AD439" s="3"/>
      <c r="AE439" s="3" t="s">
        <v>1117</v>
      </c>
      <c r="AF439" s="3" t="s">
        <v>1118</v>
      </c>
      <c r="AG439" s="3"/>
      <c r="AH439" s="3"/>
      <c r="AI439" s="3"/>
      <c r="AJ439" s="3"/>
      <c r="AK439" s="3"/>
    </row>
    <row r="440" spans="1:37" ht="47.25" customHeight="1" x14ac:dyDescent="0.25">
      <c r="A440" s="3" t="s">
        <v>1153</v>
      </c>
      <c r="B440" s="3">
        <v>439</v>
      </c>
      <c r="C440" s="4">
        <v>45826</v>
      </c>
      <c r="D440" s="5" t="s">
        <v>452</v>
      </c>
      <c r="E440" s="5" t="s">
        <v>504</v>
      </c>
      <c r="F440" s="5" t="s">
        <v>234</v>
      </c>
      <c r="G440" s="3" t="s">
        <v>392</v>
      </c>
      <c r="H440" s="3" t="s">
        <v>1115</v>
      </c>
      <c r="I440" s="3" t="s">
        <v>941</v>
      </c>
      <c r="J440" s="3" t="s">
        <v>251</v>
      </c>
      <c r="K440" s="5" t="s">
        <v>98</v>
      </c>
      <c r="L440" s="3" t="s">
        <v>1116</v>
      </c>
      <c r="M440" s="5" t="s">
        <v>45</v>
      </c>
      <c r="N440" s="3" t="s">
        <v>806</v>
      </c>
      <c r="O440" s="5" t="s">
        <v>47</v>
      </c>
      <c r="P440" s="3" t="s">
        <v>446</v>
      </c>
      <c r="Q440" s="3" t="s">
        <v>532</v>
      </c>
      <c r="R440" s="3"/>
      <c r="S440" s="5">
        <v>0</v>
      </c>
      <c r="T440" s="3"/>
      <c r="U440" s="3"/>
      <c r="V440" s="3"/>
      <c r="W440" s="3"/>
      <c r="X440" s="3"/>
      <c r="Y440" s="3"/>
      <c r="Z440" s="3"/>
      <c r="AA440" s="3"/>
      <c r="AB440" s="3"/>
      <c r="AC440" s="3"/>
      <c r="AD440" s="3"/>
      <c r="AE440" s="3" t="s">
        <v>1117</v>
      </c>
      <c r="AF440" s="3" t="s">
        <v>1118</v>
      </c>
      <c r="AG440" s="3"/>
      <c r="AH440" s="3"/>
      <c r="AI440" s="3"/>
      <c r="AJ440" s="3"/>
      <c r="AK440" s="3"/>
    </row>
    <row r="441" spans="1:37" ht="47.25" customHeight="1" x14ac:dyDescent="0.25">
      <c r="A441" s="3" t="s">
        <v>1154</v>
      </c>
      <c r="B441" s="3">
        <v>440</v>
      </c>
      <c r="C441" s="4">
        <v>45826</v>
      </c>
      <c r="D441" s="5" t="s">
        <v>452</v>
      </c>
      <c r="E441" s="5" t="s">
        <v>492</v>
      </c>
      <c r="F441" s="5" t="s">
        <v>360</v>
      </c>
      <c r="G441" s="3" t="s">
        <v>392</v>
      </c>
      <c r="H441" s="3" t="s">
        <v>1155</v>
      </c>
      <c r="I441" s="3" t="s">
        <v>1126</v>
      </c>
      <c r="J441" s="3" t="s">
        <v>42</v>
      </c>
      <c r="K441" s="5" t="s">
        <v>43</v>
      </c>
      <c r="L441" s="3" t="s">
        <v>898</v>
      </c>
      <c r="M441" s="5" t="s">
        <v>45</v>
      </c>
      <c r="N441" s="3" t="s">
        <v>809</v>
      </c>
      <c r="O441" s="5" t="s">
        <v>47</v>
      </c>
      <c r="P441" s="3" t="s">
        <v>446</v>
      </c>
      <c r="Q441" s="3" t="s">
        <v>532</v>
      </c>
      <c r="R441" s="3"/>
      <c r="S441" s="5">
        <v>0</v>
      </c>
      <c r="T441" s="3"/>
      <c r="U441" s="3"/>
      <c r="V441" s="3"/>
      <c r="W441" s="3"/>
      <c r="X441" s="3"/>
      <c r="Y441" s="3"/>
      <c r="Z441" s="3"/>
      <c r="AA441" s="3"/>
      <c r="AB441" s="3"/>
      <c r="AC441" s="3"/>
      <c r="AD441" s="3"/>
      <c r="AE441" s="6" t="s">
        <v>1133</v>
      </c>
      <c r="AF441" s="3" t="s">
        <v>1129</v>
      </c>
      <c r="AG441" s="3"/>
      <c r="AH441" s="3"/>
      <c r="AI441" s="3"/>
      <c r="AJ441" s="3"/>
      <c r="AK441" s="3"/>
    </row>
    <row r="442" spans="1:37" ht="47.25" customHeight="1" x14ac:dyDescent="0.25">
      <c r="A442" s="3" t="s">
        <v>1156</v>
      </c>
      <c r="B442" s="3">
        <v>441</v>
      </c>
      <c r="C442" s="4">
        <v>45826</v>
      </c>
      <c r="D442" s="5" t="s">
        <v>452</v>
      </c>
      <c r="E442" s="5" t="s">
        <v>523</v>
      </c>
      <c r="F442" s="5" t="s">
        <v>517</v>
      </c>
      <c r="G442" s="3" t="s">
        <v>392</v>
      </c>
      <c r="H442" s="3" t="s">
        <v>1115</v>
      </c>
      <c r="I442" s="3" t="s">
        <v>897</v>
      </c>
      <c r="J442" s="3" t="s">
        <v>251</v>
      </c>
      <c r="K442" s="5" t="s">
        <v>98</v>
      </c>
      <c r="L442" s="3" t="s">
        <v>1116</v>
      </c>
      <c r="M442" s="5" t="s">
        <v>45</v>
      </c>
      <c r="N442" s="3" t="s">
        <v>809</v>
      </c>
      <c r="O442" s="5" t="s">
        <v>47</v>
      </c>
      <c r="P442" s="3" t="s">
        <v>446</v>
      </c>
      <c r="Q442" s="3" t="s">
        <v>532</v>
      </c>
      <c r="R442" s="3"/>
      <c r="S442" s="5">
        <v>0</v>
      </c>
      <c r="T442" s="3"/>
      <c r="U442" s="3"/>
      <c r="V442" s="3"/>
      <c r="W442" s="3"/>
      <c r="X442" s="3"/>
      <c r="Y442" s="3"/>
      <c r="Z442" s="3"/>
      <c r="AA442" s="3"/>
      <c r="AB442" s="3"/>
      <c r="AC442" s="3"/>
      <c r="AD442" s="3"/>
      <c r="AE442" s="3" t="s">
        <v>1117</v>
      </c>
      <c r="AF442" s="3" t="s">
        <v>1118</v>
      </c>
      <c r="AG442" s="3"/>
      <c r="AH442" s="3"/>
      <c r="AI442" s="3"/>
      <c r="AJ442" s="3"/>
      <c r="AK442" s="3"/>
    </row>
    <row r="443" spans="1:37" ht="47.25" customHeight="1" x14ac:dyDescent="0.25">
      <c r="A443" s="3" t="s">
        <v>1157</v>
      </c>
      <c r="B443" s="3">
        <v>442</v>
      </c>
      <c r="C443" s="4">
        <v>45826</v>
      </c>
      <c r="D443" s="5" t="s">
        <v>452</v>
      </c>
      <c r="E443" s="5" t="s">
        <v>511</v>
      </c>
      <c r="F443" s="5" t="s">
        <v>142</v>
      </c>
      <c r="G443" s="3" t="s">
        <v>392</v>
      </c>
      <c r="H443" s="3" t="s">
        <v>1155</v>
      </c>
      <c r="I443" s="3" t="s">
        <v>1126</v>
      </c>
      <c r="J443" s="3" t="s">
        <v>42</v>
      </c>
      <c r="K443" s="5" t="s">
        <v>43</v>
      </c>
      <c r="L443" s="3" t="s">
        <v>1131</v>
      </c>
      <c r="M443" s="5" t="s">
        <v>45</v>
      </c>
      <c r="N443" s="3" t="s">
        <v>812</v>
      </c>
      <c r="O443" s="5" t="s">
        <v>47</v>
      </c>
      <c r="P443" s="3" t="s">
        <v>446</v>
      </c>
      <c r="Q443" s="3" t="s">
        <v>532</v>
      </c>
      <c r="R443" s="3"/>
      <c r="S443" s="5">
        <v>0</v>
      </c>
      <c r="T443" s="3"/>
      <c r="U443" s="3"/>
      <c r="V443" s="3"/>
      <c r="W443" s="3"/>
      <c r="X443" s="3"/>
      <c r="Y443" s="3"/>
      <c r="Z443" s="3"/>
      <c r="AA443" s="3"/>
      <c r="AB443" s="3"/>
      <c r="AC443" s="3"/>
      <c r="AD443" s="3"/>
      <c r="AE443" s="6" t="s">
        <v>1128</v>
      </c>
      <c r="AF443" s="3" t="s">
        <v>1129</v>
      </c>
      <c r="AG443" s="3"/>
      <c r="AH443" s="3"/>
      <c r="AI443" s="3"/>
      <c r="AJ443" s="3"/>
      <c r="AK443" s="3"/>
    </row>
    <row r="444" spans="1:37" ht="47.25" customHeight="1" x14ac:dyDescent="0.25">
      <c r="A444" s="3" t="s">
        <v>1158</v>
      </c>
      <c r="B444" s="3">
        <v>443</v>
      </c>
      <c r="C444" s="4">
        <v>45826</v>
      </c>
      <c r="D444" s="5" t="s">
        <v>452</v>
      </c>
      <c r="E444" s="5" t="s">
        <v>53</v>
      </c>
      <c r="F444" s="5" t="s">
        <v>54</v>
      </c>
      <c r="G444" s="3" t="s">
        <v>392</v>
      </c>
      <c r="H444" s="3" t="s">
        <v>1115</v>
      </c>
      <c r="I444" s="3" t="s">
        <v>925</v>
      </c>
      <c r="J444" s="3" t="s">
        <v>251</v>
      </c>
      <c r="K444" s="5" t="s">
        <v>98</v>
      </c>
      <c r="L444" s="3" t="s">
        <v>1116</v>
      </c>
      <c r="M444" s="5" t="s">
        <v>45</v>
      </c>
      <c r="N444" s="3" t="s">
        <v>764</v>
      </c>
      <c r="O444" s="5" t="s">
        <v>47</v>
      </c>
      <c r="P444" s="3" t="s">
        <v>446</v>
      </c>
      <c r="Q444" s="3" t="s">
        <v>532</v>
      </c>
      <c r="R444" s="3"/>
      <c r="S444" s="5">
        <v>0</v>
      </c>
      <c r="T444" s="3"/>
      <c r="U444" s="3"/>
      <c r="V444" s="3"/>
      <c r="W444" s="3"/>
      <c r="X444" s="3"/>
      <c r="Y444" s="3"/>
      <c r="Z444" s="3"/>
      <c r="AA444" s="3"/>
      <c r="AB444" s="3"/>
      <c r="AC444" s="3"/>
      <c r="AD444" s="3"/>
      <c r="AE444" s="3" t="s">
        <v>1117</v>
      </c>
      <c r="AF444" s="3" t="s">
        <v>1118</v>
      </c>
      <c r="AG444" s="3"/>
      <c r="AH444" s="3"/>
      <c r="AI444" s="3"/>
      <c r="AJ444" s="3"/>
      <c r="AK444" s="3"/>
    </row>
    <row r="445" spans="1:37" ht="47.25" customHeight="1" x14ac:dyDescent="0.25">
      <c r="A445" s="3" t="s">
        <v>1159</v>
      </c>
      <c r="B445" s="3">
        <v>444</v>
      </c>
      <c r="C445" s="4">
        <v>45826</v>
      </c>
      <c r="D445" s="5" t="s">
        <v>452</v>
      </c>
      <c r="E445" s="5" t="s">
        <v>160</v>
      </c>
      <c r="F445" s="5" t="s">
        <v>54</v>
      </c>
      <c r="G445" s="3" t="s">
        <v>392</v>
      </c>
      <c r="H445" s="3" t="s">
        <v>1115</v>
      </c>
      <c r="I445" s="3" t="s">
        <v>912</v>
      </c>
      <c r="J445" s="3" t="s">
        <v>251</v>
      </c>
      <c r="K445" s="5" t="s">
        <v>98</v>
      </c>
      <c r="L445" s="3" t="s">
        <v>1116</v>
      </c>
      <c r="M445" s="5" t="s">
        <v>45</v>
      </c>
      <c r="N445" s="3" t="s">
        <v>819</v>
      </c>
      <c r="O445" s="5" t="s">
        <v>47</v>
      </c>
      <c r="P445" s="3" t="s">
        <v>446</v>
      </c>
      <c r="Q445" s="3" t="s">
        <v>532</v>
      </c>
      <c r="R445" s="3"/>
      <c r="S445" s="5">
        <v>0</v>
      </c>
      <c r="T445" s="3"/>
      <c r="U445" s="3"/>
      <c r="V445" s="3"/>
      <c r="W445" s="3"/>
      <c r="X445" s="3"/>
      <c r="Y445" s="3"/>
      <c r="Z445" s="3"/>
      <c r="AA445" s="3"/>
      <c r="AB445" s="3"/>
      <c r="AC445" s="3"/>
      <c r="AD445" s="3"/>
      <c r="AE445" s="3" t="s">
        <v>1117</v>
      </c>
      <c r="AF445" s="3" t="s">
        <v>1118</v>
      </c>
      <c r="AG445" s="3"/>
      <c r="AH445" s="3"/>
      <c r="AI445" s="3"/>
      <c r="AJ445" s="3"/>
      <c r="AK445" s="3"/>
    </row>
    <row r="446" spans="1:37" ht="47.25" customHeight="1" x14ac:dyDescent="0.25">
      <c r="A446" s="3" t="s">
        <v>1160</v>
      </c>
      <c r="B446" s="3">
        <v>445</v>
      </c>
      <c r="C446" s="4">
        <v>45826</v>
      </c>
      <c r="D446" s="5" t="s">
        <v>452</v>
      </c>
      <c r="E446" s="5" t="s">
        <v>53</v>
      </c>
      <c r="F446" s="5" t="s">
        <v>54</v>
      </c>
      <c r="G446" s="3" t="s">
        <v>428</v>
      </c>
      <c r="H446" s="3" t="s">
        <v>1155</v>
      </c>
      <c r="I446" s="3" t="s">
        <v>1126</v>
      </c>
      <c r="J446" s="3" t="s">
        <v>42</v>
      </c>
      <c r="K446" s="5" t="s">
        <v>43</v>
      </c>
      <c r="L446" s="3" t="s">
        <v>898</v>
      </c>
      <c r="M446" s="5" t="s">
        <v>45</v>
      </c>
      <c r="N446" s="3" t="s">
        <v>1161</v>
      </c>
      <c r="O446" s="5" t="s">
        <v>47</v>
      </c>
      <c r="P446" s="3" t="s">
        <v>446</v>
      </c>
      <c r="Q446" s="3" t="s">
        <v>532</v>
      </c>
      <c r="R446" s="3"/>
      <c r="S446" s="5">
        <v>0</v>
      </c>
      <c r="T446" s="3"/>
      <c r="U446" s="3"/>
      <c r="V446" s="3"/>
      <c r="W446" s="3"/>
      <c r="X446" s="3"/>
      <c r="Y446" s="3"/>
      <c r="Z446" s="3"/>
      <c r="AA446" s="3"/>
      <c r="AB446" s="3"/>
      <c r="AC446" s="3"/>
      <c r="AD446" s="3"/>
      <c r="AE446" s="6" t="s">
        <v>1128</v>
      </c>
      <c r="AF446" s="3" t="s">
        <v>1129</v>
      </c>
      <c r="AG446" s="3"/>
      <c r="AH446" s="3"/>
      <c r="AI446" s="3"/>
      <c r="AJ446" s="3"/>
      <c r="AK446" s="3"/>
    </row>
    <row r="447" spans="1:37" ht="47.25" customHeight="1" x14ac:dyDescent="0.25">
      <c r="A447" s="3" t="s">
        <v>1162</v>
      </c>
      <c r="B447" s="3">
        <v>446</v>
      </c>
      <c r="C447" s="4">
        <v>45826</v>
      </c>
      <c r="D447" s="5" t="s">
        <v>452</v>
      </c>
      <c r="E447" s="5" t="s">
        <v>516</v>
      </c>
      <c r="F447" s="5" t="s">
        <v>517</v>
      </c>
      <c r="G447" s="3" t="s">
        <v>392</v>
      </c>
      <c r="H447" s="3" t="s">
        <v>1155</v>
      </c>
      <c r="I447" s="3" t="s">
        <v>1126</v>
      </c>
      <c r="J447" s="3" t="s">
        <v>42</v>
      </c>
      <c r="K447" s="5" t="s">
        <v>43</v>
      </c>
      <c r="L447" s="3" t="s">
        <v>898</v>
      </c>
      <c r="M447" s="5" t="s">
        <v>45</v>
      </c>
      <c r="N447" s="3" t="s">
        <v>834</v>
      </c>
      <c r="O447" s="5" t="s">
        <v>47</v>
      </c>
      <c r="P447" s="3" t="s">
        <v>446</v>
      </c>
      <c r="Q447" s="3" t="s">
        <v>532</v>
      </c>
      <c r="R447" s="3"/>
      <c r="S447" s="5">
        <v>0</v>
      </c>
      <c r="T447" s="3"/>
      <c r="U447" s="3"/>
      <c r="V447" s="3"/>
      <c r="W447" s="3"/>
      <c r="X447" s="3"/>
      <c r="Y447" s="3"/>
      <c r="Z447" s="3"/>
      <c r="AA447" s="3"/>
      <c r="AB447" s="3"/>
      <c r="AC447" s="3"/>
      <c r="AD447" s="3"/>
      <c r="AE447" s="6" t="s">
        <v>1133</v>
      </c>
      <c r="AF447" s="3" t="s">
        <v>1129</v>
      </c>
      <c r="AG447" s="3"/>
      <c r="AH447" s="3"/>
      <c r="AI447" s="3"/>
      <c r="AJ447" s="3"/>
      <c r="AK447" s="3"/>
    </row>
    <row r="448" spans="1:37" ht="47.25" customHeight="1" x14ac:dyDescent="0.25">
      <c r="A448" s="3" t="s">
        <v>1163</v>
      </c>
      <c r="B448" s="3">
        <v>447</v>
      </c>
      <c r="C448" s="4">
        <v>45826</v>
      </c>
      <c r="D448" s="5" t="s">
        <v>452</v>
      </c>
      <c r="E448" s="5" t="s">
        <v>506</v>
      </c>
      <c r="F448" s="5" t="s">
        <v>391</v>
      </c>
      <c r="G448" s="3" t="s">
        <v>1164</v>
      </c>
      <c r="H448" s="3" t="s">
        <v>1155</v>
      </c>
      <c r="I448" s="3" t="s">
        <v>1126</v>
      </c>
      <c r="J448" s="3" t="s">
        <v>42</v>
      </c>
      <c r="K448" s="5" t="s">
        <v>43</v>
      </c>
      <c r="L448" s="3" t="s">
        <v>898</v>
      </c>
      <c r="M448" s="5" t="s">
        <v>45</v>
      </c>
      <c r="N448" s="3" t="s">
        <v>1165</v>
      </c>
      <c r="O448" s="5" t="s">
        <v>47</v>
      </c>
      <c r="P448" s="3" t="s">
        <v>446</v>
      </c>
      <c r="Q448" s="3" t="s">
        <v>532</v>
      </c>
      <c r="R448" s="3"/>
      <c r="S448" s="5">
        <v>0</v>
      </c>
      <c r="T448" s="3"/>
      <c r="U448" s="3"/>
      <c r="V448" s="3"/>
      <c r="W448" s="3"/>
      <c r="X448" s="3"/>
      <c r="Y448" s="3"/>
      <c r="Z448" s="3"/>
      <c r="AA448" s="3"/>
      <c r="AB448" s="3"/>
      <c r="AC448" s="3"/>
      <c r="AD448" s="3"/>
      <c r="AE448" s="6" t="s">
        <v>1133</v>
      </c>
      <c r="AF448" s="3" t="s">
        <v>1129</v>
      </c>
      <c r="AG448" s="3"/>
      <c r="AH448" s="3"/>
      <c r="AI448" s="3"/>
      <c r="AJ448" s="3"/>
      <c r="AK448" s="3"/>
    </row>
    <row r="449" spans="1:37" ht="47.25" customHeight="1" x14ac:dyDescent="0.25">
      <c r="A449" s="3" t="s">
        <v>1166</v>
      </c>
      <c r="B449" s="3">
        <v>448</v>
      </c>
      <c r="C449" s="4">
        <v>45826</v>
      </c>
      <c r="D449" s="5" t="s">
        <v>452</v>
      </c>
      <c r="E449" s="5" t="s">
        <v>160</v>
      </c>
      <c r="F449" s="5" t="s">
        <v>54</v>
      </c>
      <c r="G449" s="3" t="s">
        <v>1167</v>
      </c>
      <c r="H449" s="3" t="s">
        <v>1155</v>
      </c>
      <c r="I449" s="3" t="s">
        <v>1126</v>
      </c>
      <c r="J449" s="3" t="s">
        <v>42</v>
      </c>
      <c r="K449" s="5" t="s">
        <v>43</v>
      </c>
      <c r="L449" s="3" t="s">
        <v>898</v>
      </c>
      <c r="M449" s="5" t="s">
        <v>45</v>
      </c>
      <c r="N449" s="3" t="s">
        <v>1168</v>
      </c>
      <c r="O449" s="5" t="s">
        <v>47</v>
      </c>
      <c r="P449" s="3" t="s">
        <v>446</v>
      </c>
      <c r="Q449" s="3" t="s">
        <v>532</v>
      </c>
      <c r="R449" s="3"/>
      <c r="S449" s="5">
        <v>0</v>
      </c>
      <c r="T449" s="3"/>
      <c r="U449" s="3"/>
      <c r="V449" s="3"/>
      <c r="W449" s="3"/>
      <c r="X449" s="3"/>
      <c r="Y449" s="3"/>
      <c r="Z449" s="3"/>
      <c r="AA449" s="3"/>
      <c r="AB449" s="3"/>
      <c r="AC449" s="3"/>
      <c r="AD449" s="3"/>
      <c r="AE449" s="6" t="s">
        <v>1133</v>
      </c>
      <c r="AF449" s="3" t="s">
        <v>1129</v>
      </c>
      <c r="AG449" s="3"/>
      <c r="AH449" s="3"/>
      <c r="AI449" s="3"/>
      <c r="AJ449" s="3"/>
      <c r="AK449" s="3"/>
    </row>
    <row r="450" spans="1:37" ht="47.25" customHeight="1" x14ac:dyDescent="0.25">
      <c r="A450" s="3" t="s">
        <v>1169</v>
      </c>
      <c r="B450" s="3">
        <v>449</v>
      </c>
      <c r="C450" s="4">
        <v>45826</v>
      </c>
      <c r="D450" s="5" t="s">
        <v>452</v>
      </c>
      <c r="E450" s="5" t="s">
        <v>513</v>
      </c>
      <c r="F450" s="5" t="s">
        <v>514</v>
      </c>
      <c r="G450" s="3" t="s">
        <v>1170</v>
      </c>
      <c r="H450" s="3" t="s">
        <v>1155</v>
      </c>
      <c r="I450" s="3" t="s">
        <v>1126</v>
      </c>
      <c r="J450" s="3" t="s">
        <v>42</v>
      </c>
      <c r="K450" s="5" t="s">
        <v>43</v>
      </c>
      <c r="L450" s="3" t="s">
        <v>898</v>
      </c>
      <c r="M450" s="5" t="s">
        <v>45</v>
      </c>
      <c r="N450" s="3" t="s">
        <v>1171</v>
      </c>
      <c r="O450" s="5" t="s">
        <v>47</v>
      </c>
      <c r="P450" s="3" t="s">
        <v>446</v>
      </c>
      <c r="Q450" s="3" t="s">
        <v>532</v>
      </c>
      <c r="R450" s="3"/>
      <c r="S450" s="5">
        <v>0</v>
      </c>
      <c r="T450" s="3"/>
      <c r="U450" s="3"/>
      <c r="V450" s="3"/>
      <c r="W450" s="3"/>
      <c r="X450" s="3"/>
      <c r="Y450" s="3"/>
      <c r="Z450" s="3"/>
      <c r="AA450" s="3"/>
      <c r="AB450" s="3"/>
      <c r="AC450" s="3"/>
      <c r="AD450" s="3"/>
      <c r="AE450" s="6" t="s">
        <v>1133</v>
      </c>
      <c r="AF450" s="3" t="s">
        <v>1129</v>
      </c>
      <c r="AG450" s="3"/>
      <c r="AH450" s="3"/>
      <c r="AI450" s="3"/>
      <c r="AJ450" s="3"/>
      <c r="AK450" s="3"/>
    </row>
    <row r="451" spans="1:37" ht="47.25" customHeight="1" x14ac:dyDescent="0.25">
      <c r="A451" s="3" t="s">
        <v>1172</v>
      </c>
      <c r="B451" s="3">
        <v>450</v>
      </c>
      <c r="C451" s="4">
        <v>45826</v>
      </c>
      <c r="D451" s="5" t="s">
        <v>452</v>
      </c>
      <c r="E451" s="5" t="s">
        <v>521</v>
      </c>
      <c r="F451" s="5" t="s">
        <v>517</v>
      </c>
      <c r="G451" s="3" t="s">
        <v>392</v>
      </c>
      <c r="H451" s="3" t="s">
        <v>1115</v>
      </c>
      <c r="I451" s="3" t="s">
        <v>906</v>
      </c>
      <c r="J451" s="3" t="s">
        <v>251</v>
      </c>
      <c r="K451" s="5" t="s">
        <v>98</v>
      </c>
      <c r="L451" s="3" t="s">
        <v>1116</v>
      </c>
      <c r="M451" s="5" t="s">
        <v>45</v>
      </c>
      <c r="N451" s="3" t="s">
        <v>1060</v>
      </c>
      <c r="O451" s="5" t="s">
        <v>47</v>
      </c>
      <c r="P451" s="3" t="s">
        <v>446</v>
      </c>
      <c r="Q451" s="3" t="s">
        <v>532</v>
      </c>
      <c r="R451" s="3"/>
      <c r="S451" s="5">
        <v>0</v>
      </c>
      <c r="T451" s="3"/>
      <c r="U451" s="3"/>
      <c r="V451" s="3"/>
      <c r="W451" s="3"/>
      <c r="X451" s="3"/>
      <c r="Y451" s="3"/>
      <c r="Z451" s="3"/>
      <c r="AA451" s="3"/>
      <c r="AB451" s="3"/>
      <c r="AC451" s="3"/>
      <c r="AD451" s="3"/>
      <c r="AE451" s="3" t="s">
        <v>1117</v>
      </c>
      <c r="AF451" s="3" t="s">
        <v>1118</v>
      </c>
      <c r="AG451" s="3"/>
      <c r="AH451" s="3"/>
      <c r="AI451" s="3"/>
      <c r="AJ451" s="3"/>
      <c r="AK451" s="3"/>
    </row>
    <row r="452" spans="1:37" ht="47.25" customHeight="1" x14ac:dyDescent="0.25">
      <c r="A452" s="3" t="s">
        <v>1173</v>
      </c>
      <c r="B452" s="3">
        <v>451</v>
      </c>
      <c r="C452" s="4">
        <v>45826</v>
      </c>
      <c r="D452" s="5" t="s">
        <v>452</v>
      </c>
      <c r="E452" s="5" t="s">
        <v>285</v>
      </c>
      <c r="F452" s="5" t="s">
        <v>234</v>
      </c>
      <c r="G452" s="3" t="s">
        <v>392</v>
      </c>
      <c r="H452" s="3" t="s">
        <v>1115</v>
      </c>
      <c r="I452" s="3" t="s">
        <v>916</v>
      </c>
      <c r="J452" s="3" t="s">
        <v>251</v>
      </c>
      <c r="K452" s="5" t="s">
        <v>98</v>
      </c>
      <c r="L452" s="3" t="s">
        <v>1116</v>
      </c>
      <c r="M452" s="5" t="s">
        <v>45</v>
      </c>
      <c r="N452" s="3" t="s">
        <v>840</v>
      </c>
      <c r="O452" s="5" t="s">
        <v>47</v>
      </c>
      <c r="P452" s="3" t="s">
        <v>446</v>
      </c>
      <c r="Q452" s="3" t="s">
        <v>532</v>
      </c>
      <c r="R452" s="3"/>
      <c r="S452" s="5">
        <v>0</v>
      </c>
      <c r="T452" s="3"/>
      <c r="U452" s="3"/>
      <c r="V452" s="3"/>
      <c r="W452" s="3"/>
      <c r="X452" s="3"/>
      <c r="Y452" s="3"/>
      <c r="Z452" s="3"/>
      <c r="AA452" s="3"/>
      <c r="AB452" s="3"/>
      <c r="AC452" s="3"/>
      <c r="AD452" s="3"/>
      <c r="AE452" s="3" t="s">
        <v>1117</v>
      </c>
      <c r="AF452" s="3" t="s">
        <v>1118</v>
      </c>
      <c r="AG452" s="3"/>
      <c r="AH452" s="3"/>
      <c r="AI452" s="3"/>
      <c r="AJ452" s="3"/>
      <c r="AK452" s="3"/>
    </row>
    <row r="453" spans="1:37" ht="47.25" customHeight="1" x14ac:dyDescent="0.25">
      <c r="A453" s="3" t="s">
        <v>1174</v>
      </c>
      <c r="B453" s="3">
        <v>452</v>
      </c>
      <c r="C453" s="4">
        <v>45826</v>
      </c>
      <c r="D453" s="5" t="s">
        <v>452</v>
      </c>
      <c r="E453" s="5" t="s">
        <v>519</v>
      </c>
      <c r="F453" s="5" t="s">
        <v>517</v>
      </c>
      <c r="G453" s="3" t="s">
        <v>392</v>
      </c>
      <c r="H453" s="3" t="s">
        <v>1115</v>
      </c>
      <c r="I453" s="3" t="s">
        <v>949</v>
      </c>
      <c r="J453" s="3" t="s">
        <v>251</v>
      </c>
      <c r="K453" s="5" t="s">
        <v>98</v>
      </c>
      <c r="L453" s="3" t="s">
        <v>1116</v>
      </c>
      <c r="M453" s="5" t="s">
        <v>45</v>
      </c>
      <c r="N453" s="3" t="s">
        <v>843</v>
      </c>
      <c r="O453" s="5" t="s">
        <v>47</v>
      </c>
      <c r="P453" s="3" t="s">
        <v>446</v>
      </c>
      <c r="Q453" s="3" t="s">
        <v>532</v>
      </c>
      <c r="R453" s="3"/>
      <c r="S453" s="5">
        <v>0</v>
      </c>
      <c r="T453" s="3"/>
      <c r="U453" s="3"/>
      <c r="V453" s="3"/>
      <c r="W453" s="3"/>
      <c r="X453" s="3"/>
      <c r="Y453" s="3"/>
      <c r="Z453" s="3"/>
      <c r="AA453" s="3"/>
      <c r="AB453" s="3"/>
      <c r="AC453" s="3"/>
      <c r="AD453" s="3"/>
      <c r="AE453" s="3" t="s">
        <v>1117</v>
      </c>
      <c r="AF453" s="3" t="s">
        <v>1118</v>
      </c>
      <c r="AG453" s="3"/>
      <c r="AH453" s="3"/>
      <c r="AI453" s="3"/>
      <c r="AJ453" s="3"/>
      <c r="AK453" s="3"/>
    </row>
    <row r="454" spans="1:37" ht="47.25" customHeight="1" x14ac:dyDescent="0.25">
      <c r="A454" s="3" t="s">
        <v>1175</v>
      </c>
      <c r="B454" s="3">
        <v>453</v>
      </c>
      <c r="C454" s="4">
        <v>45826</v>
      </c>
      <c r="D454" s="5" t="s">
        <v>452</v>
      </c>
      <c r="E454" s="5" t="s">
        <v>525</v>
      </c>
      <c r="F454" s="5" t="s">
        <v>391</v>
      </c>
      <c r="G454" s="3" t="s">
        <v>392</v>
      </c>
      <c r="H454" s="3" t="s">
        <v>1125</v>
      </c>
      <c r="I454" s="3" t="s">
        <v>1126</v>
      </c>
      <c r="J454" s="3" t="s">
        <v>42</v>
      </c>
      <c r="K454" s="5" t="s">
        <v>43</v>
      </c>
      <c r="L454" s="3" t="s">
        <v>898</v>
      </c>
      <c r="M454" s="5" t="s">
        <v>45</v>
      </c>
      <c r="N454" s="3" t="s">
        <v>846</v>
      </c>
      <c r="O454" s="5" t="s">
        <v>47</v>
      </c>
      <c r="P454" s="3" t="s">
        <v>446</v>
      </c>
      <c r="Q454" s="3" t="s">
        <v>532</v>
      </c>
      <c r="R454" s="3"/>
      <c r="S454" s="5">
        <v>0</v>
      </c>
      <c r="T454" s="3"/>
      <c r="U454" s="3"/>
      <c r="V454" s="3"/>
      <c r="W454" s="3"/>
      <c r="X454" s="3"/>
      <c r="Y454" s="3"/>
      <c r="Z454" s="3"/>
      <c r="AA454" s="3"/>
      <c r="AB454" s="3"/>
      <c r="AC454" s="3"/>
      <c r="AD454" s="3"/>
      <c r="AE454" s="6" t="s">
        <v>1133</v>
      </c>
      <c r="AF454" s="3" t="s">
        <v>1129</v>
      </c>
      <c r="AG454" s="3"/>
      <c r="AH454" s="3"/>
      <c r="AI454" s="3"/>
      <c r="AJ454" s="3"/>
      <c r="AK454" s="3"/>
    </row>
    <row r="455" spans="1:37" ht="47.25" customHeight="1" x14ac:dyDescent="0.25">
      <c r="A455" s="3" t="s">
        <v>1176</v>
      </c>
      <c r="B455" s="3">
        <v>454</v>
      </c>
      <c r="C455" s="4">
        <v>45826</v>
      </c>
      <c r="D455" s="5" t="s">
        <v>452</v>
      </c>
      <c r="E455" s="5" t="s">
        <v>509</v>
      </c>
      <c r="F455" s="5" t="s">
        <v>142</v>
      </c>
      <c r="G455" s="3" t="s">
        <v>392</v>
      </c>
      <c r="H455" s="3" t="s">
        <v>1115</v>
      </c>
      <c r="I455" s="3" t="s">
        <v>937</v>
      </c>
      <c r="J455" s="3" t="s">
        <v>251</v>
      </c>
      <c r="K455" s="5" t="s">
        <v>98</v>
      </c>
      <c r="L455" s="3" t="s">
        <v>1116</v>
      </c>
      <c r="M455" s="5" t="s">
        <v>45</v>
      </c>
      <c r="N455" s="3" t="s">
        <v>846</v>
      </c>
      <c r="O455" s="5" t="s">
        <v>47</v>
      </c>
      <c r="P455" s="3" t="s">
        <v>446</v>
      </c>
      <c r="Q455" s="3" t="s">
        <v>532</v>
      </c>
      <c r="R455" s="3"/>
      <c r="S455" s="5">
        <v>0</v>
      </c>
      <c r="T455" s="3"/>
      <c r="U455" s="3"/>
      <c r="V455" s="3"/>
      <c r="W455" s="3"/>
      <c r="X455" s="3"/>
      <c r="Y455" s="3"/>
      <c r="Z455" s="3"/>
      <c r="AA455" s="3"/>
      <c r="AB455" s="3"/>
      <c r="AC455" s="3"/>
      <c r="AD455" s="3"/>
      <c r="AE455" s="3" t="s">
        <v>1117</v>
      </c>
      <c r="AF455" s="3" t="s">
        <v>1118</v>
      </c>
      <c r="AG455" s="3"/>
      <c r="AH455" s="3"/>
      <c r="AI455" s="3"/>
      <c r="AJ455" s="3"/>
      <c r="AK455" s="3"/>
    </row>
    <row r="456" spans="1:37" ht="47.25" customHeight="1" x14ac:dyDescent="0.25">
      <c r="A456" s="3" t="s">
        <v>1177</v>
      </c>
      <c r="B456" s="3">
        <v>455</v>
      </c>
      <c r="C456" s="4">
        <v>45826</v>
      </c>
      <c r="D456" s="5" t="s">
        <v>452</v>
      </c>
      <c r="E456" s="5" t="s">
        <v>511</v>
      </c>
      <c r="F456" s="5" t="s">
        <v>142</v>
      </c>
      <c r="G456" s="3" t="s">
        <v>392</v>
      </c>
      <c r="H456" s="3" t="s">
        <v>1115</v>
      </c>
      <c r="I456" s="3" t="s">
        <v>931</v>
      </c>
      <c r="J456" s="3" t="s">
        <v>251</v>
      </c>
      <c r="K456" s="5" t="s">
        <v>98</v>
      </c>
      <c r="L456" s="3" t="s">
        <v>1116</v>
      </c>
      <c r="M456" s="5" t="s">
        <v>45</v>
      </c>
      <c r="N456" s="3" t="s">
        <v>1067</v>
      </c>
      <c r="O456" s="5" t="s">
        <v>47</v>
      </c>
      <c r="P456" s="3" t="s">
        <v>446</v>
      </c>
      <c r="Q456" s="3" t="s">
        <v>532</v>
      </c>
      <c r="R456" s="3"/>
      <c r="S456" s="5">
        <v>0</v>
      </c>
      <c r="T456" s="3"/>
      <c r="U456" s="3"/>
      <c r="V456" s="3"/>
      <c r="W456" s="3"/>
      <c r="X456" s="3"/>
      <c r="Y456" s="3"/>
      <c r="Z456" s="3"/>
      <c r="AA456" s="3"/>
      <c r="AB456" s="3"/>
      <c r="AC456" s="3"/>
      <c r="AD456" s="3"/>
      <c r="AE456" s="3" t="s">
        <v>1117</v>
      </c>
      <c r="AF456" s="3" t="s">
        <v>1118</v>
      </c>
      <c r="AG456" s="3"/>
      <c r="AH456" s="3"/>
      <c r="AI456" s="3"/>
      <c r="AJ456" s="3"/>
      <c r="AK456" s="3"/>
    </row>
    <row r="457" spans="1:37" ht="47.25" customHeight="1" x14ac:dyDescent="0.25">
      <c r="A457" s="3" t="s">
        <v>1178</v>
      </c>
      <c r="B457" s="3">
        <v>456</v>
      </c>
      <c r="C457" s="4">
        <v>45826</v>
      </c>
      <c r="D457" s="5" t="s">
        <v>452</v>
      </c>
      <c r="E457" s="5" t="s">
        <v>513</v>
      </c>
      <c r="F457" s="5" t="s">
        <v>514</v>
      </c>
      <c r="G457" s="3" t="s">
        <v>392</v>
      </c>
      <c r="H457" s="3" t="s">
        <v>1115</v>
      </c>
      <c r="I457" s="3" t="s">
        <v>935</v>
      </c>
      <c r="J457" s="3" t="s">
        <v>251</v>
      </c>
      <c r="K457" s="5" t="s">
        <v>98</v>
      </c>
      <c r="L457" s="3" t="s">
        <v>1116</v>
      </c>
      <c r="M457" s="5" t="s">
        <v>45</v>
      </c>
      <c r="N457" s="3" t="s">
        <v>1070</v>
      </c>
      <c r="O457" s="5" t="s">
        <v>47</v>
      </c>
      <c r="P457" s="3" t="s">
        <v>446</v>
      </c>
      <c r="Q457" s="3" t="s">
        <v>532</v>
      </c>
      <c r="R457" s="3"/>
      <c r="S457" s="5">
        <v>0</v>
      </c>
      <c r="T457" s="3"/>
      <c r="U457" s="3"/>
      <c r="V457" s="3"/>
      <c r="W457" s="3"/>
      <c r="X457" s="3"/>
      <c r="Y457" s="3"/>
      <c r="Z457" s="3"/>
      <c r="AA457" s="3"/>
      <c r="AB457" s="3"/>
      <c r="AC457" s="3"/>
      <c r="AD457" s="3"/>
      <c r="AE457" s="3" t="s">
        <v>1117</v>
      </c>
      <c r="AF457" s="3" t="s">
        <v>1118</v>
      </c>
      <c r="AG457" s="3"/>
      <c r="AH457" s="3"/>
      <c r="AI457" s="3"/>
      <c r="AJ457" s="3"/>
      <c r="AK457" s="3"/>
    </row>
    <row r="458" spans="1:37" ht="47.25" customHeight="1" x14ac:dyDescent="0.25">
      <c r="A458" s="3" t="s">
        <v>1179</v>
      </c>
      <c r="B458" s="3">
        <v>457</v>
      </c>
      <c r="C458" s="4">
        <v>45826</v>
      </c>
      <c r="D458" s="5" t="s">
        <v>452</v>
      </c>
      <c r="E458" s="5" t="s">
        <v>516</v>
      </c>
      <c r="F458" s="5" t="s">
        <v>517</v>
      </c>
      <c r="G458" s="3" t="s">
        <v>392</v>
      </c>
      <c r="H458" s="3" t="s">
        <v>1115</v>
      </c>
      <c r="I458" s="3" t="s">
        <v>945</v>
      </c>
      <c r="J458" s="3" t="s">
        <v>251</v>
      </c>
      <c r="K458" s="5" t="s">
        <v>98</v>
      </c>
      <c r="L458" s="3" t="s">
        <v>1116</v>
      </c>
      <c r="M458" s="5" t="s">
        <v>45</v>
      </c>
      <c r="N458" s="3" t="s">
        <v>1072</v>
      </c>
      <c r="O458" s="5" t="s">
        <v>47</v>
      </c>
      <c r="P458" s="3" t="s">
        <v>446</v>
      </c>
      <c r="Q458" s="3" t="s">
        <v>532</v>
      </c>
      <c r="R458" s="3"/>
      <c r="S458" s="5">
        <v>0</v>
      </c>
      <c r="T458" s="3"/>
      <c r="U458" s="3"/>
      <c r="V458" s="3"/>
      <c r="W458" s="3"/>
      <c r="X458" s="3"/>
      <c r="Y458" s="3"/>
      <c r="Z458" s="3"/>
      <c r="AA458" s="3"/>
      <c r="AB458" s="3"/>
      <c r="AC458" s="3"/>
      <c r="AD458" s="3"/>
      <c r="AE458" s="3" t="s">
        <v>1117</v>
      </c>
      <c r="AF458" s="3" t="s">
        <v>1118</v>
      </c>
      <c r="AG458" s="3"/>
      <c r="AH458" s="3"/>
      <c r="AI458" s="3"/>
      <c r="AJ458" s="3"/>
      <c r="AK458" s="3"/>
    </row>
    <row r="459" spans="1:37" ht="47.25" customHeight="1" x14ac:dyDescent="0.25">
      <c r="A459" s="3" t="s">
        <v>1180</v>
      </c>
      <c r="B459" s="3">
        <v>458</v>
      </c>
      <c r="C459" s="4">
        <v>45826</v>
      </c>
      <c r="D459" s="5" t="s">
        <v>452</v>
      </c>
      <c r="E459" s="5" t="s">
        <v>141</v>
      </c>
      <c r="F459" s="5" t="s">
        <v>142</v>
      </c>
      <c r="G459" s="3" t="s">
        <v>1074</v>
      </c>
      <c r="H459" s="3" t="s">
        <v>1102</v>
      </c>
      <c r="I459" s="3" t="s">
        <v>1076</v>
      </c>
      <c r="J459" s="3" t="s">
        <v>98</v>
      </c>
      <c r="K459" s="5" t="s">
        <v>98</v>
      </c>
      <c r="L459" s="3" t="s">
        <v>1085</v>
      </c>
      <c r="M459" s="5" t="s">
        <v>45</v>
      </c>
      <c r="N459" s="3" t="s">
        <v>1078</v>
      </c>
      <c r="O459" s="5" t="s">
        <v>91</v>
      </c>
      <c r="P459" s="3" t="s">
        <v>1079</v>
      </c>
      <c r="Q459" s="3" t="s">
        <v>532</v>
      </c>
      <c r="R459" s="3"/>
      <c r="S459" s="5">
        <v>0</v>
      </c>
      <c r="T459" s="3"/>
      <c r="U459" s="3"/>
      <c r="V459" s="3"/>
      <c r="W459" s="3"/>
      <c r="X459" s="3"/>
      <c r="Y459" s="3"/>
      <c r="Z459" s="3"/>
      <c r="AA459" s="3"/>
      <c r="AB459" s="3"/>
      <c r="AC459" s="3"/>
      <c r="AD459" s="3"/>
      <c r="AE459" s="6" t="s">
        <v>1181</v>
      </c>
      <c r="AF459" s="3" t="s">
        <v>1182</v>
      </c>
      <c r="AG459" s="3"/>
      <c r="AH459" s="3"/>
      <c r="AI459" s="3"/>
      <c r="AJ459" s="3"/>
      <c r="AK459" s="3"/>
    </row>
    <row r="460" spans="1:37" ht="47.25" customHeight="1" x14ac:dyDescent="0.25">
      <c r="A460" s="3" t="s">
        <v>1183</v>
      </c>
      <c r="B460" s="3">
        <v>459</v>
      </c>
      <c r="C460" s="4">
        <v>45827</v>
      </c>
      <c r="D460" s="5" t="s">
        <v>452</v>
      </c>
      <c r="E460" s="5" t="s">
        <v>141</v>
      </c>
      <c r="F460" s="5" t="s">
        <v>142</v>
      </c>
      <c r="G460" s="3" t="s">
        <v>1074</v>
      </c>
      <c r="H460" s="3" t="s">
        <v>1102</v>
      </c>
      <c r="I460" s="3" t="s">
        <v>1076</v>
      </c>
      <c r="J460" s="3" t="s">
        <v>98</v>
      </c>
      <c r="K460" s="5" t="s">
        <v>98</v>
      </c>
      <c r="L460" s="3" t="s">
        <v>1077</v>
      </c>
      <c r="M460" s="5" t="s">
        <v>45</v>
      </c>
      <c r="N460" s="3" t="s">
        <v>1184</v>
      </c>
      <c r="O460" s="5" t="s">
        <v>91</v>
      </c>
      <c r="P460" s="3" t="s">
        <v>446</v>
      </c>
      <c r="Q460" s="3" t="s">
        <v>532</v>
      </c>
      <c r="R460" s="3"/>
      <c r="S460" s="5">
        <v>0</v>
      </c>
      <c r="T460" s="3"/>
      <c r="U460" s="3"/>
      <c r="V460" s="3"/>
      <c r="W460" s="3"/>
      <c r="X460" s="3"/>
      <c r="Y460" s="3"/>
      <c r="Z460" s="3"/>
      <c r="AA460" s="3"/>
      <c r="AB460" s="3"/>
      <c r="AC460" s="3"/>
      <c r="AD460" s="3" t="s">
        <v>1185</v>
      </c>
      <c r="AE460" s="6" t="s">
        <v>1181</v>
      </c>
      <c r="AF460" s="3" t="s">
        <v>1182</v>
      </c>
      <c r="AG460" s="3"/>
      <c r="AH460" s="3"/>
      <c r="AI460" s="3"/>
      <c r="AJ460" s="3"/>
      <c r="AK460" s="3"/>
    </row>
    <row r="461" spans="1:37" ht="47.25" customHeight="1" x14ac:dyDescent="0.25">
      <c r="A461" s="3" t="s">
        <v>1186</v>
      </c>
      <c r="B461" s="3">
        <v>460</v>
      </c>
      <c r="C461" s="4">
        <v>45831</v>
      </c>
      <c r="D461" s="5" t="s">
        <v>452</v>
      </c>
      <c r="E461" s="5" t="s">
        <v>53</v>
      </c>
      <c r="F461" s="5" t="s">
        <v>54</v>
      </c>
      <c r="G461" s="3" t="s">
        <v>392</v>
      </c>
      <c r="H461" s="3" t="s">
        <v>1187</v>
      </c>
      <c r="I461" s="3" t="s">
        <v>1188</v>
      </c>
      <c r="J461" s="3" t="s">
        <v>42</v>
      </c>
      <c r="K461" s="5" t="s">
        <v>43</v>
      </c>
      <c r="L461" s="3" t="s">
        <v>898</v>
      </c>
      <c r="M461" s="5" t="s">
        <v>45</v>
      </c>
      <c r="N461" s="3" t="s">
        <v>1189</v>
      </c>
      <c r="O461" s="5" t="s">
        <v>47</v>
      </c>
      <c r="P461" s="3" t="s">
        <v>446</v>
      </c>
      <c r="Q461" s="3" t="s">
        <v>532</v>
      </c>
      <c r="R461" s="3"/>
      <c r="S461" s="5">
        <v>0</v>
      </c>
      <c r="T461" s="3"/>
      <c r="U461" s="3"/>
      <c r="V461" s="3"/>
      <c r="W461" s="3"/>
      <c r="X461" s="3"/>
      <c r="Y461" s="3"/>
      <c r="Z461" s="3"/>
      <c r="AA461" s="3"/>
      <c r="AB461" s="3"/>
      <c r="AC461" s="3"/>
      <c r="AD461" s="3"/>
      <c r="AE461" s="6" t="s">
        <v>1190</v>
      </c>
      <c r="AF461" s="3" t="s">
        <v>1191</v>
      </c>
      <c r="AG461" s="3" t="s">
        <v>1192</v>
      </c>
      <c r="AH461" s="3"/>
      <c r="AI461" s="3"/>
      <c r="AJ461" s="3"/>
      <c r="AK461" s="3"/>
    </row>
    <row r="462" spans="1:37" ht="47.25" customHeight="1" x14ac:dyDescent="0.25">
      <c r="A462" s="3" t="s">
        <v>1193</v>
      </c>
      <c r="B462" s="3">
        <v>461</v>
      </c>
      <c r="C462" s="4">
        <v>45831</v>
      </c>
      <c r="D462" s="5" t="s">
        <v>452</v>
      </c>
      <c r="E462" s="5" t="s">
        <v>513</v>
      </c>
      <c r="F462" s="5" t="s">
        <v>514</v>
      </c>
      <c r="G462" s="3" t="s">
        <v>392</v>
      </c>
      <c r="H462" s="3" t="s">
        <v>1194</v>
      </c>
      <c r="I462" s="3" t="s">
        <v>1188</v>
      </c>
      <c r="J462" s="3" t="s">
        <v>42</v>
      </c>
      <c r="K462" s="5" t="s">
        <v>43</v>
      </c>
      <c r="L462" s="3" t="s">
        <v>1131</v>
      </c>
      <c r="M462" s="5" t="s">
        <v>45</v>
      </c>
      <c r="N462" s="3" t="s">
        <v>819</v>
      </c>
      <c r="O462" s="5" t="s">
        <v>47</v>
      </c>
      <c r="P462" s="3" t="s">
        <v>446</v>
      </c>
      <c r="Q462" s="3" t="s">
        <v>532</v>
      </c>
      <c r="R462" s="3"/>
      <c r="S462" s="5">
        <v>0</v>
      </c>
      <c r="T462" s="3"/>
      <c r="U462" s="3"/>
      <c r="V462" s="3"/>
      <c r="W462" s="3"/>
      <c r="X462" s="3"/>
      <c r="Y462" s="3"/>
      <c r="Z462" s="3"/>
      <c r="AA462" s="3"/>
      <c r="AB462" s="3"/>
      <c r="AC462" s="3"/>
      <c r="AD462" s="3"/>
      <c r="AE462" s="6" t="s">
        <v>1190</v>
      </c>
      <c r="AF462" s="3" t="s">
        <v>1191</v>
      </c>
      <c r="AG462" s="3" t="s">
        <v>1192</v>
      </c>
      <c r="AH462" s="3"/>
      <c r="AI462" s="3"/>
      <c r="AJ462" s="3"/>
      <c r="AK462" s="3"/>
    </row>
    <row r="463" spans="1:37" ht="47.25" customHeight="1" x14ac:dyDescent="0.25">
      <c r="A463" s="3" t="s">
        <v>1195</v>
      </c>
      <c r="B463" s="3">
        <v>462</v>
      </c>
      <c r="C463" s="4">
        <v>45831</v>
      </c>
      <c r="D463" s="5" t="s">
        <v>452</v>
      </c>
      <c r="E463" s="5" t="s">
        <v>509</v>
      </c>
      <c r="F463" s="5" t="s">
        <v>142</v>
      </c>
      <c r="G463" s="3" t="s">
        <v>392</v>
      </c>
      <c r="H463" s="3" t="s">
        <v>1194</v>
      </c>
      <c r="I463" s="3" t="s">
        <v>1188</v>
      </c>
      <c r="J463" s="3" t="s">
        <v>42</v>
      </c>
      <c r="K463" s="5" t="s">
        <v>43</v>
      </c>
      <c r="L463" s="3" t="s">
        <v>1131</v>
      </c>
      <c r="M463" s="5" t="s">
        <v>45</v>
      </c>
      <c r="N463" s="3" t="s">
        <v>822</v>
      </c>
      <c r="O463" s="5" t="s">
        <v>47</v>
      </c>
      <c r="P463" s="3" t="s">
        <v>446</v>
      </c>
      <c r="Q463" s="3" t="s">
        <v>532</v>
      </c>
      <c r="R463" s="3"/>
      <c r="S463" s="5">
        <v>0</v>
      </c>
      <c r="T463" s="3"/>
      <c r="U463" s="3"/>
      <c r="V463" s="3"/>
      <c r="W463" s="3"/>
      <c r="X463" s="3"/>
      <c r="Y463" s="3"/>
      <c r="Z463" s="3"/>
      <c r="AA463" s="3"/>
      <c r="AB463" s="3"/>
      <c r="AC463" s="3"/>
      <c r="AD463" s="3"/>
      <c r="AE463" s="6" t="s">
        <v>1190</v>
      </c>
      <c r="AF463" s="3" t="s">
        <v>1191</v>
      </c>
      <c r="AG463" s="3" t="s">
        <v>1192</v>
      </c>
      <c r="AH463" s="3"/>
      <c r="AI463" s="3"/>
      <c r="AJ463" s="3"/>
      <c r="AK463" s="3"/>
    </row>
    <row r="464" spans="1:37" ht="47.25" customHeight="1" x14ac:dyDescent="0.25">
      <c r="A464" s="3" t="s">
        <v>1196</v>
      </c>
      <c r="B464" s="3">
        <v>463</v>
      </c>
      <c r="C464" s="4">
        <v>45831</v>
      </c>
      <c r="D464" s="5" t="s">
        <v>452</v>
      </c>
      <c r="E464" s="5" t="s">
        <v>496</v>
      </c>
      <c r="F464" s="5" t="s">
        <v>234</v>
      </c>
      <c r="G464" s="3" t="s">
        <v>392</v>
      </c>
      <c r="H464" s="3" t="s">
        <v>1194</v>
      </c>
      <c r="I464" s="3" t="s">
        <v>1188</v>
      </c>
      <c r="J464" s="3" t="s">
        <v>42</v>
      </c>
      <c r="K464" s="5" t="s">
        <v>43</v>
      </c>
      <c r="L464" s="3" t="s">
        <v>1131</v>
      </c>
      <c r="M464" s="5" t="s">
        <v>45</v>
      </c>
      <c r="N464" s="3" t="s">
        <v>825</v>
      </c>
      <c r="O464" s="5" t="s">
        <v>47</v>
      </c>
      <c r="P464" s="3" t="s">
        <v>446</v>
      </c>
      <c r="Q464" s="3" t="s">
        <v>532</v>
      </c>
      <c r="R464" s="3"/>
      <c r="S464" s="5">
        <v>0</v>
      </c>
      <c r="T464" s="3"/>
      <c r="U464" s="3"/>
      <c r="V464" s="3"/>
      <c r="W464" s="3"/>
      <c r="X464" s="3"/>
      <c r="Y464" s="3"/>
      <c r="Z464" s="3"/>
      <c r="AA464" s="3"/>
      <c r="AB464" s="3"/>
      <c r="AC464" s="3"/>
      <c r="AD464" s="3"/>
      <c r="AE464" s="6" t="s">
        <v>1190</v>
      </c>
      <c r="AF464" s="3" t="s">
        <v>1191</v>
      </c>
      <c r="AG464" s="3" t="s">
        <v>1192</v>
      </c>
      <c r="AH464" s="3"/>
      <c r="AI464" s="3"/>
      <c r="AJ464" s="3"/>
      <c r="AK464" s="3"/>
    </row>
    <row r="465" spans="1:37" ht="47.25" customHeight="1" x14ac:dyDescent="0.25">
      <c r="A465" s="3" t="s">
        <v>1197</v>
      </c>
      <c r="B465" s="3">
        <v>464</v>
      </c>
      <c r="C465" s="4">
        <v>45831</v>
      </c>
      <c r="D465" s="5" t="s">
        <v>452</v>
      </c>
      <c r="E465" s="5" t="s">
        <v>506</v>
      </c>
      <c r="F465" s="5" t="s">
        <v>391</v>
      </c>
      <c r="G465" s="3" t="s">
        <v>1198</v>
      </c>
      <c r="H465" s="3" t="s">
        <v>1194</v>
      </c>
      <c r="I465" s="3" t="s">
        <v>1188</v>
      </c>
      <c r="J465" s="3" t="s">
        <v>42</v>
      </c>
      <c r="K465" s="5" t="s">
        <v>43</v>
      </c>
      <c r="L465" s="3" t="s">
        <v>1131</v>
      </c>
      <c r="M465" s="5" t="s">
        <v>45</v>
      </c>
      <c r="N465" s="3" t="s">
        <v>1199</v>
      </c>
      <c r="O465" s="5" t="s">
        <v>47</v>
      </c>
      <c r="P465" s="3" t="s">
        <v>446</v>
      </c>
      <c r="Q465" s="3" t="s">
        <v>532</v>
      </c>
      <c r="R465" s="3"/>
      <c r="S465" s="5">
        <v>0</v>
      </c>
      <c r="T465" s="3"/>
      <c r="U465" s="3"/>
      <c r="V465" s="3"/>
      <c r="W465" s="3"/>
      <c r="X465" s="3"/>
      <c r="Y465" s="3"/>
      <c r="Z465" s="3"/>
      <c r="AA465" s="3"/>
      <c r="AB465" s="3"/>
      <c r="AC465" s="3"/>
      <c r="AD465" s="3"/>
      <c r="AE465" s="6" t="s">
        <v>1190</v>
      </c>
      <c r="AF465" s="3" t="s">
        <v>1191</v>
      </c>
      <c r="AG465" s="3" t="s">
        <v>1192</v>
      </c>
      <c r="AH465" s="3"/>
      <c r="AI465" s="3"/>
      <c r="AJ465" s="3"/>
      <c r="AK465" s="3"/>
    </row>
    <row r="466" spans="1:37" ht="47.25" customHeight="1" x14ac:dyDescent="0.25">
      <c r="A466" s="3" t="s">
        <v>1200</v>
      </c>
      <c r="B466" s="3">
        <v>465</v>
      </c>
      <c r="C466" s="4">
        <v>45831</v>
      </c>
      <c r="D466" s="5" t="s">
        <v>452</v>
      </c>
      <c r="E466" s="5" t="s">
        <v>487</v>
      </c>
      <c r="F466" s="5" t="s">
        <v>360</v>
      </c>
      <c r="G466" s="3" t="s">
        <v>1124</v>
      </c>
      <c r="H466" s="3" t="s">
        <v>1194</v>
      </c>
      <c r="I466" s="3" t="s">
        <v>1188</v>
      </c>
      <c r="J466" s="3" t="s">
        <v>42</v>
      </c>
      <c r="K466" s="5" t="s">
        <v>43</v>
      </c>
      <c r="L466" s="3" t="s">
        <v>1131</v>
      </c>
      <c r="M466" s="5" t="s">
        <v>45</v>
      </c>
      <c r="N466" s="3" t="s">
        <v>1201</v>
      </c>
      <c r="O466" s="5" t="s">
        <v>47</v>
      </c>
      <c r="P466" s="3" t="s">
        <v>446</v>
      </c>
      <c r="Q466" s="3" t="s">
        <v>532</v>
      </c>
      <c r="R466" s="3"/>
      <c r="S466" s="5">
        <v>0</v>
      </c>
      <c r="T466" s="3"/>
      <c r="U466" s="3"/>
      <c r="V466" s="3"/>
      <c r="W466" s="3"/>
      <c r="X466" s="3"/>
      <c r="Y466" s="3"/>
      <c r="Z466" s="3"/>
      <c r="AA466" s="3"/>
      <c r="AB466" s="3"/>
      <c r="AC466" s="3"/>
      <c r="AD466" s="3"/>
      <c r="AE466" s="6" t="s">
        <v>1190</v>
      </c>
      <c r="AF466" s="3" t="s">
        <v>1191</v>
      </c>
      <c r="AG466" s="3" t="s">
        <v>1192</v>
      </c>
      <c r="AH466" s="3"/>
      <c r="AI466" s="3" t="s">
        <v>1202</v>
      </c>
      <c r="AJ466" s="3"/>
      <c r="AK466" s="3"/>
    </row>
    <row r="467" spans="1:37" ht="47.25" customHeight="1" x14ac:dyDescent="0.25">
      <c r="A467" s="3" t="s">
        <v>1203</v>
      </c>
      <c r="B467" s="3">
        <v>466</v>
      </c>
      <c r="C467" s="4">
        <v>45831</v>
      </c>
      <c r="D467" s="5" t="s">
        <v>452</v>
      </c>
      <c r="E467" s="5" t="s">
        <v>516</v>
      </c>
      <c r="F467" s="5" t="s">
        <v>517</v>
      </c>
      <c r="G467" s="3" t="s">
        <v>392</v>
      </c>
      <c r="H467" s="3" t="s">
        <v>1194</v>
      </c>
      <c r="I467" s="3" t="s">
        <v>1188</v>
      </c>
      <c r="J467" s="3" t="s">
        <v>42</v>
      </c>
      <c r="K467" s="5" t="s">
        <v>43</v>
      </c>
      <c r="L467" s="3" t="s">
        <v>1131</v>
      </c>
      <c r="M467" s="5" t="s">
        <v>45</v>
      </c>
      <c r="N467" s="3" t="s">
        <v>834</v>
      </c>
      <c r="O467" s="5" t="s">
        <v>47</v>
      </c>
      <c r="P467" s="3" t="s">
        <v>446</v>
      </c>
      <c r="Q467" s="3" t="s">
        <v>532</v>
      </c>
      <c r="R467" s="3"/>
      <c r="S467" s="5">
        <v>0</v>
      </c>
      <c r="T467" s="3"/>
      <c r="U467" s="3"/>
      <c r="V467" s="3"/>
      <c r="W467" s="3"/>
      <c r="X467" s="3"/>
      <c r="Y467" s="3"/>
      <c r="Z467" s="3"/>
      <c r="AA467" s="3"/>
      <c r="AB467" s="3"/>
      <c r="AC467" s="3"/>
      <c r="AD467" s="3"/>
      <c r="AE467" s="6" t="s">
        <v>1190</v>
      </c>
      <c r="AF467" s="3" t="s">
        <v>1191</v>
      </c>
      <c r="AG467" s="3" t="s">
        <v>1192</v>
      </c>
      <c r="AH467" s="3"/>
      <c r="AI467" s="3"/>
      <c r="AJ467" s="3"/>
      <c r="AK467" s="3"/>
    </row>
    <row r="468" spans="1:37" ht="47.25" customHeight="1" x14ac:dyDescent="0.25">
      <c r="A468" s="3" t="s">
        <v>1204</v>
      </c>
      <c r="B468" s="3">
        <v>467</v>
      </c>
      <c r="C468" s="4">
        <v>45831</v>
      </c>
      <c r="D468" s="5" t="s">
        <v>452</v>
      </c>
      <c r="E468" s="5" t="s">
        <v>506</v>
      </c>
      <c r="F468" s="5" t="s">
        <v>391</v>
      </c>
      <c r="G468" s="3" t="s">
        <v>1164</v>
      </c>
      <c r="H468" s="3" t="s">
        <v>1194</v>
      </c>
      <c r="I468" s="3" t="s">
        <v>1188</v>
      </c>
      <c r="J468" s="3" t="s">
        <v>42</v>
      </c>
      <c r="K468" s="5" t="s">
        <v>43</v>
      </c>
      <c r="L468" s="3" t="s">
        <v>1131</v>
      </c>
      <c r="M468" s="5" t="s">
        <v>45</v>
      </c>
      <c r="N468" s="3" t="s">
        <v>1165</v>
      </c>
      <c r="O468" s="5" t="s">
        <v>47</v>
      </c>
      <c r="P468" s="3" t="s">
        <v>446</v>
      </c>
      <c r="Q468" s="3" t="s">
        <v>532</v>
      </c>
      <c r="R468" s="3"/>
      <c r="S468" s="5">
        <v>0</v>
      </c>
      <c r="T468" s="3"/>
      <c r="U468" s="3"/>
      <c r="V468" s="3"/>
      <c r="W468" s="3"/>
      <c r="X468" s="3"/>
      <c r="Y468" s="3"/>
      <c r="Z468" s="3"/>
      <c r="AA468" s="3"/>
      <c r="AB468" s="3"/>
      <c r="AC468" s="3"/>
      <c r="AD468" s="3"/>
      <c r="AE468" s="6" t="s">
        <v>1190</v>
      </c>
      <c r="AF468" s="3" t="s">
        <v>1191</v>
      </c>
      <c r="AG468" s="3" t="s">
        <v>1192</v>
      </c>
      <c r="AH468" s="3"/>
      <c r="AI468" s="3"/>
      <c r="AJ468" s="3"/>
      <c r="AK468" s="3"/>
    </row>
    <row r="469" spans="1:37" ht="47.25" customHeight="1" x14ac:dyDescent="0.25">
      <c r="A469" s="3" t="s">
        <v>1205</v>
      </c>
      <c r="B469" s="3">
        <v>468</v>
      </c>
      <c r="C469" s="4">
        <v>45831</v>
      </c>
      <c r="D469" s="5" t="s">
        <v>452</v>
      </c>
      <c r="E469" s="5" t="s">
        <v>487</v>
      </c>
      <c r="F469" s="5" t="s">
        <v>360</v>
      </c>
      <c r="G469" s="3" t="s">
        <v>1206</v>
      </c>
      <c r="H469" s="3" t="s">
        <v>1194</v>
      </c>
      <c r="I469" s="3" t="s">
        <v>1188</v>
      </c>
      <c r="J469" s="3" t="s">
        <v>42</v>
      </c>
      <c r="K469" s="5" t="s">
        <v>43</v>
      </c>
      <c r="L469" s="3" t="s">
        <v>1131</v>
      </c>
      <c r="M469" s="5" t="s">
        <v>45</v>
      </c>
      <c r="N469" s="3" t="s">
        <v>1207</v>
      </c>
      <c r="O469" s="5" t="s">
        <v>47</v>
      </c>
      <c r="P469" s="3" t="s">
        <v>446</v>
      </c>
      <c r="Q469" s="3" t="s">
        <v>532</v>
      </c>
      <c r="R469" s="3"/>
      <c r="S469" s="5">
        <v>0</v>
      </c>
      <c r="T469" s="3"/>
      <c r="U469" s="3"/>
      <c r="V469" s="3"/>
      <c r="W469" s="3"/>
      <c r="X469" s="3"/>
      <c r="Y469" s="3"/>
      <c r="Z469" s="3"/>
      <c r="AA469" s="3"/>
      <c r="AB469" s="3"/>
      <c r="AC469" s="3"/>
      <c r="AD469" s="3"/>
      <c r="AE469" s="6" t="s">
        <v>1190</v>
      </c>
      <c r="AF469" s="3" t="s">
        <v>1191</v>
      </c>
      <c r="AG469" s="3" t="s">
        <v>1192</v>
      </c>
      <c r="AH469" s="3"/>
      <c r="AI469" s="3"/>
      <c r="AJ469" s="3"/>
      <c r="AK469" s="3"/>
    </row>
    <row r="470" spans="1:37" ht="47.25" customHeight="1" x14ac:dyDescent="0.25">
      <c r="A470" s="3" t="s">
        <v>1208</v>
      </c>
      <c r="B470" s="3">
        <v>469</v>
      </c>
      <c r="C470" s="4">
        <v>45831</v>
      </c>
      <c r="D470" s="5" t="s">
        <v>452</v>
      </c>
      <c r="E470" s="5" t="s">
        <v>502</v>
      </c>
      <c r="F470" s="5" t="s">
        <v>234</v>
      </c>
      <c r="G470" s="3" t="s">
        <v>392</v>
      </c>
      <c r="H470" s="3" t="s">
        <v>1194</v>
      </c>
      <c r="I470" s="3" t="s">
        <v>1188</v>
      </c>
      <c r="J470" s="3" t="s">
        <v>42</v>
      </c>
      <c r="K470" s="5" t="s">
        <v>43</v>
      </c>
      <c r="L470" s="3" t="s">
        <v>1131</v>
      </c>
      <c r="M470" s="5" t="s">
        <v>45</v>
      </c>
      <c r="N470" s="3" t="s">
        <v>837</v>
      </c>
      <c r="O470" s="5" t="s">
        <v>47</v>
      </c>
      <c r="P470" s="3" t="s">
        <v>446</v>
      </c>
      <c r="Q470" s="3" t="s">
        <v>532</v>
      </c>
      <c r="R470" s="3"/>
      <c r="S470" s="5">
        <v>0</v>
      </c>
      <c r="T470" s="3"/>
      <c r="U470" s="3"/>
      <c r="V470" s="3"/>
      <c r="W470" s="3"/>
      <c r="X470" s="3"/>
      <c r="Y470" s="3"/>
      <c r="Z470" s="3"/>
      <c r="AA470" s="3"/>
      <c r="AB470" s="3"/>
      <c r="AC470" s="3"/>
      <c r="AD470" s="3"/>
      <c r="AE470" s="6" t="s">
        <v>1190</v>
      </c>
      <c r="AF470" s="3" t="s">
        <v>1191</v>
      </c>
      <c r="AG470" s="3" t="s">
        <v>1192</v>
      </c>
      <c r="AH470" s="3"/>
      <c r="AI470" s="3"/>
      <c r="AJ470" s="3"/>
      <c r="AK470" s="3"/>
    </row>
    <row r="471" spans="1:37" ht="47.25" customHeight="1" x14ac:dyDescent="0.25">
      <c r="A471" s="3" t="s">
        <v>1209</v>
      </c>
      <c r="B471" s="3">
        <v>470</v>
      </c>
      <c r="C471" s="4">
        <v>45831</v>
      </c>
      <c r="D471" s="5" t="s">
        <v>452</v>
      </c>
      <c r="E471" s="5" t="s">
        <v>990</v>
      </c>
      <c r="F471" s="5" t="s">
        <v>360</v>
      </c>
      <c r="G471" s="3" t="s">
        <v>392</v>
      </c>
      <c r="H471" s="3" t="s">
        <v>1194</v>
      </c>
      <c r="I471" s="3" t="s">
        <v>1188</v>
      </c>
      <c r="J471" s="3" t="s">
        <v>42</v>
      </c>
      <c r="K471" s="5" t="s">
        <v>43</v>
      </c>
      <c r="L471" s="3" t="s">
        <v>1131</v>
      </c>
      <c r="M471" s="5" t="s">
        <v>45</v>
      </c>
      <c r="N471" s="3" t="s">
        <v>1060</v>
      </c>
      <c r="O471" s="5" t="s">
        <v>47</v>
      </c>
      <c r="P471" s="3" t="s">
        <v>446</v>
      </c>
      <c r="Q471" s="3" t="s">
        <v>532</v>
      </c>
      <c r="R471" s="3"/>
      <c r="S471" s="5">
        <v>0</v>
      </c>
      <c r="T471" s="3"/>
      <c r="U471" s="3"/>
      <c r="V471" s="3"/>
      <c r="W471" s="3"/>
      <c r="X471" s="3"/>
      <c r="Y471" s="3"/>
      <c r="Z471" s="3"/>
      <c r="AA471" s="3"/>
      <c r="AB471" s="3"/>
      <c r="AC471" s="3"/>
      <c r="AD471" s="3"/>
      <c r="AE471" s="6" t="s">
        <v>1190</v>
      </c>
      <c r="AF471" s="3" t="s">
        <v>1191</v>
      </c>
      <c r="AG471" s="3" t="s">
        <v>1210</v>
      </c>
      <c r="AH471" s="3"/>
      <c r="AI471" s="3"/>
      <c r="AJ471" s="3"/>
      <c r="AK471" s="3"/>
    </row>
    <row r="472" spans="1:37" ht="47.25" customHeight="1" x14ac:dyDescent="0.25">
      <c r="A472" s="3" t="s">
        <v>1211</v>
      </c>
      <c r="B472" s="3">
        <v>471</v>
      </c>
      <c r="C472" s="4">
        <v>45831</v>
      </c>
      <c r="D472" s="5" t="s">
        <v>452</v>
      </c>
      <c r="E472" s="5" t="s">
        <v>490</v>
      </c>
      <c r="F472" s="5" t="s">
        <v>360</v>
      </c>
      <c r="G472" s="3" t="s">
        <v>392</v>
      </c>
      <c r="H472" s="3" t="s">
        <v>1194</v>
      </c>
      <c r="I472" s="3" t="s">
        <v>1188</v>
      </c>
      <c r="J472" s="3" t="s">
        <v>42</v>
      </c>
      <c r="K472" s="5" t="s">
        <v>43</v>
      </c>
      <c r="L472" s="3" t="s">
        <v>1131</v>
      </c>
      <c r="M472" s="5" t="s">
        <v>45</v>
      </c>
      <c r="N472" s="3" t="s">
        <v>843</v>
      </c>
      <c r="O472" s="5" t="s">
        <v>47</v>
      </c>
      <c r="P472" s="3" t="s">
        <v>446</v>
      </c>
      <c r="Q472" s="3" t="s">
        <v>532</v>
      </c>
      <c r="R472" s="3"/>
      <c r="S472" s="5">
        <v>0</v>
      </c>
      <c r="T472" s="3"/>
      <c r="U472" s="3"/>
      <c r="V472" s="3"/>
      <c r="W472" s="3"/>
      <c r="X472" s="3"/>
      <c r="Y472" s="3"/>
      <c r="Z472" s="3"/>
      <c r="AA472" s="3"/>
      <c r="AB472" s="3"/>
      <c r="AC472" s="3"/>
      <c r="AD472" s="3"/>
      <c r="AE472" s="6" t="s">
        <v>1190</v>
      </c>
      <c r="AF472" s="3" t="s">
        <v>1191</v>
      </c>
      <c r="AG472" s="3" t="s">
        <v>1192</v>
      </c>
      <c r="AH472" s="3"/>
      <c r="AI472" s="3"/>
      <c r="AJ472" s="3"/>
      <c r="AK472" s="3"/>
    </row>
    <row r="473" spans="1:37" ht="47.25" customHeight="1" x14ac:dyDescent="0.25">
      <c r="A473" s="3" t="s">
        <v>1212</v>
      </c>
      <c r="B473" s="3">
        <v>472</v>
      </c>
      <c r="C473" s="4">
        <v>45831</v>
      </c>
      <c r="D473" s="5" t="s">
        <v>452</v>
      </c>
      <c r="E473" s="5" t="s">
        <v>525</v>
      </c>
      <c r="F473" s="5" t="s">
        <v>391</v>
      </c>
      <c r="G473" s="3" t="s">
        <v>392</v>
      </c>
      <c r="H473" s="3" t="s">
        <v>1194</v>
      </c>
      <c r="I473" s="3" t="s">
        <v>1188</v>
      </c>
      <c r="J473" s="3" t="s">
        <v>42</v>
      </c>
      <c r="K473" s="5" t="s">
        <v>43</v>
      </c>
      <c r="L473" s="3" t="s">
        <v>1131</v>
      </c>
      <c r="M473" s="5" t="s">
        <v>45</v>
      </c>
      <c r="N473" s="3" t="s">
        <v>846</v>
      </c>
      <c r="O473" s="5" t="s">
        <v>47</v>
      </c>
      <c r="P473" s="3" t="s">
        <v>446</v>
      </c>
      <c r="Q473" s="3" t="s">
        <v>532</v>
      </c>
      <c r="R473" s="3"/>
      <c r="S473" s="5">
        <v>0</v>
      </c>
      <c r="T473" s="3"/>
      <c r="U473" s="3"/>
      <c r="V473" s="3"/>
      <c r="W473" s="3"/>
      <c r="X473" s="3"/>
      <c r="Y473" s="3"/>
      <c r="Z473" s="3"/>
      <c r="AA473" s="3"/>
      <c r="AB473" s="3"/>
      <c r="AC473" s="3"/>
      <c r="AD473" s="3"/>
      <c r="AE473" s="6" t="s">
        <v>1190</v>
      </c>
      <c r="AF473" s="3" t="s">
        <v>1191</v>
      </c>
      <c r="AG473" s="3" t="s">
        <v>1192</v>
      </c>
      <c r="AH473" s="3"/>
      <c r="AI473" s="3"/>
      <c r="AJ473" s="3"/>
      <c r="AK473" s="3"/>
    </row>
    <row r="474" spans="1:37" ht="47.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row>
    <row r="475" spans="1:37" ht="47.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row>
    <row r="476" spans="1:37" ht="47.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row>
    <row r="477" spans="1:37" ht="47.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row>
    <row r="478" spans="1:37" ht="47.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row>
    <row r="479" spans="1:37" ht="47.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row>
    <row r="480" spans="1:37" ht="47.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row>
    <row r="481" spans="1:37" ht="47.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row>
    <row r="482" spans="1:37" ht="47.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row>
    <row r="483" spans="1:37" ht="47.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row>
    <row r="484" spans="1:37" ht="47.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row>
    <row r="485" spans="1:37" ht="47.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row>
    <row r="486" spans="1:37" ht="47.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row>
    <row r="487" spans="1:37" ht="47.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row>
    <row r="488" spans="1:37" ht="47.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row>
    <row r="489" spans="1:37" ht="47.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row>
    <row r="490" spans="1:37" ht="47.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row>
    <row r="491" spans="1:37" ht="47.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row>
    <row r="492" spans="1:37" ht="47.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row>
    <row r="493" spans="1:37" ht="47.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row>
    <row r="494" spans="1:37" ht="47.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row>
    <row r="495" spans="1:37" ht="47.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row>
    <row r="496" spans="1:37" ht="47.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row>
    <row r="497" spans="1:37" ht="47.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row>
    <row r="498" spans="1:37" ht="47.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row>
    <row r="499" spans="1:37" ht="47.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row>
    <row r="500" spans="1:37" ht="47.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row>
    <row r="501" spans="1:37" ht="47.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row>
    <row r="502" spans="1:37" ht="47.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row>
    <row r="503" spans="1:37" ht="47.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row>
    <row r="504" spans="1:37" ht="47.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row>
    <row r="505" spans="1:37" ht="47.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row>
    <row r="506" spans="1:37" ht="47.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row>
    <row r="507" spans="1:37" ht="47.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row>
    <row r="508" spans="1:37" ht="47.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row>
    <row r="509" spans="1:37" ht="47.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row>
    <row r="510" spans="1:37" ht="47.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row>
    <row r="511" spans="1:37" ht="47.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row>
    <row r="512" spans="1:37" ht="47.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row>
    <row r="513" spans="1:37" ht="47.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row>
    <row r="514" spans="1:37" ht="47.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row>
    <row r="515" spans="1:37" ht="47.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row>
    <row r="516" spans="1:37" ht="47.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row>
    <row r="517" spans="1:37" ht="47.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row>
    <row r="518" spans="1:37" ht="47.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row>
    <row r="519" spans="1:37" ht="47.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row>
    <row r="520" spans="1:37" ht="47.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row>
    <row r="521" spans="1:37" ht="47.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row>
    <row r="522" spans="1:37" ht="47.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row>
    <row r="523" spans="1:37" ht="47.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row>
    <row r="524" spans="1:37" ht="47.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row>
    <row r="525" spans="1:37" ht="47.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row>
    <row r="526" spans="1:37" ht="47.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row>
    <row r="527" spans="1:37" ht="47.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row>
    <row r="528" spans="1:37" ht="47.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row>
    <row r="529" spans="1:37" ht="47.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row>
    <row r="530" spans="1:37" ht="47.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row>
    <row r="531" spans="1:37" ht="47.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row>
    <row r="532" spans="1:37" ht="47.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row>
    <row r="533" spans="1:37" ht="47.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row>
    <row r="534" spans="1:37" ht="47.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row>
    <row r="535" spans="1:37" ht="47.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row>
    <row r="536" spans="1:37" ht="47.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row>
    <row r="537" spans="1:37" ht="47.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row>
    <row r="538" spans="1:37" ht="47.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row>
    <row r="539" spans="1:37" ht="47.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row>
    <row r="540" spans="1:37" ht="47.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row>
    <row r="541" spans="1:37" ht="47.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row>
    <row r="542" spans="1:37" ht="47.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row>
    <row r="543" spans="1:37" ht="47.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row>
    <row r="544" spans="1:37" ht="47.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row>
    <row r="545" spans="1:37" ht="47.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row>
    <row r="546" spans="1:37" ht="47.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row>
    <row r="547" spans="1:37" ht="47.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row>
    <row r="548" spans="1:37" ht="47.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row>
    <row r="549" spans="1:37" ht="47.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row>
    <row r="550" spans="1:37" ht="47.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row>
    <row r="551" spans="1:37" ht="47.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row>
    <row r="552" spans="1:37" ht="47.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row>
    <row r="553" spans="1:37" ht="47.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row>
    <row r="554" spans="1:37" ht="47.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row>
    <row r="555" spans="1:37" ht="47.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row>
    <row r="556" spans="1:37" ht="47.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row>
    <row r="557" spans="1:37" ht="47.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row>
    <row r="558" spans="1:37" ht="47.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row>
    <row r="559" spans="1:37" ht="47.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row>
    <row r="560" spans="1:37" ht="47.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row>
    <row r="561" spans="1:37" ht="47.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row>
    <row r="562" spans="1:37" ht="47.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row>
    <row r="563" spans="1:37" ht="47.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row>
    <row r="564" spans="1:37" ht="47.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row>
    <row r="565" spans="1:37" ht="47.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row>
    <row r="566" spans="1:37" ht="47.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row>
    <row r="567" spans="1:37" ht="47.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row>
    <row r="568" spans="1:37" ht="47.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row>
    <row r="569" spans="1:37" ht="47.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row>
    <row r="570" spans="1:37" ht="47.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row>
    <row r="571" spans="1:37" ht="47.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row>
    <row r="572" spans="1:37" ht="47.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row>
    <row r="573" spans="1:37" ht="47.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row>
    <row r="574" spans="1:37" ht="47.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row>
    <row r="575" spans="1:37" ht="47.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row>
    <row r="576" spans="1:37" ht="47.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row>
    <row r="577" spans="1:37" ht="47.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row>
    <row r="578" spans="1:37" ht="47.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row>
    <row r="579" spans="1:37" ht="47.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row>
    <row r="580" spans="1:37" ht="47.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row>
    <row r="581" spans="1:37" ht="47.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row>
    <row r="582" spans="1:37" ht="47.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row>
    <row r="583" spans="1:37" ht="47.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row>
    <row r="584" spans="1:37" ht="47.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row>
    <row r="585" spans="1:37" ht="47.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row>
    <row r="586" spans="1:37" ht="47.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row>
    <row r="587" spans="1:37" ht="47.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row>
    <row r="588" spans="1:37" ht="47.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row>
    <row r="589" spans="1:37" ht="47.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row>
    <row r="590" spans="1:37" ht="47.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row>
    <row r="591" spans="1:37" ht="47.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row>
    <row r="592" spans="1:37" ht="47.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row>
    <row r="593" spans="1:37" ht="47.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row>
    <row r="594" spans="1:37" ht="47.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row>
    <row r="595" spans="1:37" ht="47.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row>
    <row r="596" spans="1:37" ht="47.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row>
    <row r="597" spans="1:37" ht="47.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row>
    <row r="598" spans="1:37" ht="47.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row>
    <row r="599" spans="1:37" ht="47.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row>
    <row r="600" spans="1:37" ht="47.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row>
    <row r="601" spans="1:37" ht="47.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row>
    <row r="602" spans="1:37" ht="47.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row>
    <row r="603" spans="1:37" ht="47.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row>
    <row r="604" spans="1:37" ht="47.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row>
    <row r="605" spans="1:37" ht="47.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row>
    <row r="606" spans="1:37" ht="47.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row>
    <row r="607" spans="1:37" ht="47.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row>
    <row r="608" spans="1:37" ht="47.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row>
    <row r="609" spans="1:37" ht="47.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row>
    <row r="610" spans="1:37" ht="47.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row>
    <row r="611" spans="1:37" ht="47.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row>
    <row r="612" spans="1:37" ht="47.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row>
    <row r="613" spans="1:37" ht="47.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row>
    <row r="614" spans="1:37" ht="47.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row>
    <row r="615" spans="1:37" ht="47.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row>
    <row r="616" spans="1:37" ht="47.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row>
    <row r="617" spans="1:37" ht="47.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row>
    <row r="618" spans="1:37" ht="47.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row>
    <row r="619" spans="1:37" ht="47.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row>
    <row r="620" spans="1:37" ht="47.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row>
    <row r="621" spans="1:37" ht="47.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row>
    <row r="622" spans="1:37" ht="47.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row>
    <row r="623" spans="1:37" ht="47.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row>
    <row r="624" spans="1:37" ht="47.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row>
    <row r="625" spans="1:37" ht="47.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row>
    <row r="626" spans="1:37" ht="47.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row>
    <row r="627" spans="1:37" ht="47.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row>
    <row r="628" spans="1:37" ht="47.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row>
    <row r="629" spans="1:37" ht="47.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row>
    <row r="630" spans="1:37" ht="47.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row>
    <row r="631" spans="1:37" ht="47.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row>
    <row r="632" spans="1:37" ht="47.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row>
    <row r="633" spans="1:37" ht="47.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row>
    <row r="634" spans="1:37" ht="47.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row>
    <row r="635" spans="1:37" ht="47.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row>
    <row r="636" spans="1:37" ht="47.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row>
    <row r="637" spans="1:37" ht="47.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row>
    <row r="638" spans="1:37" ht="47.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row>
    <row r="639" spans="1:37" ht="47.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row>
    <row r="640" spans="1:37" ht="47.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row>
    <row r="641" spans="1:37" ht="47.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row>
    <row r="642" spans="1:37" ht="47.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row>
    <row r="643" spans="1:37" ht="47.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row>
    <row r="644" spans="1:37" ht="47.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row>
    <row r="645" spans="1:37" ht="47.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row>
    <row r="646" spans="1:37" ht="47.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row>
    <row r="647" spans="1:37" ht="47.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row>
    <row r="648" spans="1:37" ht="47.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row>
    <row r="649" spans="1:37" ht="47.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row>
    <row r="650" spans="1:37" ht="47.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row>
    <row r="651" spans="1:37" ht="47.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row>
    <row r="652" spans="1:37" ht="47.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row>
    <row r="653" spans="1:37" ht="47.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row>
    <row r="654" spans="1:37" ht="47.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row>
    <row r="655" spans="1:37" ht="47.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row>
    <row r="656" spans="1:37" ht="47.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row>
    <row r="657" spans="1:37" ht="47.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row>
    <row r="658" spans="1:37" ht="47.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row>
    <row r="659" spans="1:37" ht="47.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row>
    <row r="660" spans="1:37" ht="47.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row>
    <row r="661" spans="1:37" ht="47.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row>
    <row r="662" spans="1:37" ht="47.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row>
    <row r="663" spans="1:37" ht="47.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row>
    <row r="664" spans="1:37" ht="47.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row>
    <row r="665" spans="1:37" ht="47.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row>
    <row r="666" spans="1:37" ht="47.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row>
    <row r="667" spans="1:37" ht="47.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row>
    <row r="668" spans="1:37" ht="47.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row>
    <row r="669" spans="1:37" ht="47.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row>
    <row r="670" spans="1:37" ht="47.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row>
    <row r="671" spans="1:37" ht="47.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row>
    <row r="672" spans="1:37" ht="47.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row>
    <row r="673" spans="1:37" ht="47.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row>
    <row r="674" spans="1:37" ht="47.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row>
    <row r="675" spans="1:37" ht="47.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row>
    <row r="676" spans="1:37" ht="47.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row>
    <row r="677" spans="1:37" ht="47.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row>
    <row r="678" spans="1:37" ht="47.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row>
    <row r="679" spans="1:37" ht="47.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row>
    <row r="680" spans="1:37" ht="47.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row>
    <row r="681" spans="1:37" ht="47.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row>
    <row r="682" spans="1:37" ht="47.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row>
    <row r="683" spans="1:37" ht="47.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row>
    <row r="684" spans="1:37" ht="47.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row>
    <row r="685" spans="1:37" ht="47.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row>
    <row r="686" spans="1:37" ht="47.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row>
    <row r="687" spans="1:37" ht="47.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row>
    <row r="688" spans="1:37" ht="47.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row>
    <row r="689" spans="1:37" ht="47.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row>
    <row r="690" spans="1:37" ht="47.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row>
    <row r="691" spans="1:37" ht="47.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row>
    <row r="692" spans="1:37" ht="47.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row>
    <row r="693" spans="1:37" ht="47.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row>
    <row r="694" spans="1:37" ht="47.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row>
    <row r="695" spans="1:37" ht="47.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row>
    <row r="696" spans="1:37" ht="47.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row>
    <row r="697" spans="1:37" ht="47.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row>
    <row r="698" spans="1:37" ht="47.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row>
    <row r="699" spans="1:37" ht="47.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row>
    <row r="700" spans="1:37" ht="47.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row>
    <row r="701" spans="1:37" ht="47.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row>
    <row r="702" spans="1:37" ht="47.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row>
    <row r="703" spans="1:37" ht="47.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row>
    <row r="704" spans="1:37" ht="47.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row>
    <row r="705" spans="1:37" ht="47.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row>
    <row r="706" spans="1:37" ht="47.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row>
    <row r="707" spans="1:37" ht="47.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row>
    <row r="708" spans="1:37" ht="47.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row>
    <row r="709" spans="1:37" ht="47.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row>
    <row r="710" spans="1:37" ht="47.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row>
    <row r="711" spans="1:37" ht="47.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row>
    <row r="712" spans="1:37" ht="47.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row>
    <row r="713" spans="1:37" ht="47.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row>
    <row r="714" spans="1:37" ht="47.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row>
    <row r="715" spans="1:37" ht="47.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row>
    <row r="716" spans="1:37" ht="47.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row>
    <row r="717" spans="1:37" ht="47.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row>
    <row r="718" spans="1:37" ht="47.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row>
    <row r="719" spans="1:37" ht="47.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row>
    <row r="720" spans="1:37" ht="47.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row>
    <row r="721" spans="1:37" ht="47.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row>
    <row r="722" spans="1:37" ht="47.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row>
    <row r="723" spans="1:37" ht="47.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row>
    <row r="724" spans="1:37" ht="47.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row>
    <row r="725" spans="1:37" ht="47.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row>
    <row r="726" spans="1:37" ht="47.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row>
    <row r="727" spans="1:37" ht="47.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row>
    <row r="728" spans="1:37" ht="47.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row>
    <row r="729" spans="1:37" ht="47.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row>
    <row r="730" spans="1:37" ht="47.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row>
    <row r="731" spans="1:37" ht="47.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row>
    <row r="732" spans="1:37" ht="47.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row>
    <row r="733" spans="1:37" ht="47.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row>
    <row r="734" spans="1:37" ht="47.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row>
    <row r="735" spans="1:37" ht="47.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row>
    <row r="736" spans="1:37" ht="47.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row>
    <row r="737" spans="1:37" ht="47.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row>
    <row r="738" spans="1:37" ht="47.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row>
    <row r="739" spans="1:37" ht="47.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row>
    <row r="740" spans="1:37" ht="47.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row>
    <row r="741" spans="1:37" ht="47.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row>
    <row r="742" spans="1:37" ht="47.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row>
    <row r="743" spans="1:37" ht="47.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row>
    <row r="744" spans="1:37" ht="47.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row>
    <row r="745" spans="1:37" ht="47.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row>
    <row r="746" spans="1:37" ht="47.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row>
    <row r="747" spans="1:37" ht="47.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row>
    <row r="748" spans="1:37" ht="47.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row>
    <row r="749" spans="1:37" ht="47.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row>
    <row r="750" spans="1:37" ht="47.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row>
    <row r="751" spans="1:37" ht="47.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row>
    <row r="752" spans="1:37" ht="47.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row>
    <row r="753" spans="1:37" ht="47.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row>
    <row r="754" spans="1:37" ht="47.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row>
    <row r="755" spans="1:37" ht="47.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row>
    <row r="756" spans="1:37" ht="47.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row>
    <row r="757" spans="1:37" ht="47.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row>
    <row r="758" spans="1:37" ht="47.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row>
    <row r="759" spans="1:37" ht="47.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row>
    <row r="760" spans="1:37" ht="47.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row>
    <row r="761" spans="1:37" ht="47.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row>
    <row r="762" spans="1:37" ht="47.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row>
    <row r="763" spans="1:37" ht="47.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row>
    <row r="764" spans="1:37" ht="47.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row>
    <row r="765" spans="1:37" ht="47.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row>
    <row r="766" spans="1:37" ht="47.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row>
    <row r="767" spans="1:37" ht="47.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row>
    <row r="768" spans="1:37" ht="47.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row>
    <row r="769" spans="1:37" ht="47.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row>
    <row r="770" spans="1:37" ht="47.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row>
    <row r="771" spans="1:37" ht="47.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row>
    <row r="772" spans="1:37" ht="47.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row>
    <row r="773" spans="1:37" ht="47.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row>
    <row r="774" spans="1:37" ht="47.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row>
    <row r="775" spans="1:37" ht="47.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row>
    <row r="776" spans="1:37" ht="47.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row>
    <row r="777" spans="1:37" ht="47.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row>
    <row r="778" spans="1:37" ht="47.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row>
    <row r="779" spans="1:37" ht="47.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row>
    <row r="780" spans="1:37" ht="47.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row>
    <row r="781" spans="1:37" ht="47.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row>
    <row r="782" spans="1:37" ht="47.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row>
    <row r="783" spans="1:37" ht="47.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row>
    <row r="784" spans="1:37" ht="47.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row>
    <row r="785" spans="1:37" ht="47.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row>
    <row r="786" spans="1:37" ht="47.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row>
    <row r="787" spans="1:37" ht="47.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row>
    <row r="788" spans="1:37" ht="47.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row>
    <row r="789" spans="1:37" ht="47.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row>
    <row r="790" spans="1:37" ht="47.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row>
    <row r="791" spans="1:37" ht="47.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row>
    <row r="792" spans="1:37" ht="47.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row>
    <row r="793" spans="1:37" ht="47.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row>
    <row r="794" spans="1:37" ht="47.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row>
    <row r="795" spans="1:37" ht="47.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row>
    <row r="796" spans="1:37" ht="47.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row>
    <row r="797" spans="1:37" ht="47.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row>
    <row r="798" spans="1:37" ht="47.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row>
    <row r="799" spans="1:37" ht="47.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row>
    <row r="800" spans="1:37" ht="47.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row>
    <row r="801" spans="1:37" ht="47.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row>
    <row r="802" spans="1:37" ht="47.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row>
    <row r="803" spans="1:37" ht="47.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row>
    <row r="804" spans="1:37" ht="47.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row>
    <row r="805" spans="1:37" ht="47.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row>
    <row r="806" spans="1:37" ht="47.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row>
    <row r="807" spans="1:37" ht="47.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row>
    <row r="808" spans="1:37" ht="47.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row>
    <row r="809" spans="1:37" ht="47.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row>
    <row r="810" spans="1:37" ht="47.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row>
    <row r="811" spans="1:37" ht="47.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row>
    <row r="812" spans="1:37" ht="47.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row>
    <row r="813" spans="1:37" ht="47.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row>
    <row r="814" spans="1:37" ht="47.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row>
    <row r="815" spans="1:37" ht="47.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row>
    <row r="816" spans="1:37" ht="47.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row>
    <row r="817" spans="1:37" ht="47.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row>
    <row r="818" spans="1:37" ht="47.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row>
    <row r="819" spans="1:37" ht="47.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row>
    <row r="820" spans="1:37" ht="47.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row>
    <row r="821" spans="1:37" ht="47.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row>
    <row r="822" spans="1:37" ht="47.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row>
    <row r="823" spans="1:37" ht="47.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row>
    <row r="824" spans="1:37" ht="47.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row>
    <row r="825" spans="1:37" ht="47.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row>
    <row r="826" spans="1:37" ht="47.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row>
    <row r="827" spans="1:37" ht="47.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row>
    <row r="828" spans="1:37" ht="47.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row>
    <row r="829" spans="1:37" ht="47.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row>
    <row r="830" spans="1:37" ht="47.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row>
    <row r="831" spans="1:37" ht="47.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row>
    <row r="832" spans="1:37" ht="47.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row>
    <row r="833" spans="1:37" ht="47.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row>
    <row r="834" spans="1:37" ht="47.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row>
    <row r="835" spans="1:37" ht="47.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row>
    <row r="836" spans="1:37" ht="47.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row>
    <row r="837" spans="1:37" ht="47.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row>
    <row r="838" spans="1:37" ht="47.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row>
    <row r="839" spans="1:37" ht="47.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row>
    <row r="840" spans="1:37" ht="47.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row>
    <row r="841" spans="1:37" ht="47.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row>
    <row r="842" spans="1:37" ht="47.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row>
    <row r="843" spans="1:37" ht="47.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row>
    <row r="844" spans="1:37" ht="47.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row>
    <row r="845" spans="1:37" ht="47.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row>
    <row r="846" spans="1:37" ht="47.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row>
    <row r="847" spans="1:37" ht="47.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row>
    <row r="848" spans="1:37" ht="47.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row>
    <row r="849" spans="1:37" ht="47.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row>
    <row r="850" spans="1:37" ht="47.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row>
    <row r="851" spans="1:37" ht="47.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row>
    <row r="852" spans="1:37" ht="47.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row>
    <row r="853" spans="1:37" ht="47.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row>
    <row r="854" spans="1:37" ht="47.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row>
    <row r="855" spans="1:37" ht="47.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row>
    <row r="856" spans="1:37" ht="47.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row>
    <row r="857" spans="1:37" ht="47.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row>
    <row r="858" spans="1:37" ht="47.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row>
    <row r="859" spans="1:37" ht="47.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row>
    <row r="860" spans="1:37" ht="47.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row>
    <row r="861" spans="1:37" ht="47.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row>
    <row r="862" spans="1:37" ht="47.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row>
    <row r="863" spans="1:37" ht="47.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row>
    <row r="864" spans="1:37" ht="47.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row>
    <row r="865" spans="1:37" ht="47.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row>
    <row r="866" spans="1:37" ht="47.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row>
    <row r="867" spans="1:37" ht="47.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row>
    <row r="868" spans="1:37" ht="47.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row>
    <row r="869" spans="1:37" ht="47.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row>
    <row r="870" spans="1:37" ht="47.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row>
    <row r="871" spans="1:37" ht="47.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row>
    <row r="872" spans="1:37" ht="47.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row>
    <row r="873" spans="1:37" ht="47.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row>
    <row r="874" spans="1:37" ht="47.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row>
    <row r="875" spans="1:37" ht="47.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row>
    <row r="876" spans="1:37" ht="47.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row>
    <row r="877" spans="1:37" ht="47.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row>
    <row r="878" spans="1:37" ht="47.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row>
    <row r="879" spans="1:37" ht="47.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row>
    <row r="880" spans="1:37" ht="47.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row>
    <row r="881" spans="1:37" ht="47.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row>
    <row r="882" spans="1:37" ht="47.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row>
    <row r="883" spans="1:37" ht="47.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row>
    <row r="884" spans="1:37" ht="47.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row>
    <row r="885" spans="1:37" ht="47.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row>
    <row r="886" spans="1:37" ht="47.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row>
    <row r="887" spans="1:37" ht="47.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row>
    <row r="888" spans="1:37" ht="47.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row>
    <row r="889" spans="1:37" ht="47.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row>
    <row r="890" spans="1:37" ht="47.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row>
    <row r="891" spans="1:37" ht="47.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row>
    <row r="892" spans="1:37" ht="47.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row>
    <row r="893" spans="1:37" ht="47.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row>
    <row r="894" spans="1:37" ht="47.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row>
    <row r="895" spans="1:37" ht="47.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row>
    <row r="896" spans="1:37" ht="47.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row>
    <row r="897" spans="1:37" ht="47.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row>
    <row r="898" spans="1:37" ht="47.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row>
    <row r="899" spans="1:37" ht="47.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row>
    <row r="900" spans="1:37" ht="47.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row>
    <row r="901" spans="1:37" ht="47.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row>
    <row r="902" spans="1:37" ht="47.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row>
    <row r="903" spans="1:37" ht="47.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row>
    <row r="904" spans="1:37" ht="47.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row>
    <row r="905" spans="1:37" ht="47.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row>
    <row r="906" spans="1:37" ht="47.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row>
    <row r="907" spans="1:37" ht="47.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row>
    <row r="908" spans="1:37" ht="47.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row>
    <row r="909" spans="1:37" ht="47.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row>
    <row r="910" spans="1:37" ht="47.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row>
    <row r="911" spans="1:37" ht="47.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row>
    <row r="912" spans="1:37" ht="47.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row>
    <row r="913" spans="1:37" ht="47.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row>
    <row r="914" spans="1:37" ht="47.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row>
    <row r="915" spans="1:37" ht="47.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row>
    <row r="916" spans="1:37" ht="47.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row>
    <row r="917" spans="1:37" ht="47.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row>
    <row r="918" spans="1:37" ht="47.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row>
    <row r="919" spans="1:37" ht="47.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row>
    <row r="920" spans="1:37" ht="47.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row>
    <row r="921" spans="1:37" ht="47.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row>
    <row r="922" spans="1:37" ht="47.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row>
    <row r="923" spans="1:37" ht="47.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row>
    <row r="924" spans="1:37" ht="47.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row>
    <row r="925" spans="1:37" ht="47.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row>
    <row r="926" spans="1:37" ht="47.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row>
    <row r="927" spans="1:37" ht="47.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row>
    <row r="928" spans="1:37" ht="47.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row>
    <row r="929" spans="1:37" ht="47.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row>
    <row r="930" spans="1:37" ht="47.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row>
    <row r="931" spans="1:37" ht="47.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row>
    <row r="932" spans="1:37" ht="47.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row>
    <row r="933" spans="1:37" ht="47.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row>
    <row r="934" spans="1:37" ht="47.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row>
    <row r="935" spans="1:37" ht="47.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row>
    <row r="936" spans="1:37" ht="47.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row>
    <row r="937" spans="1:37" ht="47.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row>
    <row r="938" spans="1:37" ht="47.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row>
    <row r="939" spans="1:37" ht="47.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row>
    <row r="940" spans="1:37" ht="47.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row>
    <row r="941" spans="1:37" ht="47.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row>
    <row r="942" spans="1:37" ht="47.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row>
    <row r="943" spans="1:37" ht="47.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row>
    <row r="944" spans="1:37" ht="47.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row>
    <row r="945" spans="1:37" ht="47.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row>
    <row r="946" spans="1:37" ht="47.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row>
    <row r="947" spans="1:37" ht="47.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row>
    <row r="948" spans="1:37" ht="47.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row>
    <row r="949" spans="1:37" ht="47.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row>
    <row r="950" spans="1:37" ht="47.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row>
    <row r="951" spans="1:37" ht="47.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row>
    <row r="952" spans="1:37" ht="47.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row>
    <row r="953" spans="1:37" ht="47.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row>
    <row r="954" spans="1:37" ht="47.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row>
    <row r="955" spans="1:37" ht="47.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row>
    <row r="956" spans="1:37" ht="47.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row>
    <row r="957" spans="1:37" ht="47.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row>
    <row r="958" spans="1:37" ht="47.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row>
    <row r="959" spans="1:37" ht="47.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row>
    <row r="960" spans="1:37" ht="47.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row>
    <row r="961" spans="1:37" ht="47.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row>
    <row r="962" spans="1:37" ht="47.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row>
    <row r="963" spans="1:37" ht="47.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row>
    <row r="964" spans="1:37" ht="47.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row>
    <row r="965" spans="1:37" ht="47.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row>
    <row r="966" spans="1:37" ht="47.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row>
    <row r="967" spans="1:37" ht="47.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row>
    <row r="968" spans="1:37" ht="47.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row>
    <row r="969" spans="1:37" ht="47.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row>
    <row r="970" spans="1:37" ht="47.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row>
    <row r="971" spans="1:37" ht="47.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row>
    <row r="972" spans="1:37" ht="47.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row>
    <row r="973" spans="1:37" ht="47.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row>
    <row r="974" spans="1:37" ht="47.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row>
    <row r="975" spans="1:37" ht="47.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row>
    <row r="976" spans="1:37" ht="47.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row>
    <row r="977" spans="1:37" ht="47.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row>
    <row r="978" spans="1:37" ht="47.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row>
    <row r="979" spans="1:37" ht="47.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row>
    <row r="980" spans="1:37" ht="47.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row>
    <row r="981" spans="1:37" ht="47.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row>
    <row r="982" spans="1:37" ht="47.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row>
    <row r="983" spans="1:37" ht="47.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row>
    <row r="984" spans="1:37" ht="47.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row>
    <row r="985" spans="1:37" ht="47.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row>
    <row r="986" spans="1:37" ht="47.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row>
    <row r="987" spans="1:37" ht="47.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row>
    <row r="988" spans="1:37" ht="47.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row>
    <row r="989" spans="1:37" ht="47.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row>
    <row r="990" spans="1:37" ht="47.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row>
    <row r="991" spans="1:37" ht="47.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row>
    <row r="992" spans="1:37" ht="47.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row>
    <row r="993" spans="1:37" ht="47.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row>
    <row r="994" spans="1:37" ht="47.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row>
    <row r="995" spans="1:37" ht="47.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row>
    <row r="996" spans="1:37" ht="47.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row>
    <row r="997" spans="1:37" ht="47.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row>
    <row r="998" spans="1:37" ht="47.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row>
    <row r="999" spans="1:37" ht="47.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row>
    <row r="1000" spans="1:37" ht="47.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row>
  </sheetData>
  <autoFilter ref="A1:AK473"/>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2"/>
  <sheetViews>
    <sheetView rightToLeft="1" topLeftCell="A100" zoomScale="75" zoomScaleNormal="75" workbookViewId="0">
      <selection activeCell="A111" sqref="A111"/>
    </sheetView>
  </sheetViews>
  <sheetFormatPr defaultColWidth="18.85546875" defaultRowHeight="21" customHeight="1" x14ac:dyDescent="0.25"/>
  <cols>
    <col min="1" max="1" width="9.5703125" style="8" customWidth="1"/>
    <col min="2" max="16384" width="18.85546875" style="8"/>
  </cols>
  <sheetData>
    <row r="2" spans="1:8" ht="21" customHeight="1" x14ac:dyDescent="0.25">
      <c r="A2" s="8">
        <v>1</v>
      </c>
      <c r="B2" s="32" t="s">
        <v>1215</v>
      </c>
      <c r="C2" s="32"/>
      <c r="D2" s="32"/>
      <c r="E2" s="32"/>
      <c r="F2" s="8">
        <v>1</v>
      </c>
    </row>
    <row r="3" spans="1:8" ht="21" customHeight="1" x14ac:dyDescent="0.25">
      <c r="B3" s="29" t="s">
        <v>1217</v>
      </c>
      <c r="C3" s="30"/>
      <c r="D3" s="30"/>
      <c r="E3" s="31"/>
    </row>
    <row r="4" spans="1:8" ht="21" customHeight="1" x14ac:dyDescent="0.25">
      <c r="B4" s="9"/>
      <c r="C4" s="10" t="s">
        <v>37</v>
      </c>
      <c r="D4" s="10" t="s">
        <v>452</v>
      </c>
      <c r="E4" s="9" t="s">
        <v>1214</v>
      </c>
    </row>
    <row r="5" spans="1:8" ht="21" customHeight="1" x14ac:dyDescent="0.25">
      <c r="B5" s="10" t="s">
        <v>91</v>
      </c>
      <c r="C5" s="9">
        <f>COUNTIFS(Data!$D:$D,C$4,Data!$O:$O,$B5)</f>
        <v>57</v>
      </c>
      <c r="D5" s="9">
        <f>COUNTIFS(Data!$D:$D,D$4,Data!$O:$O,$B5)</f>
        <v>27</v>
      </c>
      <c r="E5" s="9">
        <f>SUM(C5:D5)</f>
        <v>84</v>
      </c>
    </row>
    <row r="6" spans="1:8" ht="21" customHeight="1" x14ac:dyDescent="0.25">
      <c r="B6" s="10" t="s">
        <v>47</v>
      </c>
      <c r="C6" s="9">
        <f>COUNTIFS(Data!$D:$D,C$4,Data!$O:$O,$B6)</f>
        <v>23</v>
      </c>
      <c r="D6" s="9">
        <f>COUNTIFS(Data!$D:$D,D$4,Data!$O:$O,$B6)</f>
        <v>359</v>
      </c>
      <c r="E6" s="9">
        <f t="shared" ref="E6:E7" si="0">SUM(C6:D6)</f>
        <v>382</v>
      </c>
    </row>
    <row r="7" spans="1:8" ht="21" customHeight="1" x14ac:dyDescent="0.25">
      <c r="B7" s="10" t="s">
        <v>445</v>
      </c>
      <c r="C7" s="9">
        <f>COUNTIFS(Data!$D:$D,C$4,Data!$O:$O,$B7)</f>
        <v>1</v>
      </c>
      <c r="D7" s="9">
        <f>COUNTIFS(Data!$D:$D,D$4,Data!$O:$O,$B7)</f>
        <v>5</v>
      </c>
      <c r="E7" s="9">
        <f t="shared" si="0"/>
        <v>6</v>
      </c>
    </row>
    <row r="8" spans="1:8" ht="21" customHeight="1" x14ac:dyDescent="0.25">
      <c r="B8" s="9" t="s">
        <v>1214</v>
      </c>
      <c r="C8" s="9">
        <f>SUM(C5:C7)</f>
        <v>81</v>
      </c>
      <c r="D8" s="9">
        <f t="shared" ref="D8:E8" si="1">SUM(D5:D7)</f>
        <v>391</v>
      </c>
      <c r="E8" s="9">
        <f t="shared" si="1"/>
        <v>472</v>
      </c>
    </row>
    <row r="9" spans="1:8" ht="21" customHeight="1" x14ac:dyDescent="0.25">
      <c r="B9" s="11"/>
      <c r="C9" s="11"/>
      <c r="D9" s="11"/>
      <c r="E9" s="11"/>
    </row>
    <row r="10" spans="1:8" ht="21" customHeight="1" x14ac:dyDescent="0.25">
      <c r="B10" s="11"/>
      <c r="C10" s="11"/>
      <c r="D10" s="11"/>
      <c r="E10" s="11"/>
    </row>
    <row r="11" spans="1:8" ht="21" customHeight="1" x14ac:dyDescent="0.25">
      <c r="B11" s="11"/>
      <c r="C11" s="11"/>
      <c r="D11" s="11"/>
      <c r="E11" s="11"/>
    </row>
    <row r="12" spans="1:8" ht="21" customHeight="1" x14ac:dyDescent="0.25">
      <c r="B12" s="11"/>
      <c r="C12" s="11"/>
      <c r="D12" s="11"/>
      <c r="E12" s="11"/>
    </row>
    <row r="13" spans="1:8" ht="21" customHeight="1" x14ac:dyDescent="0.25">
      <c r="B13" s="11"/>
      <c r="C13" s="11"/>
      <c r="D13" s="11"/>
      <c r="E13" s="11"/>
    </row>
    <row r="14" spans="1:8" ht="21" customHeight="1" x14ac:dyDescent="0.25">
      <c r="A14" s="8">
        <v>2</v>
      </c>
      <c r="B14" s="32" t="s">
        <v>1215</v>
      </c>
      <c r="C14" s="32"/>
      <c r="D14" s="32"/>
      <c r="E14" s="32"/>
      <c r="F14" s="32"/>
      <c r="G14" s="32"/>
      <c r="H14" s="8">
        <v>2</v>
      </c>
    </row>
    <row r="15" spans="1:8" ht="21" customHeight="1" x14ac:dyDescent="0.25">
      <c r="B15" s="22" t="s">
        <v>1216</v>
      </c>
      <c r="C15" s="23"/>
      <c r="D15" s="23"/>
      <c r="E15" s="23"/>
      <c r="F15" s="23"/>
      <c r="G15" s="24"/>
    </row>
    <row r="16" spans="1:8" ht="21" customHeight="1" x14ac:dyDescent="0.25">
      <c r="B16" s="9"/>
      <c r="C16" s="10" t="s">
        <v>59</v>
      </c>
      <c r="D16" s="10" t="s">
        <v>98</v>
      </c>
      <c r="E16" s="10" t="s">
        <v>377</v>
      </c>
      <c r="F16" s="10" t="s">
        <v>43</v>
      </c>
      <c r="G16" s="9" t="s">
        <v>1214</v>
      </c>
    </row>
    <row r="17" spans="1:8" ht="21" customHeight="1" x14ac:dyDescent="0.25">
      <c r="B17" s="10" t="s">
        <v>391</v>
      </c>
      <c r="C17" s="9">
        <f>COUNTIFS(Data!$K:$K,C$16,Data!$F:$F,$B17)</f>
        <v>1</v>
      </c>
      <c r="D17" s="9">
        <f>COUNTIFS(Data!$K:$K,D$16,Data!$F:$F,$B17)</f>
        <v>27</v>
      </c>
      <c r="E17" s="9">
        <f>COUNTIFS(Data!$K:$K,E$16,Data!$F:$F,$B17)</f>
        <v>0</v>
      </c>
      <c r="F17" s="9">
        <f>COUNTIFS(Data!$K:$K,F$16,Data!$F:$F,$B17)</f>
        <v>19</v>
      </c>
      <c r="G17" s="9">
        <f>SUM(C17:F17)</f>
        <v>47</v>
      </c>
    </row>
    <row r="18" spans="1:8" ht="21" customHeight="1" x14ac:dyDescent="0.25">
      <c r="B18" s="10" t="s">
        <v>360</v>
      </c>
      <c r="C18" s="9">
        <f>COUNTIFS(Data!$K:$K,C$16,Data!$F:$F,$B18)</f>
        <v>0</v>
      </c>
      <c r="D18" s="9">
        <f>COUNTIFS(Data!$K:$K,D$16,Data!$F:$F,$B18)</f>
        <v>47</v>
      </c>
      <c r="E18" s="9">
        <f>COUNTIFS(Data!$K:$K,E$16,Data!$F:$F,$B18)</f>
        <v>1</v>
      </c>
      <c r="F18" s="9">
        <f>COUNTIFS(Data!$K:$K,F$16,Data!$F:$F,$B18)</f>
        <v>22</v>
      </c>
      <c r="G18" s="9">
        <f t="shared" ref="G18:G23" si="2">SUM(C18:F18)</f>
        <v>70</v>
      </c>
    </row>
    <row r="19" spans="1:8" ht="21" customHeight="1" x14ac:dyDescent="0.25">
      <c r="B19" s="10" t="s">
        <v>54</v>
      </c>
      <c r="C19" s="9">
        <f>COUNTIFS(Data!$K:$K,C$16,Data!$F:$F,$B19)</f>
        <v>4</v>
      </c>
      <c r="D19" s="9">
        <f>COUNTIFS(Data!$K:$K,D$16,Data!$F:$F,$B19)</f>
        <v>65</v>
      </c>
      <c r="E19" s="9">
        <f>COUNTIFS(Data!$K:$K,E$16,Data!$F:$F,$B19)</f>
        <v>2</v>
      </c>
      <c r="F19" s="9">
        <f>COUNTIFS(Data!$K:$K,F$16,Data!$F:$F,$B19)</f>
        <v>38</v>
      </c>
      <c r="G19" s="9">
        <f t="shared" si="2"/>
        <v>109</v>
      </c>
    </row>
    <row r="20" spans="1:8" ht="21" customHeight="1" x14ac:dyDescent="0.25">
      <c r="B20" s="10" t="s">
        <v>234</v>
      </c>
      <c r="C20" s="9">
        <f>COUNTIFS(Data!$K:$K,C$16,Data!$F:$F,$B20)</f>
        <v>1</v>
      </c>
      <c r="D20" s="9">
        <f>COUNTIFS(Data!$K:$K,D$16,Data!$F:$F,$B20)</f>
        <v>67</v>
      </c>
      <c r="E20" s="9">
        <f>COUNTIFS(Data!$K:$K,E$16,Data!$F:$F,$B20)</f>
        <v>1</v>
      </c>
      <c r="F20" s="9">
        <f>COUNTIFS(Data!$K:$K,F$16,Data!$F:$F,$B20)</f>
        <v>25</v>
      </c>
      <c r="G20" s="9">
        <f t="shared" si="2"/>
        <v>94</v>
      </c>
    </row>
    <row r="21" spans="1:8" ht="21" customHeight="1" x14ac:dyDescent="0.25">
      <c r="B21" s="10" t="s">
        <v>517</v>
      </c>
      <c r="C21" s="9">
        <f>COUNTIFS(Data!$K:$K,C$16,Data!$F:$F,$B21)</f>
        <v>0</v>
      </c>
      <c r="D21" s="9">
        <f>COUNTIFS(Data!$K:$K,D$16,Data!$F:$F,$B21)</f>
        <v>45</v>
      </c>
      <c r="E21" s="9">
        <f>COUNTIFS(Data!$K:$K,E$16,Data!$F:$F,$B21)</f>
        <v>0</v>
      </c>
      <c r="F21" s="9">
        <f>COUNTIFS(Data!$K:$K,F$16,Data!$F:$F,$B21)</f>
        <v>17</v>
      </c>
      <c r="G21" s="9">
        <f t="shared" si="2"/>
        <v>62</v>
      </c>
    </row>
    <row r="22" spans="1:8" ht="21" customHeight="1" x14ac:dyDescent="0.25">
      <c r="B22" s="10" t="s">
        <v>142</v>
      </c>
      <c r="C22" s="9">
        <f>COUNTIFS(Data!$K:$K,C$16,Data!$F:$F,$B22)</f>
        <v>0</v>
      </c>
      <c r="D22" s="9">
        <f>COUNTIFS(Data!$K:$K,D$16,Data!$F:$F,$B22)</f>
        <v>50</v>
      </c>
      <c r="E22" s="9">
        <f>COUNTIFS(Data!$K:$K,E$16,Data!$F:$F,$B22)</f>
        <v>0</v>
      </c>
      <c r="F22" s="9">
        <f>COUNTIFS(Data!$K:$K,F$16,Data!$F:$F,$B22)</f>
        <v>14</v>
      </c>
      <c r="G22" s="9">
        <f t="shared" si="2"/>
        <v>64</v>
      </c>
    </row>
    <row r="23" spans="1:8" ht="21" customHeight="1" x14ac:dyDescent="0.25">
      <c r="B23" s="10" t="s">
        <v>514</v>
      </c>
      <c r="C23" s="9">
        <f>COUNTIFS(Data!$K:$K,C$16,Data!$F:$F,$B23)</f>
        <v>0</v>
      </c>
      <c r="D23" s="9">
        <f>COUNTIFS(Data!$K:$K,D$16,Data!$F:$F,$B23)</f>
        <v>18</v>
      </c>
      <c r="E23" s="9">
        <f>COUNTIFS(Data!$K:$K,E$16,Data!$F:$F,$B23)</f>
        <v>0</v>
      </c>
      <c r="F23" s="9">
        <f>COUNTIFS(Data!$K:$K,F$16,Data!$F:$F,$B23)</f>
        <v>8</v>
      </c>
      <c r="G23" s="9">
        <f t="shared" si="2"/>
        <v>26</v>
      </c>
    </row>
    <row r="24" spans="1:8" ht="21" customHeight="1" x14ac:dyDescent="0.25">
      <c r="B24" s="9" t="s">
        <v>1214</v>
      </c>
      <c r="C24" s="9">
        <f>SUM(C17:C23)</f>
        <v>6</v>
      </c>
      <c r="D24" s="9">
        <f t="shared" ref="D24:G24" si="3">SUM(D17:D23)</f>
        <v>319</v>
      </c>
      <c r="E24" s="9">
        <f t="shared" si="3"/>
        <v>4</v>
      </c>
      <c r="F24" s="9">
        <f t="shared" si="3"/>
        <v>143</v>
      </c>
      <c r="G24" s="9">
        <f t="shared" si="3"/>
        <v>472</v>
      </c>
    </row>
    <row r="25" spans="1:8" ht="21" customHeight="1" x14ac:dyDescent="0.25">
      <c r="B25" s="11"/>
      <c r="C25" s="11"/>
      <c r="D25" s="11"/>
      <c r="E25" s="11"/>
      <c r="F25" s="11"/>
      <c r="G25" s="11"/>
    </row>
    <row r="26" spans="1:8" ht="21" customHeight="1" x14ac:dyDescent="0.25">
      <c r="B26" s="11"/>
      <c r="C26" s="11"/>
      <c r="D26" s="11"/>
      <c r="E26" s="11"/>
      <c r="F26" s="11"/>
      <c r="G26" s="11"/>
    </row>
    <row r="27" spans="1:8" ht="21" customHeight="1" x14ac:dyDescent="0.25">
      <c r="B27" s="11"/>
      <c r="C27" s="11"/>
      <c r="D27" s="11"/>
      <c r="E27" s="11"/>
      <c r="F27" s="11"/>
      <c r="G27" s="11"/>
    </row>
    <row r="28" spans="1:8" ht="21" customHeight="1" x14ac:dyDescent="0.25">
      <c r="B28" s="11"/>
      <c r="C28" s="11"/>
      <c r="D28" s="11"/>
      <c r="E28" s="11"/>
      <c r="F28" s="11"/>
      <c r="G28" s="11"/>
    </row>
    <row r="29" spans="1:8" ht="21" customHeight="1" x14ac:dyDescent="0.25">
      <c r="B29" s="11"/>
      <c r="C29" s="11"/>
      <c r="D29" s="11"/>
      <c r="E29" s="11"/>
      <c r="F29" s="11"/>
      <c r="G29" s="11"/>
    </row>
    <row r="30" spans="1:8" ht="21" customHeight="1" x14ac:dyDescent="0.25">
      <c r="A30" s="8">
        <v>3</v>
      </c>
      <c r="B30" s="32" t="s">
        <v>1215</v>
      </c>
      <c r="C30" s="32"/>
      <c r="D30" s="32"/>
      <c r="E30" s="32"/>
      <c r="F30" s="32"/>
      <c r="G30" s="32"/>
      <c r="H30" s="8">
        <v>3</v>
      </c>
    </row>
    <row r="31" spans="1:8" ht="21" customHeight="1" x14ac:dyDescent="0.25">
      <c r="B31" s="22" t="s">
        <v>1218</v>
      </c>
      <c r="C31" s="23"/>
      <c r="D31" s="23"/>
      <c r="E31" s="23"/>
      <c r="F31" s="23"/>
      <c r="G31" s="24"/>
    </row>
    <row r="32" spans="1:8" ht="21" customHeight="1" x14ac:dyDescent="0.25">
      <c r="B32" s="9"/>
      <c r="C32" s="10" t="s">
        <v>59</v>
      </c>
      <c r="D32" s="10" t="s">
        <v>98</v>
      </c>
      <c r="E32" s="10" t="s">
        <v>377</v>
      </c>
      <c r="F32" s="10" t="s">
        <v>43</v>
      </c>
      <c r="G32" s="9" t="s">
        <v>1214</v>
      </c>
    </row>
    <row r="33" spans="1:8" ht="21" customHeight="1" x14ac:dyDescent="0.25">
      <c r="B33" s="10" t="s">
        <v>91</v>
      </c>
      <c r="C33" s="9">
        <f>COUNTIFS(Data!$K:$K,C$32,Data!$O:$O,$B33)</f>
        <v>2</v>
      </c>
      <c r="D33" s="9">
        <f>COUNTIFS(Data!$K:$K,D$32,Data!$O:$O,$B33)</f>
        <v>73</v>
      </c>
      <c r="E33" s="9">
        <f>COUNTIFS(Data!$K:$K,E$32,Data!$O:$O,$B33)</f>
        <v>1</v>
      </c>
      <c r="F33" s="9">
        <f>COUNTIFS(Data!$K:$K,F$32,Data!$O:$O,$B33)</f>
        <v>8</v>
      </c>
      <c r="G33" s="9">
        <f>SUM(C33:F33)</f>
        <v>84</v>
      </c>
    </row>
    <row r="34" spans="1:8" ht="21" customHeight="1" x14ac:dyDescent="0.25">
      <c r="B34" s="10" t="s">
        <v>47</v>
      </c>
      <c r="C34" s="9">
        <f>COUNTIFS(Data!$K:$K,C$32,Data!$O:$O,$B34)</f>
        <v>4</v>
      </c>
      <c r="D34" s="9">
        <f>COUNTIFS(Data!$K:$K,D$32,Data!$O:$O,$B34)</f>
        <v>246</v>
      </c>
      <c r="E34" s="9">
        <f>COUNTIFS(Data!$K:$K,E$32,Data!$O:$O,$B34)</f>
        <v>2</v>
      </c>
      <c r="F34" s="9">
        <f>COUNTIFS(Data!$K:$K,F$32,Data!$O:$O,$B34)</f>
        <v>130</v>
      </c>
      <c r="G34" s="9">
        <f t="shared" ref="G34:G35" si="4">SUM(C34:F34)</f>
        <v>382</v>
      </c>
    </row>
    <row r="35" spans="1:8" ht="21" customHeight="1" x14ac:dyDescent="0.25">
      <c r="B35" s="10" t="s">
        <v>445</v>
      </c>
      <c r="C35" s="9">
        <f>COUNTIFS(Data!$K:$K,C$32,Data!$O:$O,$B35)</f>
        <v>0</v>
      </c>
      <c r="D35" s="9">
        <f>COUNTIFS(Data!$K:$K,D$32,Data!$O:$O,$B35)</f>
        <v>0</v>
      </c>
      <c r="E35" s="9">
        <f>COUNTIFS(Data!$K:$K,E$32,Data!$O:$O,$B35)</f>
        <v>1</v>
      </c>
      <c r="F35" s="9">
        <f>COUNTIFS(Data!$K:$K,F$32,Data!$O:$O,$B35)</f>
        <v>5</v>
      </c>
      <c r="G35" s="9">
        <f t="shared" si="4"/>
        <v>6</v>
      </c>
    </row>
    <row r="36" spans="1:8" ht="21" customHeight="1" x14ac:dyDescent="0.25">
      <c r="B36" s="9" t="s">
        <v>1214</v>
      </c>
      <c r="C36" s="9">
        <f>SUM(C33:C35)</f>
        <v>6</v>
      </c>
      <c r="D36" s="9">
        <f t="shared" ref="D36:G36" si="5">SUM(D33:D35)</f>
        <v>319</v>
      </c>
      <c r="E36" s="9">
        <f t="shared" si="5"/>
        <v>4</v>
      </c>
      <c r="F36" s="9">
        <f t="shared" si="5"/>
        <v>143</v>
      </c>
      <c r="G36" s="9">
        <f t="shared" si="5"/>
        <v>472</v>
      </c>
    </row>
    <row r="37" spans="1:8" ht="21" customHeight="1" x14ac:dyDescent="0.25">
      <c r="B37" s="11"/>
      <c r="C37" s="11"/>
      <c r="D37" s="11"/>
      <c r="E37" s="11"/>
      <c r="F37" s="11"/>
      <c r="G37" s="11"/>
    </row>
    <row r="38" spans="1:8" ht="21" customHeight="1" x14ac:dyDescent="0.25">
      <c r="B38" s="11"/>
      <c r="C38" s="11"/>
      <c r="D38" s="11"/>
      <c r="E38" s="11"/>
      <c r="F38" s="11"/>
      <c r="G38" s="11"/>
    </row>
    <row r="39" spans="1:8" ht="21" customHeight="1" x14ac:dyDescent="0.25">
      <c r="B39" s="11"/>
      <c r="C39" s="11"/>
      <c r="D39" s="11"/>
      <c r="E39" s="11"/>
      <c r="F39" s="11"/>
      <c r="G39" s="11"/>
    </row>
    <row r="40" spans="1:8" ht="21" customHeight="1" x14ac:dyDescent="0.25">
      <c r="B40" s="11"/>
      <c r="C40" s="11"/>
      <c r="D40" s="11"/>
      <c r="E40" s="11"/>
      <c r="F40" s="11"/>
      <c r="G40" s="11"/>
    </row>
    <row r="42" spans="1:8" ht="21" customHeight="1" x14ac:dyDescent="0.25">
      <c r="A42" s="8">
        <v>4</v>
      </c>
      <c r="B42" s="32" t="s">
        <v>1215</v>
      </c>
      <c r="C42" s="32"/>
      <c r="D42" s="32"/>
      <c r="E42" s="32"/>
      <c r="F42" s="32"/>
      <c r="G42" s="32"/>
      <c r="H42" s="8">
        <v>4</v>
      </c>
    </row>
    <row r="43" spans="1:8" ht="21" customHeight="1" x14ac:dyDescent="0.25">
      <c r="B43" s="22" t="s">
        <v>1219</v>
      </c>
      <c r="C43" s="23"/>
      <c r="D43" s="23"/>
      <c r="E43" s="23"/>
      <c r="F43" s="23"/>
      <c r="G43" s="24"/>
    </row>
    <row r="44" spans="1:8" ht="21" customHeight="1" x14ac:dyDescent="0.25">
      <c r="B44" s="9"/>
      <c r="C44" s="10" t="s">
        <v>59</v>
      </c>
      <c r="D44" s="10" t="s">
        <v>98</v>
      </c>
      <c r="E44" s="10" t="s">
        <v>377</v>
      </c>
      <c r="F44" s="10" t="s">
        <v>43</v>
      </c>
      <c r="G44" s="9" t="s">
        <v>1214</v>
      </c>
    </row>
    <row r="45" spans="1:8" ht="21" customHeight="1" x14ac:dyDescent="0.25">
      <c r="B45" s="9" t="s">
        <v>523</v>
      </c>
      <c r="C45" s="9">
        <f>COUNTIFS(Data!$K:$K,C$44,Data!$E:$E,$B45)</f>
        <v>0</v>
      </c>
      <c r="D45" s="9">
        <f>COUNTIFS(Data!$K:$K,D$44,Data!$E:$E,$B45)</f>
        <v>9</v>
      </c>
      <c r="E45" s="9">
        <f>COUNTIFS(Data!$K:$K,E$44,Data!$E:$E,$B45)</f>
        <v>0</v>
      </c>
      <c r="F45" s="9">
        <f>COUNTIFS(Data!$K:$K,F$44,Data!$E:$E,$B45)</f>
        <v>3</v>
      </c>
      <c r="G45" s="9">
        <f>SUM(C45:F45)</f>
        <v>12</v>
      </c>
    </row>
    <row r="46" spans="1:8" ht="21" customHeight="1" x14ac:dyDescent="0.25">
      <c r="B46" s="9" t="s">
        <v>513</v>
      </c>
      <c r="C46" s="9">
        <f>COUNTIFS(Data!$K:$K,C$44,Data!$E:$E,$B46)</f>
        <v>0</v>
      </c>
      <c r="D46" s="9">
        <f>COUNTIFS(Data!$K:$K,D$44,Data!$E:$E,$B46)</f>
        <v>9</v>
      </c>
      <c r="E46" s="9">
        <f>COUNTIFS(Data!$K:$K,E$44,Data!$E:$E,$B46)</f>
        <v>0</v>
      </c>
      <c r="F46" s="9">
        <f>COUNTIFS(Data!$K:$K,F$44,Data!$E:$E,$B46)</f>
        <v>5</v>
      </c>
      <c r="G46" s="9">
        <f t="shared" ref="G46:G72" si="6">SUM(C46:F46)</f>
        <v>14</v>
      </c>
    </row>
    <row r="47" spans="1:8" ht="21" customHeight="1" x14ac:dyDescent="0.25">
      <c r="B47" s="9" t="s">
        <v>38</v>
      </c>
      <c r="C47" s="9">
        <f>COUNTIFS(Data!$K:$K,C$44,Data!$E:$E,$B47)</f>
        <v>1</v>
      </c>
      <c r="D47" s="9">
        <f>COUNTIFS(Data!$K:$K,D$44,Data!$E:$E,$B47)</f>
        <v>9</v>
      </c>
      <c r="E47" s="9">
        <f>COUNTIFS(Data!$K:$K,E$44,Data!$E:$E,$B47)</f>
        <v>0</v>
      </c>
      <c r="F47" s="9">
        <f>COUNTIFS(Data!$K:$K,F$44,Data!$E:$E,$B47)</f>
        <v>9</v>
      </c>
      <c r="G47" s="9">
        <f t="shared" si="6"/>
        <v>19</v>
      </c>
    </row>
    <row r="48" spans="1:8" ht="21" customHeight="1" x14ac:dyDescent="0.25">
      <c r="B48" s="9" t="s">
        <v>498</v>
      </c>
      <c r="C48" s="9">
        <f>COUNTIFS(Data!$K:$K,C$44,Data!$E:$E,$B48)</f>
        <v>0</v>
      </c>
      <c r="D48" s="9">
        <f>COUNTIFS(Data!$K:$K,D$44,Data!$E:$E,$B48)</f>
        <v>9</v>
      </c>
      <c r="E48" s="9">
        <f>COUNTIFS(Data!$K:$K,E$44,Data!$E:$E,$B48)</f>
        <v>0</v>
      </c>
      <c r="F48" s="9">
        <f>COUNTIFS(Data!$K:$K,F$44,Data!$E:$E,$B48)</f>
        <v>3</v>
      </c>
      <c r="G48" s="9">
        <f t="shared" si="6"/>
        <v>12</v>
      </c>
    </row>
    <row r="49" spans="2:7" ht="21" customHeight="1" x14ac:dyDescent="0.25">
      <c r="B49" s="9" t="s">
        <v>521</v>
      </c>
      <c r="C49" s="9">
        <f>COUNTIFS(Data!$K:$K,C$44,Data!$E:$E,$B49)</f>
        <v>0</v>
      </c>
      <c r="D49" s="9">
        <f>COUNTIFS(Data!$K:$K,D$44,Data!$E:$E,$B49)</f>
        <v>9</v>
      </c>
      <c r="E49" s="9">
        <f>COUNTIFS(Data!$K:$K,E$44,Data!$E:$E,$B49)</f>
        <v>0</v>
      </c>
      <c r="F49" s="9">
        <f>COUNTIFS(Data!$K:$K,F$44,Data!$E:$E,$B49)</f>
        <v>3</v>
      </c>
      <c r="G49" s="9">
        <f t="shared" si="6"/>
        <v>12</v>
      </c>
    </row>
    <row r="50" spans="2:7" ht="21" customHeight="1" x14ac:dyDescent="0.25">
      <c r="B50" s="9" t="s">
        <v>527</v>
      </c>
      <c r="C50" s="9">
        <f>COUNTIFS(Data!$K:$K,C$44,Data!$E:$E,$B50)</f>
        <v>0</v>
      </c>
      <c r="D50" s="9">
        <f>COUNTIFS(Data!$K:$K,D$44,Data!$E:$E,$B50)</f>
        <v>9</v>
      </c>
      <c r="E50" s="9">
        <f>COUNTIFS(Data!$K:$K,E$44,Data!$E:$E,$B50)</f>
        <v>0</v>
      </c>
      <c r="F50" s="9">
        <f>COUNTIFS(Data!$K:$K,F$44,Data!$E:$E,$B50)</f>
        <v>3</v>
      </c>
      <c r="G50" s="9">
        <f t="shared" si="6"/>
        <v>12</v>
      </c>
    </row>
    <row r="51" spans="2:7" ht="21" customHeight="1" x14ac:dyDescent="0.25">
      <c r="B51" s="9" t="s">
        <v>506</v>
      </c>
      <c r="C51" s="9">
        <f>COUNTIFS(Data!$K:$K,C$44,Data!$E:$E,$B51)</f>
        <v>0</v>
      </c>
      <c r="D51" s="9">
        <f>COUNTIFS(Data!$K:$K,D$44,Data!$E:$E,$B51)</f>
        <v>9</v>
      </c>
      <c r="E51" s="9">
        <f>COUNTIFS(Data!$K:$K,E$44,Data!$E:$E,$B51)</f>
        <v>0</v>
      </c>
      <c r="F51" s="9">
        <f>COUNTIFS(Data!$K:$K,F$44,Data!$E:$E,$B51)</f>
        <v>6</v>
      </c>
      <c r="G51" s="9">
        <f t="shared" si="6"/>
        <v>15</v>
      </c>
    </row>
    <row r="52" spans="2:7" ht="21" customHeight="1" x14ac:dyDescent="0.25">
      <c r="B52" s="9" t="s">
        <v>160</v>
      </c>
      <c r="C52" s="9">
        <f>COUNTIFS(Data!$K:$K,C$44,Data!$E:$E,$B52)</f>
        <v>0</v>
      </c>
      <c r="D52" s="9">
        <f>COUNTIFS(Data!$K:$K,D$44,Data!$E:$E,$B52)</f>
        <v>31</v>
      </c>
      <c r="E52" s="9">
        <f>COUNTIFS(Data!$K:$K,E$44,Data!$E:$E,$B52)</f>
        <v>0</v>
      </c>
      <c r="F52" s="9">
        <f>COUNTIFS(Data!$K:$K,F$44,Data!$E:$E,$B52)</f>
        <v>13</v>
      </c>
      <c r="G52" s="9">
        <f t="shared" si="6"/>
        <v>44</v>
      </c>
    </row>
    <row r="53" spans="2:7" ht="21" customHeight="1" x14ac:dyDescent="0.25">
      <c r="B53" s="9" t="s">
        <v>487</v>
      </c>
      <c r="C53" s="9">
        <f>COUNTIFS(Data!$K:$K,C$44,Data!$E:$E,$B53)</f>
        <v>0</v>
      </c>
      <c r="D53" s="9">
        <f>COUNTIFS(Data!$K:$K,D$44,Data!$E:$E,$B53)</f>
        <v>9</v>
      </c>
      <c r="E53" s="9">
        <f>COUNTIFS(Data!$K:$K,E$44,Data!$E:$E,$B53)</f>
        <v>0</v>
      </c>
      <c r="F53" s="9">
        <f>COUNTIFS(Data!$K:$K,F$44,Data!$E:$E,$B53)</f>
        <v>6</v>
      </c>
      <c r="G53" s="9">
        <f t="shared" si="6"/>
        <v>15</v>
      </c>
    </row>
    <row r="54" spans="2:7" ht="21" customHeight="1" x14ac:dyDescent="0.25">
      <c r="B54" s="9" t="s">
        <v>285</v>
      </c>
      <c r="C54" s="9">
        <f>COUNTIFS(Data!$K:$K,C$44,Data!$E:$E,$B54)</f>
        <v>0</v>
      </c>
      <c r="D54" s="9">
        <f>COUNTIFS(Data!$K:$K,D$44,Data!$E:$E,$B54)</f>
        <v>11</v>
      </c>
      <c r="E54" s="9">
        <f>COUNTIFS(Data!$K:$K,E$44,Data!$E:$E,$B54)</f>
        <v>0</v>
      </c>
      <c r="F54" s="9">
        <f>COUNTIFS(Data!$K:$K,F$44,Data!$E:$E,$B54)</f>
        <v>3</v>
      </c>
      <c r="G54" s="9">
        <f t="shared" si="6"/>
        <v>14</v>
      </c>
    </row>
    <row r="55" spans="2:7" ht="21" customHeight="1" x14ac:dyDescent="0.25">
      <c r="B55" s="9" t="s">
        <v>233</v>
      </c>
      <c r="C55" s="9">
        <f>COUNTIFS(Data!$K:$K,C$44,Data!$E:$E,$B55)</f>
        <v>1</v>
      </c>
      <c r="D55" s="9">
        <f>COUNTIFS(Data!$K:$K,D$44,Data!$E:$E,$B55)</f>
        <v>21</v>
      </c>
      <c r="E55" s="9">
        <f>COUNTIFS(Data!$K:$K,E$44,Data!$E:$E,$B55)</f>
        <v>1</v>
      </c>
      <c r="F55" s="9">
        <f>COUNTIFS(Data!$K:$K,F$44,Data!$E:$E,$B55)</f>
        <v>6</v>
      </c>
      <c r="G55" s="9">
        <f t="shared" si="6"/>
        <v>29</v>
      </c>
    </row>
    <row r="56" spans="2:7" ht="21" customHeight="1" x14ac:dyDescent="0.25">
      <c r="B56" s="9" t="s">
        <v>359</v>
      </c>
      <c r="C56" s="9">
        <f>COUNTIFS(Data!$K:$K,C$44,Data!$E:$E,$B56)</f>
        <v>0</v>
      </c>
      <c r="D56" s="9">
        <f>COUNTIFS(Data!$K:$K,D$44,Data!$E:$E,$B56)</f>
        <v>10</v>
      </c>
      <c r="E56" s="9">
        <f>COUNTIFS(Data!$K:$K,E$44,Data!$E:$E,$B56)</f>
        <v>0</v>
      </c>
      <c r="F56" s="9">
        <f>COUNTIFS(Data!$K:$K,F$44,Data!$E:$E,$B56)</f>
        <v>3</v>
      </c>
      <c r="G56" s="9">
        <f t="shared" si="6"/>
        <v>13</v>
      </c>
    </row>
    <row r="57" spans="2:7" ht="21" customHeight="1" x14ac:dyDescent="0.25">
      <c r="B57" s="9" t="s">
        <v>141</v>
      </c>
      <c r="C57" s="9">
        <f>COUNTIFS(Data!$K:$K,C$44,Data!$E:$E,$B57)</f>
        <v>0</v>
      </c>
      <c r="D57" s="9">
        <f>COUNTIFS(Data!$K:$K,D$44,Data!$E:$E,$B57)</f>
        <v>32</v>
      </c>
      <c r="E57" s="9">
        <f>COUNTIFS(Data!$K:$K,E$44,Data!$E:$E,$B57)</f>
        <v>0</v>
      </c>
      <c r="F57" s="9">
        <f>COUNTIFS(Data!$K:$K,F$44,Data!$E:$E,$B57)</f>
        <v>6</v>
      </c>
      <c r="G57" s="9">
        <f t="shared" si="6"/>
        <v>38</v>
      </c>
    </row>
    <row r="58" spans="2:7" ht="21" customHeight="1" x14ac:dyDescent="0.25">
      <c r="B58" s="9" t="s">
        <v>53</v>
      </c>
      <c r="C58" s="9">
        <f>COUNTIFS(Data!$K:$K,C$44,Data!$E:$E,$B58)</f>
        <v>4</v>
      </c>
      <c r="D58" s="9">
        <f>COUNTIFS(Data!$K:$K,D$44,Data!$E:$E,$B58)</f>
        <v>9</v>
      </c>
      <c r="E58" s="9">
        <f>COUNTIFS(Data!$K:$K,E$44,Data!$E:$E,$B58)</f>
        <v>0</v>
      </c>
      <c r="F58" s="9">
        <f>COUNTIFS(Data!$K:$K,F$44,Data!$E:$E,$B58)</f>
        <v>7</v>
      </c>
      <c r="G58" s="9">
        <f t="shared" si="6"/>
        <v>20</v>
      </c>
    </row>
    <row r="59" spans="2:7" ht="21" customHeight="1" x14ac:dyDescent="0.25">
      <c r="B59" s="9" t="s">
        <v>108</v>
      </c>
      <c r="C59" s="9">
        <f>COUNTIFS(Data!$K:$K,C$44,Data!$E:$E,$B59)</f>
        <v>0</v>
      </c>
      <c r="D59" s="9">
        <f>COUNTIFS(Data!$K:$K,D$44,Data!$E:$E,$B59)</f>
        <v>25</v>
      </c>
      <c r="E59" s="9">
        <f>COUNTIFS(Data!$K:$K,E$44,Data!$E:$E,$B59)</f>
        <v>2</v>
      </c>
      <c r="F59" s="9">
        <f>COUNTIFS(Data!$K:$K,F$44,Data!$E:$E,$B59)</f>
        <v>17</v>
      </c>
      <c r="G59" s="9">
        <f t="shared" si="6"/>
        <v>44</v>
      </c>
    </row>
    <row r="60" spans="2:7" ht="21" customHeight="1" x14ac:dyDescent="0.25">
      <c r="B60" s="9" t="s">
        <v>492</v>
      </c>
      <c r="C60" s="9">
        <f>COUNTIFS(Data!$K:$K,C$44,Data!$E:$E,$B60)</f>
        <v>0</v>
      </c>
      <c r="D60" s="9">
        <f>COUNTIFS(Data!$K:$K,D$44,Data!$E:$E,$B60)</f>
        <v>9</v>
      </c>
      <c r="E60" s="9">
        <f>COUNTIFS(Data!$K:$K,E$44,Data!$E:$E,$B60)</f>
        <v>0</v>
      </c>
      <c r="F60" s="9">
        <f>COUNTIFS(Data!$K:$K,F$44,Data!$E:$E,$B60)</f>
        <v>4</v>
      </c>
      <c r="G60" s="9">
        <f t="shared" si="6"/>
        <v>13</v>
      </c>
    </row>
    <row r="61" spans="2:7" ht="21" customHeight="1" x14ac:dyDescent="0.25">
      <c r="B61" s="9" t="s">
        <v>511</v>
      </c>
      <c r="C61" s="9">
        <f>COUNTIFS(Data!$K:$K,C$44,Data!$E:$E,$B61)</f>
        <v>0</v>
      </c>
      <c r="D61" s="9">
        <f>COUNTIFS(Data!$K:$K,D$44,Data!$E:$E,$B61)</f>
        <v>9</v>
      </c>
      <c r="E61" s="9">
        <f>COUNTIFS(Data!$K:$K,E$44,Data!$E:$E,$B61)</f>
        <v>0</v>
      </c>
      <c r="F61" s="9">
        <f>COUNTIFS(Data!$K:$K,F$44,Data!$E:$E,$B61)</f>
        <v>4</v>
      </c>
      <c r="G61" s="9">
        <f t="shared" si="6"/>
        <v>13</v>
      </c>
    </row>
    <row r="62" spans="2:7" ht="21" customHeight="1" x14ac:dyDescent="0.25">
      <c r="B62" s="9" t="s">
        <v>529</v>
      </c>
      <c r="C62" s="9">
        <f>COUNTIFS(Data!$K:$K,C$44,Data!$E:$E,$B62)</f>
        <v>0</v>
      </c>
      <c r="D62" s="9">
        <f>COUNTIFS(Data!$K:$K,D$44,Data!$E:$E,$B62)</f>
        <v>9</v>
      </c>
      <c r="E62" s="9">
        <f>COUNTIFS(Data!$K:$K,E$44,Data!$E:$E,$B62)</f>
        <v>0</v>
      </c>
      <c r="F62" s="9">
        <f>COUNTIFS(Data!$K:$K,F$44,Data!$E:$E,$B62)</f>
        <v>3</v>
      </c>
      <c r="G62" s="9">
        <f t="shared" si="6"/>
        <v>12</v>
      </c>
    </row>
    <row r="63" spans="2:7" ht="21" customHeight="1" x14ac:dyDescent="0.25">
      <c r="B63" s="9" t="s">
        <v>509</v>
      </c>
      <c r="C63" s="9">
        <f>COUNTIFS(Data!$K:$K,C$44,Data!$E:$E,$B63)</f>
        <v>0</v>
      </c>
      <c r="D63" s="9">
        <f>COUNTIFS(Data!$K:$K,D$44,Data!$E:$E,$B63)</f>
        <v>9</v>
      </c>
      <c r="E63" s="9">
        <f>COUNTIFS(Data!$K:$K,E$44,Data!$E:$E,$B63)</f>
        <v>0</v>
      </c>
      <c r="F63" s="9">
        <f>COUNTIFS(Data!$K:$K,F$44,Data!$E:$E,$B63)</f>
        <v>4</v>
      </c>
      <c r="G63" s="9">
        <f t="shared" si="6"/>
        <v>13</v>
      </c>
    </row>
    <row r="64" spans="2:7" ht="21" customHeight="1" x14ac:dyDescent="0.25">
      <c r="B64" s="9" t="s">
        <v>496</v>
      </c>
      <c r="C64" s="9">
        <f>COUNTIFS(Data!$K:$K,C$44,Data!$E:$E,$B64)</f>
        <v>0</v>
      </c>
      <c r="D64" s="9">
        <f>COUNTIFS(Data!$K:$K,D$44,Data!$E:$E,$B64)</f>
        <v>9</v>
      </c>
      <c r="E64" s="9">
        <f>COUNTIFS(Data!$K:$K,E$44,Data!$E:$E,$B64)</f>
        <v>0</v>
      </c>
      <c r="F64" s="9">
        <f>COUNTIFS(Data!$K:$K,F$44,Data!$E:$E,$B64)</f>
        <v>4</v>
      </c>
      <c r="G64" s="9">
        <f t="shared" si="6"/>
        <v>13</v>
      </c>
    </row>
    <row r="65" spans="1:7" ht="21" customHeight="1" x14ac:dyDescent="0.25">
      <c r="B65" s="9" t="s">
        <v>504</v>
      </c>
      <c r="C65" s="9">
        <f>COUNTIFS(Data!$K:$K,C$44,Data!$E:$E,$B65)</f>
        <v>0</v>
      </c>
      <c r="D65" s="9">
        <f>COUNTIFS(Data!$K:$K,D$44,Data!$E:$E,$B65)</f>
        <v>9</v>
      </c>
      <c r="E65" s="9">
        <f>COUNTIFS(Data!$K:$K,E$44,Data!$E:$E,$B65)</f>
        <v>0</v>
      </c>
      <c r="F65" s="9">
        <f>COUNTIFS(Data!$K:$K,F$44,Data!$E:$E,$B65)</f>
        <v>4</v>
      </c>
      <c r="G65" s="9">
        <f t="shared" si="6"/>
        <v>13</v>
      </c>
    </row>
    <row r="66" spans="1:7" ht="21" customHeight="1" x14ac:dyDescent="0.25">
      <c r="B66" s="9" t="s">
        <v>494</v>
      </c>
      <c r="C66" s="9">
        <f>COUNTIFS(Data!$K:$K,C$44,Data!$E:$E,$B66)</f>
        <v>0</v>
      </c>
      <c r="D66" s="9">
        <f>COUNTIFS(Data!$K:$K,D$44,Data!$E:$E,$B66)</f>
        <v>9</v>
      </c>
      <c r="E66" s="9">
        <f>COUNTIFS(Data!$K:$K,E$44,Data!$E:$E,$B66)</f>
        <v>0</v>
      </c>
      <c r="F66" s="9">
        <f>COUNTIFS(Data!$K:$K,F$44,Data!$E:$E,$B66)</f>
        <v>3</v>
      </c>
      <c r="G66" s="9">
        <f t="shared" si="6"/>
        <v>12</v>
      </c>
    </row>
    <row r="67" spans="1:7" ht="21" customHeight="1" x14ac:dyDescent="0.25">
      <c r="B67" s="9" t="s">
        <v>516</v>
      </c>
      <c r="C67" s="9">
        <f>COUNTIFS(Data!$K:$K,C$44,Data!$E:$E,$B67)</f>
        <v>0</v>
      </c>
      <c r="D67" s="9">
        <f>COUNTIFS(Data!$K:$K,D$44,Data!$E:$E,$B67)</f>
        <v>9</v>
      </c>
      <c r="E67" s="9">
        <f>COUNTIFS(Data!$K:$K,E$44,Data!$E:$E,$B67)</f>
        <v>0</v>
      </c>
      <c r="F67" s="9">
        <f>COUNTIFS(Data!$K:$K,F$44,Data!$E:$E,$B67)</f>
        <v>5</v>
      </c>
      <c r="G67" s="9">
        <f t="shared" si="6"/>
        <v>14</v>
      </c>
    </row>
    <row r="68" spans="1:7" ht="21" customHeight="1" x14ac:dyDescent="0.25">
      <c r="B68" s="9" t="s">
        <v>502</v>
      </c>
      <c r="C68" s="9">
        <f>COUNTIFS(Data!$K:$K,C$44,Data!$E:$E,$B68)</f>
        <v>0</v>
      </c>
      <c r="D68" s="9">
        <f>COUNTIFS(Data!$K:$K,D$44,Data!$E:$E,$B68)</f>
        <v>9</v>
      </c>
      <c r="E68" s="9">
        <f>COUNTIFS(Data!$K:$K,E$44,Data!$E:$E,$B68)</f>
        <v>0</v>
      </c>
      <c r="F68" s="9">
        <f>COUNTIFS(Data!$K:$K,F$44,Data!$E:$E,$B68)</f>
        <v>5</v>
      </c>
      <c r="G68" s="9">
        <f t="shared" si="6"/>
        <v>14</v>
      </c>
    </row>
    <row r="69" spans="1:7" ht="21" customHeight="1" x14ac:dyDescent="0.25">
      <c r="B69" s="9" t="s">
        <v>990</v>
      </c>
      <c r="C69" s="9">
        <f>COUNTIFS(Data!$K:$K,C$44,Data!$E:$E,$B69)</f>
        <v>0</v>
      </c>
      <c r="D69" s="9">
        <f>COUNTIFS(Data!$K:$K,D$44,Data!$E:$E,$B69)</f>
        <v>0</v>
      </c>
      <c r="E69" s="9">
        <f>COUNTIFS(Data!$K:$K,E$44,Data!$E:$E,$B69)</f>
        <v>1</v>
      </c>
      <c r="F69" s="9">
        <f>COUNTIFS(Data!$K:$K,F$44,Data!$E:$E,$B69)</f>
        <v>1</v>
      </c>
      <c r="G69" s="9">
        <f t="shared" si="6"/>
        <v>2</v>
      </c>
    </row>
    <row r="70" spans="1:7" ht="21" customHeight="1" x14ac:dyDescent="0.25">
      <c r="B70" s="9" t="s">
        <v>519</v>
      </c>
      <c r="C70" s="9">
        <f>COUNTIFS(Data!$K:$K,C$44,Data!$E:$E,$B70)</f>
        <v>0</v>
      </c>
      <c r="D70" s="9">
        <f>COUNTIFS(Data!$K:$K,D$44,Data!$E:$E,$B70)</f>
        <v>9</v>
      </c>
      <c r="E70" s="9">
        <f>COUNTIFS(Data!$K:$K,E$44,Data!$E:$E,$B70)</f>
        <v>0</v>
      </c>
      <c r="F70" s="9">
        <f>COUNTIFS(Data!$K:$K,F$44,Data!$E:$E,$B70)</f>
        <v>3</v>
      </c>
      <c r="G70" s="9">
        <f t="shared" si="6"/>
        <v>12</v>
      </c>
    </row>
    <row r="71" spans="1:7" ht="21" customHeight="1" x14ac:dyDescent="0.25">
      <c r="B71" s="9" t="s">
        <v>490</v>
      </c>
      <c r="C71" s="9">
        <f>COUNTIFS(Data!$K:$K,C$44,Data!$E:$E,$B71)</f>
        <v>0</v>
      </c>
      <c r="D71" s="9">
        <f>COUNTIFS(Data!$K:$K,D$44,Data!$E:$E,$B71)</f>
        <v>9</v>
      </c>
      <c r="E71" s="9">
        <f>COUNTIFS(Data!$K:$K,E$44,Data!$E:$E,$B71)</f>
        <v>0</v>
      </c>
      <c r="F71" s="9">
        <f>COUNTIFS(Data!$K:$K,F$44,Data!$E:$E,$B71)</f>
        <v>5</v>
      </c>
      <c r="G71" s="9">
        <f t="shared" si="6"/>
        <v>14</v>
      </c>
    </row>
    <row r="72" spans="1:7" ht="21" customHeight="1" x14ac:dyDescent="0.25">
      <c r="B72" s="9" t="s">
        <v>525</v>
      </c>
      <c r="C72" s="9">
        <f>COUNTIFS(Data!$K:$K,C$44,Data!$E:$E,$B72)</f>
        <v>0</v>
      </c>
      <c r="D72" s="9">
        <f>COUNTIFS(Data!$K:$K,D$44,Data!$E:$E,$B72)</f>
        <v>9</v>
      </c>
      <c r="E72" s="9">
        <f>COUNTIFS(Data!$K:$K,E$44,Data!$E:$E,$B72)</f>
        <v>0</v>
      </c>
      <c r="F72" s="9">
        <f>COUNTIFS(Data!$K:$K,F$44,Data!$E:$E,$B72)</f>
        <v>5</v>
      </c>
      <c r="G72" s="9">
        <f t="shared" si="6"/>
        <v>14</v>
      </c>
    </row>
    <row r="73" spans="1:7" ht="21" customHeight="1" x14ac:dyDescent="0.25">
      <c r="B73" s="9" t="s">
        <v>1214</v>
      </c>
      <c r="C73" s="9">
        <f>SUM(C45:C72)</f>
        <v>6</v>
      </c>
      <c r="D73" s="9">
        <f t="shared" ref="D73:G73" si="7">SUM(D45:D72)</f>
        <v>319</v>
      </c>
      <c r="E73" s="9">
        <f t="shared" si="7"/>
        <v>4</v>
      </c>
      <c r="F73" s="9">
        <f t="shared" si="7"/>
        <v>143</v>
      </c>
      <c r="G73" s="9">
        <f t="shared" si="7"/>
        <v>472</v>
      </c>
    </row>
    <row r="79" spans="1:7" ht="21" customHeight="1" x14ac:dyDescent="0.25">
      <c r="A79" s="8">
        <v>5</v>
      </c>
      <c r="B79" s="22" t="s">
        <v>1215</v>
      </c>
      <c r="C79" s="23"/>
      <c r="D79" s="23"/>
      <c r="E79" s="24"/>
      <c r="F79" s="8">
        <v>5</v>
      </c>
    </row>
    <row r="80" spans="1:7" ht="21" customHeight="1" x14ac:dyDescent="0.25">
      <c r="B80" s="22" t="s">
        <v>1220</v>
      </c>
      <c r="C80" s="23"/>
      <c r="D80" s="23"/>
      <c r="E80" s="24"/>
    </row>
    <row r="81" spans="1:6" ht="21" customHeight="1" x14ac:dyDescent="0.25">
      <c r="B81" s="9"/>
      <c r="C81" s="9" t="s">
        <v>37</v>
      </c>
      <c r="D81" s="9" t="s">
        <v>452</v>
      </c>
      <c r="E81" s="9" t="s">
        <v>1214</v>
      </c>
    </row>
    <row r="82" spans="1:6" ht="21" customHeight="1" x14ac:dyDescent="0.25">
      <c r="B82" s="9" t="s">
        <v>391</v>
      </c>
      <c r="C82" s="9">
        <f>COUNTIFS(Data!$D:$D,C$81,Data!$F:$F,$B82)</f>
        <v>6</v>
      </c>
      <c r="D82" s="9">
        <f>COUNTIFS(Data!$D:$D,D$81,Data!$F:$F,$B82)</f>
        <v>41</v>
      </c>
      <c r="E82" s="9">
        <f>SUM(C82:D82)</f>
        <v>47</v>
      </c>
    </row>
    <row r="83" spans="1:6" ht="21" customHeight="1" x14ac:dyDescent="0.25">
      <c r="B83" s="9" t="s">
        <v>360</v>
      </c>
      <c r="C83" s="9">
        <f>COUNTIFS(Data!$D:$D,C$81,Data!$F:$F,$B83)</f>
        <v>1</v>
      </c>
      <c r="D83" s="9">
        <f>COUNTIFS(Data!$D:$D,D$81,Data!$F:$F,$B83)</f>
        <v>69</v>
      </c>
      <c r="E83" s="9">
        <f t="shared" ref="E83:E88" si="8">SUM(C83:D83)</f>
        <v>70</v>
      </c>
    </row>
    <row r="84" spans="1:6" ht="21" customHeight="1" x14ac:dyDescent="0.25">
      <c r="B84" s="9" t="s">
        <v>54</v>
      </c>
      <c r="C84" s="9">
        <f>COUNTIFS(Data!$D:$D,C$81,Data!$F:$F,$B84)</f>
        <v>46</v>
      </c>
      <c r="D84" s="9">
        <f>COUNTIFS(Data!$D:$D,D$81,Data!$F:$F,$B84)</f>
        <v>63</v>
      </c>
      <c r="E84" s="9">
        <f t="shared" si="8"/>
        <v>109</v>
      </c>
    </row>
    <row r="85" spans="1:6" ht="21" customHeight="1" x14ac:dyDescent="0.25">
      <c r="B85" s="9" t="s">
        <v>234</v>
      </c>
      <c r="C85" s="9">
        <f>COUNTIFS(Data!$D:$D,C$81,Data!$F:$F,$B85)</f>
        <v>17</v>
      </c>
      <c r="D85" s="9">
        <f>COUNTIFS(Data!$D:$D,D$81,Data!$F:$F,$B85)</f>
        <v>77</v>
      </c>
      <c r="E85" s="9">
        <f t="shared" si="8"/>
        <v>94</v>
      </c>
    </row>
    <row r="86" spans="1:6" ht="21" customHeight="1" x14ac:dyDescent="0.25">
      <c r="B86" s="9" t="s">
        <v>517</v>
      </c>
      <c r="C86" s="9">
        <f>COUNTIFS(Data!$D:$D,C$81,Data!$F:$F,$B86)</f>
        <v>0</v>
      </c>
      <c r="D86" s="9">
        <f>COUNTIFS(Data!$D:$D,D$81,Data!$F:$F,$B86)</f>
        <v>62</v>
      </c>
      <c r="E86" s="9">
        <f t="shared" si="8"/>
        <v>62</v>
      </c>
    </row>
    <row r="87" spans="1:6" ht="21" customHeight="1" x14ac:dyDescent="0.25">
      <c r="B87" s="9" t="s">
        <v>142</v>
      </c>
      <c r="C87" s="9">
        <f>COUNTIFS(Data!$D:$D,C$81,Data!$F:$F,$B87)</f>
        <v>11</v>
      </c>
      <c r="D87" s="9">
        <f>COUNTIFS(Data!$D:$D,D$81,Data!$F:$F,$B87)</f>
        <v>53</v>
      </c>
      <c r="E87" s="9">
        <f t="shared" si="8"/>
        <v>64</v>
      </c>
    </row>
    <row r="88" spans="1:6" ht="21" customHeight="1" x14ac:dyDescent="0.25">
      <c r="B88" s="9" t="s">
        <v>514</v>
      </c>
      <c r="C88" s="9">
        <f>COUNTIFS(Data!$D:$D,C$81,Data!$F:$F,$B88)</f>
        <v>0</v>
      </c>
      <c r="D88" s="9">
        <f>COUNTIFS(Data!$D:$D,D$81,Data!$F:$F,$B88)</f>
        <v>26</v>
      </c>
      <c r="E88" s="9">
        <f t="shared" si="8"/>
        <v>26</v>
      </c>
    </row>
    <row r="89" spans="1:6" ht="21" customHeight="1" x14ac:dyDescent="0.25">
      <c r="B89" s="9" t="s">
        <v>1214</v>
      </c>
      <c r="C89" s="9">
        <f>SUM(C82:C88)</f>
        <v>81</v>
      </c>
      <c r="D89" s="9">
        <f>SUM(D82:D88)</f>
        <v>391</v>
      </c>
      <c r="E89" s="9">
        <f>SUM(C89:D89)</f>
        <v>472</v>
      </c>
    </row>
    <row r="95" spans="1:6" ht="21" customHeight="1" x14ac:dyDescent="0.25">
      <c r="A95" s="8">
        <v>6</v>
      </c>
      <c r="B95" s="22" t="s">
        <v>1215</v>
      </c>
      <c r="C95" s="23"/>
      <c r="D95" s="23"/>
      <c r="E95" s="24"/>
      <c r="F95" s="8">
        <v>6</v>
      </c>
    </row>
    <row r="96" spans="1:6" ht="21" customHeight="1" x14ac:dyDescent="0.25">
      <c r="B96" s="26" t="s">
        <v>1221</v>
      </c>
      <c r="C96" s="27"/>
      <c r="D96" s="27"/>
      <c r="E96" s="28"/>
    </row>
    <row r="97" spans="1:6" ht="21" customHeight="1" x14ac:dyDescent="0.25">
      <c r="B97" s="12"/>
      <c r="C97" s="12" t="s">
        <v>37</v>
      </c>
      <c r="D97" s="12" t="s">
        <v>452</v>
      </c>
      <c r="E97" s="12" t="s">
        <v>1214</v>
      </c>
    </row>
    <row r="98" spans="1:6" ht="21" customHeight="1" x14ac:dyDescent="0.25">
      <c r="B98" s="12" t="s">
        <v>61</v>
      </c>
      <c r="C98" s="12">
        <f>COUNTIFS(Data!$D:$D,C$97,Data!$M:$M,$B98)</f>
        <v>4</v>
      </c>
      <c r="D98" s="12">
        <f>COUNTIFS(Data!$D:$D,D$97,Data!$M:$M,$B98)</f>
        <v>4</v>
      </c>
      <c r="E98" s="12">
        <f>SUM(C98:D98)</f>
        <v>8</v>
      </c>
    </row>
    <row r="99" spans="1:6" ht="21" customHeight="1" x14ac:dyDescent="0.25">
      <c r="B99" s="12" t="s">
        <v>45</v>
      </c>
      <c r="C99" s="12">
        <f>COUNTIFS(Data!$D:$D,C$97,Data!$M:$M,$B99)</f>
        <v>77</v>
      </c>
      <c r="D99" s="12">
        <f>COUNTIFS(Data!$D:$D,D$97,Data!$M:$M,$B99)</f>
        <v>387</v>
      </c>
      <c r="E99" s="12">
        <f t="shared" ref="E99:E100" si="9">SUM(C99:D99)</f>
        <v>464</v>
      </c>
    </row>
    <row r="100" spans="1:6" ht="21" customHeight="1" x14ac:dyDescent="0.25">
      <c r="B100" s="12" t="s">
        <v>1214</v>
      </c>
      <c r="C100" s="12">
        <f>SUM(C98:C99)</f>
        <v>81</v>
      </c>
      <c r="D100" s="12">
        <f t="shared" ref="D100" si="10">SUM(D98:D99)</f>
        <v>391</v>
      </c>
      <c r="E100" s="12">
        <f t="shared" si="9"/>
        <v>472</v>
      </c>
    </row>
    <row r="106" spans="1:6" ht="21" customHeight="1" x14ac:dyDescent="0.25">
      <c r="A106" s="8">
        <v>7</v>
      </c>
      <c r="B106" s="22" t="s">
        <v>1215</v>
      </c>
      <c r="C106" s="23"/>
      <c r="D106" s="23"/>
      <c r="E106" s="24"/>
      <c r="F106" s="8">
        <v>7</v>
      </c>
    </row>
    <row r="107" spans="1:6" ht="21" customHeight="1" x14ac:dyDescent="0.25">
      <c r="B107" s="26" t="s">
        <v>1222</v>
      </c>
      <c r="C107" s="27"/>
      <c r="D107" s="27"/>
      <c r="E107" s="28"/>
    </row>
    <row r="108" spans="1:6" ht="21" customHeight="1" x14ac:dyDescent="0.25">
      <c r="B108" s="12"/>
      <c r="C108" s="12" t="s">
        <v>61</v>
      </c>
      <c r="D108" s="12" t="s">
        <v>45</v>
      </c>
      <c r="E108" s="12" t="s">
        <v>1214</v>
      </c>
    </row>
    <row r="109" spans="1:6" ht="21" customHeight="1" x14ac:dyDescent="0.25">
      <c r="B109" s="12" t="s">
        <v>91</v>
      </c>
      <c r="C109" s="12">
        <f>COUNTIFS(Data!$M:$M,C$108,Data!$O:$O,$B109)</f>
        <v>1</v>
      </c>
      <c r="D109" s="12">
        <f>COUNTIFS(Data!$M:$M,D$108,Data!$O:$O,$B109)</f>
        <v>83</v>
      </c>
      <c r="E109" s="12">
        <f>SUM(C109:D109)</f>
        <v>84</v>
      </c>
    </row>
    <row r="110" spans="1:6" ht="21" customHeight="1" x14ac:dyDescent="0.25">
      <c r="B110" s="12" t="s">
        <v>47</v>
      </c>
      <c r="C110" s="12">
        <f>COUNTIFS(Data!$M:$M,C$108,Data!$O:$O,$B110)</f>
        <v>3</v>
      </c>
      <c r="D110" s="12">
        <f>COUNTIFS(Data!$M:$M,D$108,Data!$O:$O,$B110)</f>
        <v>379</v>
      </c>
      <c r="E110" s="12">
        <f t="shared" ref="E110:E111" si="11">SUM(C110:D110)</f>
        <v>382</v>
      </c>
    </row>
    <row r="111" spans="1:6" ht="21" customHeight="1" x14ac:dyDescent="0.25">
      <c r="B111" s="12" t="s">
        <v>445</v>
      </c>
      <c r="C111" s="12">
        <f>COUNTIFS(Data!$M:$M,C$108,Data!$O:$O,$B111)</f>
        <v>4</v>
      </c>
      <c r="D111" s="12">
        <f>COUNTIFS(Data!$M:$M,D$108,Data!$O:$O,$B111)</f>
        <v>2</v>
      </c>
      <c r="E111" s="12">
        <f t="shared" si="11"/>
        <v>6</v>
      </c>
    </row>
    <row r="112" spans="1:6" ht="21" customHeight="1" x14ac:dyDescent="0.25">
      <c r="B112" s="12" t="s">
        <v>1214</v>
      </c>
      <c r="C112" s="12">
        <f>SUM(C109:C111)</f>
        <v>8</v>
      </c>
      <c r="D112" s="12">
        <f>SUM(D109:D111)</f>
        <v>464</v>
      </c>
      <c r="E112" s="12">
        <f>SUM(C112:D112)</f>
        <v>472</v>
      </c>
    </row>
    <row r="118" spans="1:6" ht="21" customHeight="1" x14ac:dyDescent="0.25">
      <c r="A118" s="8">
        <v>8</v>
      </c>
      <c r="B118" s="22" t="s">
        <v>1215</v>
      </c>
      <c r="C118" s="23"/>
      <c r="D118" s="23"/>
      <c r="E118" s="24"/>
      <c r="F118" s="8">
        <v>8</v>
      </c>
    </row>
    <row r="119" spans="1:6" ht="21" customHeight="1" x14ac:dyDescent="0.25">
      <c r="B119" s="26" t="s">
        <v>1226</v>
      </c>
      <c r="C119" s="27"/>
      <c r="D119" s="27"/>
      <c r="E119" s="28"/>
    </row>
    <row r="120" spans="1:6" ht="21" customHeight="1" x14ac:dyDescent="0.25">
      <c r="B120" s="12"/>
      <c r="C120" s="12" t="s">
        <v>61</v>
      </c>
      <c r="D120" s="12" t="s">
        <v>45</v>
      </c>
      <c r="E120" s="12" t="s">
        <v>1214</v>
      </c>
    </row>
    <row r="121" spans="1:6" ht="21" customHeight="1" x14ac:dyDescent="0.25">
      <c r="B121" s="12" t="s">
        <v>523</v>
      </c>
      <c r="C121" s="12">
        <f>COUNTIFS(Data!$M:$M,C$120,Data!$E:$E,$B121)</f>
        <v>0</v>
      </c>
      <c r="D121" s="12">
        <f>COUNTIFS(Data!$M:$M,D$120,Data!$E:$E,$B121)</f>
        <v>12</v>
      </c>
      <c r="E121" s="12">
        <f>SUM(C121:D121)</f>
        <v>12</v>
      </c>
    </row>
    <row r="122" spans="1:6" ht="21" customHeight="1" x14ac:dyDescent="0.25">
      <c r="B122" s="12" t="s">
        <v>513</v>
      </c>
      <c r="C122" s="12">
        <f>COUNTIFS(Data!$M:$M,C$120,Data!$E:$E,$B122)</f>
        <v>0</v>
      </c>
      <c r="D122" s="12">
        <f>COUNTIFS(Data!$M:$M,D$120,Data!$E:$E,$B122)</f>
        <v>14</v>
      </c>
      <c r="E122" s="12">
        <f t="shared" ref="E122:E148" si="12">SUM(C122:D122)</f>
        <v>14</v>
      </c>
    </row>
    <row r="123" spans="1:6" ht="21" customHeight="1" x14ac:dyDescent="0.25">
      <c r="B123" s="12" t="s">
        <v>38</v>
      </c>
      <c r="C123" s="12">
        <f>COUNTIFS(Data!$M:$M,C$120,Data!$E:$E,$B123)</f>
        <v>0</v>
      </c>
      <c r="D123" s="12">
        <f>COUNTIFS(Data!$M:$M,D$120,Data!$E:$E,$B123)</f>
        <v>19</v>
      </c>
      <c r="E123" s="12">
        <f t="shared" si="12"/>
        <v>19</v>
      </c>
    </row>
    <row r="124" spans="1:6" ht="21" customHeight="1" x14ac:dyDescent="0.25">
      <c r="B124" s="12" t="s">
        <v>498</v>
      </c>
      <c r="C124" s="12">
        <f>COUNTIFS(Data!$M:$M,C$120,Data!$E:$E,$B124)</f>
        <v>0</v>
      </c>
      <c r="D124" s="12">
        <f>COUNTIFS(Data!$M:$M,D$120,Data!$E:$E,$B124)</f>
        <v>12</v>
      </c>
      <c r="E124" s="12">
        <f t="shared" si="12"/>
        <v>12</v>
      </c>
    </row>
    <row r="125" spans="1:6" ht="21" customHeight="1" x14ac:dyDescent="0.25">
      <c r="B125" s="12" t="s">
        <v>521</v>
      </c>
      <c r="C125" s="12">
        <f>COUNTIFS(Data!$M:$M,C$120,Data!$E:$E,$B125)</f>
        <v>0</v>
      </c>
      <c r="D125" s="12">
        <f>COUNTIFS(Data!$M:$M,D$120,Data!$E:$E,$B125)</f>
        <v>12</v>
      </c>
      <c r="E125" s="12">
        <f t="shared" si="12"/>
        <v>12</v>
      </c>
    </row>
    <row r="126" spans="1:6" ht="21" customHeight="1" x14ac:dyDescent="0.25">
      <c r="B126" s="12" t="s">
        <v>527</v>
      </c>
      <c r="C126" s="12">
        <f>COUNTIFS(Data!$M:$M,C$120,Data!$E:$E,$B126)</f>
        <v>0</v>
      </c>
      <c r="D126" s="12">
        <f>COUNTIFS(Data!$M:$M,D$120,Data!$E:$E,$B126)</f>
        <v>12</v>
      </c>
      <c r="E126" s="12">
        <f t="shared" si="12"/>
        <v>12</v>
      </c>
    </row>
    <row r="127" spans="1:6" ht="21" customHeight="1" x14ac:dyDescent="0.25">
      <c r="B127" s="12" t="s">
        <v>506</v>
      </c>
      <c r="C127" s="12">
        <f>COUNTIFS(Data!$M:$M,C$120,Data!$E:$E,$B127)</f>
        <v>0</v>
      </c>
      <c r="D127" s="12">
        <f>COUNTIFS(Data!$M:$M,D$120,Data!$E:$E,$B127)</f>
        <v>15</v>
      </c>
      <c r="E127" s="12">
        <f t="shared" si="12"/>
        <v>15</v>
      </c>
    </row>
    <row r="128" spans="1:6" ht="21" customHeight="1" x14ac:dyDescent="0.25">
      <c r="B128" s="12" t="s">
        <v>160</v>
      </c>
      <c r="C128" s="12">
        <f>COUNTIFS(Data!$M:$M,C$120,Data!$E:$E,$B128)</f>
        <v>2</v>
      </c>
      <c r="D128" s="12">
        <f>COUNTIFS(Data!$M:$M,D$120,Data!$E:$E,$B128)</f>
        <v>42</v>
      </c>
      <c r="E128" s="12">
        <f t="shared" si="12"/>
        <v>44</v>
      </c>
    </row>
    <row r="129" spans="2:5" ht="21" customHeight="1" x14ac:dyDescent="0.25">
      <c r="B129" s="12" t="s">
        <v>487</v>
      </c>
      <c r="C129" s="12">
        <f>COUNTIFS(Data!$M:$M,C$120,Data!$E:$E,$B129)</f>
        <v>0</v>
      </c>
      <c r="D129" s="12">
        <f>COUNTIFS(Data!$M:$M,D$120,Data!$E:$E,$B129)</f>
        <v>15</v>
      </c>
      <c r="E129" s="12">
        <f t="shared" si="12"/>
        <v>15</v>
      </c>
    </row>
    <row r="130" spans="2:5" ht="21" customHeight="1" x14ac:dyDescent="0.25">
      <c r="B130" s="12" t="s">
        <v>285</v>
      </c>
      <c r="C130" s="12">
        <f>COUNTIFS(Data!$M:$M,C$120,Data!$E:$E,$B130)</f>
        <v>0</v>
      </c>
      <c r="D130" s="12">
        <f>COUNTIFS(Data!$M:$M,D$120,Data!$E:$E,$B130)</f>
        <v>14</v>
      </c>
      <c r="E130" s="12">
        <f t="shared" si="12"/>
        <v>14</v>
      </c>
    </row>
    <row r="131" spans="2:5" ht="21" customHeight="1" x14ac:dyDescent="0.25">
      <c r="B131" s="12" t="s">
        <v>233</v>
      </c>
      <c r="C131" s="12">
        <f>COUNTIFS(Data!$M:$M,C$120,Data!$E:$E,$B131)</f>
        <v>1</v>
      </c>
      <c r="D131" s="12">
        <f>COUNTIFS(Data!$M:$M,D$120,Data!$E:$E,$B131)</f>
        <v>28</v>
      </c>
      <c r="E131" s="12">
        <f t="shared" si="12"/>
        <v>29</v>
      </c>
    </row>
    <row r="132" spans="2:5" ht="21" customHeight="1" x14ac:dyDescent="0.25">
      <c r="B132" s="12" t="s">
        <v>359</v>
      </c>
      <c r="C132" s="12">
        <f>COUNTIFS(Data!$M:$M,C$120,Data!$E:$E,$B132)</f>
        <v>0</v>
      </c>
      <c r="D132" s="12">
        <f>COUNTIFS(Data!$M:$M,D$120,Data!$E:$E,$B132)</f>
        <v>13</v>
      </c>
      <c r="E132" s="12">
        <f t="shared" si="12"/>
        <v>13</v>
      </c>
    </row>
    <row r="133" spans="2:5" ht="21" customHeight="1" x14ac:dyDescent="0.25">
      <c r="B133" s="12" t="s">
        <v>141</v>
      </c>
      <c r="C133" s="12">
        <f>COUNTIFS(Data!$M:$M,C$120,Data!$E:$E,$B133)</f>
        <v>0</v>
      </c>
      <c r="D133" s="12">
        <f>COUNTIFS(Data!$M:$M,D$120,Data!$E:$E,$B133)</f>
        <v>38</v>
      </c>
      <c r="E133" s="12">
        <f t="shared" si="12"/>
        <v>38</v>
      </c>
    </row>
    <row r="134" spans="2:5" ht="21" customHeight="1" x14ac:dyDescent="0.25">
      <c r="B134" s="12" t="s">
        <v>53</v>
      </c>
      <c r="C134" s="12">
        <f>COUNTIFS(Data!$M:$M,C$120,Data!$E:$E,$B134)</f>
        <v>4</v>
      </c>
      <c r="D134" s="12">
        <f>COUNTIFS(Data!$M:$M,D$120,Data!$E:$E,$B134)</f>
        <v>16</v>
      </c>
      <c r="E134" s="12">
        <f t="shared" si="12"/>
        <v>20</v>
      </c>
    </row>
    <row r="135" spans="2:5" ht="21" customHeight="1" x14ac:dyDescent="0.25">
      <c r="B135" s="12" t="s">
        <v>108</v>
      </c>
      <c r="C135" s="12">
        <f>COUNTIFS(Data!$M:$M,C$120,Data!$E:$E,$B135)</f>
        <v>1</v>
      </c>
      <c r="D135" s="12">
        <f>COUNTIFS(Data!$M:$M,D$120,Data!$E:$E,$B135)</f>
        <v>43</v>
      </c>
      <c r="E135" s="12">
        <f>SUM(C135:D135)</f>
        <v>44</v>
      </c>
    </row>
    <row r="136" spans="2:5" ht="21" customHeight="1" x14ac:dyDescent="0.25">
      <c r="B136" s="12" t="s">
        <v>492</v>
      </c>
      <c r="C136" s="12">
        <f>COUNTIFS(Data!$M:$M,C$120,Data!$E:$E,$B136)</f>
        <v>0</v>
      </c>
      <c r="D136" s="12">
        <f>COUNTIFS(Data!$M:$M,D$120,Data!$E:$E,$B136)</f>
        <v>13</v>
      </c>
      <c r="E136" s="12">
        <f t="shared" si="12"/>
        <v>13</v>
      </c>
    </row>
    <row r="137" spans="2:5" ht="21" customHeight="1" x14ac:dyDescent="0.25">
      <c r="B137" s="12" t="s">
        <v>511</v>
      </c>
      <c r="C137" s="12">
        <f>COUNTIFS(Data!$M:$M,C$120,Data!$E:$E,$B137)</f>
        <v>0</v>
      </c>
      <c r="D137" s="12">
        <f>COUNTIFS(Data!$M:$M,D$120,Data!$E:$E,$B137)</f>
        <v>13</v>
      </c>
      <c r="E137" s="12">
        <f t="shared" si="12"/>
        <v>13</v>
      </c>
    </row>
    <row r="138" spans="2:5" ht="21" customHeight="1" x14ac:dyDescent="0.25">
      <c r="B138" s="12" t="s">
        <v>529</v>
      </c>
      <c r="C138" s="12">
        <f>COUNTIFS(Data!$M:$M,C$120,Data!$E:$E,$B138)</f>
        <v>0</v>
      </c>
      <c r="D138" s="12">
        <f>COUNTIFS(Data!$M:$M,D$120,Data!$E:$E,$B138)</f>
        <v>12</v>
      </c>
      <c r="E138" s="12">
        <f t="shared" si="12"/>
        <v>12</v>
      </c>
    </row>
    <row r="139" spans="2:5" ht="21" customHeight="1" x14ac:dyDescent="0.25">
      <c r="B139" s="12" t="s">
        <v>509</v>
      </c>
      <c r="C139" s="12">
        <f>COUNTIFS(Data!$M:$M,C$120,Data!$E:$E,$B139)</f>
        <v>0</v>
      </c>
      <c r="D139" s="12">
        <f>COUNTIFS(Data!$M:$M,D$120,Data!$E:$E,$B139)</f>
        <v>13</v>
      </c>
      <c r="E139" s="12">
        <f t="shared" si="12"/>
        <v>13</v>
      </c>
    </row>
    <row r="140" spans="2:5" ht="21" customHeight="1" x14ac:dyDescent="0.25">
      <c r="B140" s="12" t="s">
        <v>496</v>
      </c>
      <c r="C140" s="12">
        <f>COUNTIFS(Data!$M:$M,C$120,Data!$E:$E,$B140)</f>
        <v>0</v>
      </c>
      <c r="D140" s="12">
        <f>COUNTIFS(Data!$M:$M,D$120,Data!$E:$E,$B140)</f>
        <v>13</v>
      </c>
      <c r="E140" s="12">
        <f t="shared" si="12"/>
        <v>13</v>
      </c>
    </row>
    <row r="141" spans="2:5" ht="21" customHeight="1" x14ac:dyDescent="0.25">
      <c r="B141" s="12" t="s">
        <v>504</v>
      </c>
      <c r="C141" s="12">
        <f>COUNTIFS(Data!$M:$M,C$120,Data!$E:$E,$B141)</f>
        <v>0</v>
      </c>
      <c r="D141" s="12">
        <f>COUNTIFS(Data!$M:$M,D$120,Data!$E:$E,$B141)</f>
        <v>13</v>
      </c>
      <c r="E141" s="12">
        <f t="shared" si="12"/>
        <v>13</v>
      </c>
    </row>
    <row r="142" spans="2:5" ht="21" customHeight="1" x14ac:dyDescent="0.25">
      <c r="B142" s="12" t="s">
        <v>494</v>
      </c>
      <c r="C142" s="12">
        <f>COUNTIFS(Data!$M:$M,C$120,Data!$E:$E,$B142)</f>
        <v>0</v>
      </c>
      <c r="D142" s="12">
        <f>COUNTIFS(Data!$M:$M,D$120,Data!$E:$E,$B142)</f>
        <v>12</v>
      </c>
      <c r="E142" s="12">
        <f t="shared" si="12"/>
        <v>12</v>
      </c>
    </row>
    <row r="143" spans="2:5" ht="21" customHeight="1" x14ac:dyDescent="0.25">
      <c r="B143" s="12" t="s">
        <v>516</v>
      </c>
      <c r="C143" s="12">
        <f>COUNTIFS(Data!$M:$M,C$120,Data!$E:$E,$B143)</f>
        <v>0</v>
      </c>
      <c r="D143" s="12">
        <f>COUNTIFS(Data!$M:$M,D$120,Data!$E:$E,$B143)</f>
        <v>14</v>
      </c>
      <c r="E143" s="12">
        <f t="shared" si="12"/>
        <v>14</v>
      </c>
    </row>
    <row r="144" spans="2:5" ht="21" customHeight="1" x14ac:dyDescent="0.25">
      <c r="B144" s="12" t="s">
        <v>502</v>
      </c>
      <c r="C144" s="12">
        <f>COUNTIFS(Data!$M:$M,C$120,Data!$E:$E,$B144)</f>
        <v>0</v>
      </c>
      <c r="D144" s="12">
        <f>COUNTIFS(Data!$M:$M,D$120,Data!$E:$E,$B144)</f>
        <v>14</v>
      </c>
      <c r="E144" s="12">
        <f t="shared" si="12"/>
        <v>14</v>
      </c>
    </row>
    <row r="145" spans="1:6" ht="21" customHeight="1" x14ac:dyDescent="0.25">
      <c r="B145" s="12" t="s">
        <v>990</v>
      </c>
      <c r="C145" s="12">
        <f>COUNTIFS(Data!$M:$M,C$120,Data!$E:$E,$B145)</f>
        <v>0</v>
      </c>
      <c r="D145" s="12">
        <f>COUNTIFS(Data!$M:$M,D$120,Data!$E:$E,$B145)</f>
        <v>2</v>
      </c>
      <c r="E145" s="12">
        <f t="shared" si="12"/>
        <v>2</v>
      </c>
    </row>
    <row r="146" spans="1:6" ht="21" customHeight="1" x14ac:dyDescent="0.25">
      <c r="B146" s="12" t="s">
        <v>519</v>
      </c>
      <c r="C146" s="12">
        <f>COUNTIFS(Data!$M:$M,C$120,Data!$E:$E,$B146)</f>
        <v>0</v>
      </c>
      <c r="D146" s="12">
        <f>COUNTIFS(Data!$M:$M,D$120,Data!$E:$E,$B146)</f>
        <v>12</v>
      </c>
      <c r="E146" s="12">
        <f t="shared" si="12"/>
        <v>12</v>
      </c>
    </row>
    <row r="147" spans="1:6" ht="21" customHeight="1" x14ac:dyDescent="0.25">
      <c r="B147" s="12" t="s">
        <v>490</v>
      </c>
      <c r="C147" s="12">
        <f>COUNTIFS(Data!$M:$M,C$120,Data!$E:$E,$B147)</f>
        <v>0</v>
      </c>
      <c r="D147" s="12">
        <f>COUNTIFS(Data!$M:$M,D$120,Data!$E:$E,$B147)</f>
        <v>14</v>
      </c>
      <c r="E147" s="12">
        <f t="shared" si="12"/>
        <v>14</v>
      </c>
    </row>
    <row r="148" spans="1:6" ht="21" customHeight="1" x14ac:dyDescent="0.25">
      <c r="B148" s="12" t="s">
        <v>525</v>
      </c>
      <c r="C148" s="12">
        <f>COUNTIFS(Data!$M:$M,C$120,Data!$E:$E,$B148)</f>
        <v>0</v>
      </c>
      <c r="D148" s="12">
        <f>COUNTIFS(Data!$M:$M,D$120,Data!$E:$E,$B148)</f>
        <v>14</v>
      </c>
      <c r="E148" s="12">
        <f t="shared" si="12"/>
        <v>14</v>
      </c>
    </row>
    <row r="149" spans="1:6" ht="21" customHeight="1" x14ac:dyDescent="0.25">
      <c r="B149" s="12" t="s">
        <v>1214</v>
      </c>
      <c r="C149" s="12">
        <f>SUM(C121:C148)</f>
        <v>8</v>
      </c>
      <c r="D149" s="12">
        <f>SUM(D121:D148)</f>
        <v>464</v>
      </c>
      <c r="E149" s="12">
        <f>SUM(C149:D149)</f>
        <v>472</v>
      </c>
    </row>
    <row r="155" spans="1:6" ht="21" customHeight="1" x14ac:dyDescent="0.25">
      <c r="A155" s="8">
        <v>9</v>
      </c>
      <c r="B155" s="22" t="s">
        <v>1215</v>
      </c>
      <c r="C155" s="23"/>
      <c r="D155" s="23"/>
      <c r="E155" s="24"/>
      <c r="F155" s="8">
        <v>9</v>
      </c>
    </row>
    <row r="156" spans="1:6" ht="21" customHeight="1" x14ac:dyDescent="0.25">
      <c r="B156" s="25" t="s">
        <v>1227</v>
      </c>
      <c r="C156" s="25"/>
      <c r="D156" s="25"/>
      <c r="E156" s="25"/>
    </row>
    <row r="157" spans="1:6" ht="21" customHeight="1" x14ac:dyDescent="0.25">
      <c r="B157" s="13"/>
      <c r="C157" s="14" t="s">
        <v>37</v>
      </c>
      <c r="D157" s="14" t="s">
        <v>452</v>
      </c>
      <c r="E157" s="15" t="s">
        <v>1214</v>
      </c>
    </row>
    <row r="158" spans="1:6" ht="21" customHeight="1" x14ac:dyDescent="0.25">
      <c r="B158" s="12" t="s">
        <v>523</v>
      </c>
      <c r="C158" s="12">
        <f>COUNTIFS(Data!$D:$D,C$157,Data!$E:$E,$B158)</f>
        <v>0</v>
      </c>
      <c r="D158" s="12">
        <f>COUNTIFS(Data!$D:$D,D$157,Data!$E:$E,$B158)</f>
        <v>12</v>
      </c>
      <c r="E158" s="16">
        <f>SUM(C158:D158)</f>
        <v>12</v>
      </c>
    </row>
    <row r="159" spans="1:6" ht="21" customHeight="1" x14ac:dyDescent="0.25">
      <c r="B159" s="12" t="s">
        <v>513</v>
      </c>
      <c r="C159" s="12">
        <f>COUNTIFS(Data!$D:$D,C$157,Data!$E:$E,$B159)</f>
        <v>0</v>
      </c>
      <c r="D159" s="12">
        <f>COUNTIFS(Data!$D:$D,D$157,Data!$E:$E,$B159)</f>
        <v>14</v>
      </c>
      <c r="E159" s="16">
        <f t="shared" ref="E159:E185" si="13">SUM(C159:D159)</f>
        <v>14</v>
      </c>
    </row>
    <row r="160" spans="1:6" ht="21" customHeight="1" x14ac:dyDescent="0.25">
      <c r="B160" s="12" t="s">
        <v>38</v>
      </c>
      <c r="C160" s="12">
        <f>COUNTIFS(Data!$D:$D,C$157,Data!$E:$E,$B160)</f>
        <v>6</v>
      </c>
      <c r="D160" s="12">
        <f>COUNTIFS(Data!$D:$D,D$157,Data!$E:$E,$B160)</f>
        <v>13</v>
      </c>
      <c r="E160" s="16">
        <f t="shared" si="13"/>
        <v>19</v>
      </c>
    </row>
    <row r="161" spans="2:5" ht="21" customHeight="1" x14ac:dyDescent="0.25">
      <c r="B161" s="12" t="s">
        <v>498</v>
      </c>
      <c r="C161" s="12">
        <f>COUNTIFS(Data!$D:$D,C$157,Data!$E:$E,$B161)</f>
        <v>0</v>
      </c>
      <c r="D161" s="12">
        <f>COUNTIFS(Data!$D:$D,D$157,Data!$E:$E,$B161)</f>
        <v>12</v>
      </c>
      <c r="E161" s="16">
        <f t="shared" si="13"/>
        <v>12</v>
      </c>
    </row>
    <row r="162" spans="2:5" ht="21" customHeight="1" x14ac:dyDescent="0.25">
      <c r="B162" s="12" t="s">
        <v>521</v>
      </c>
      <c r="C162" s="12">
        <f>COUNTIFS(Data!$D:$D,C$157,Data!$E:$E,$B162)</f>
        <v>0</v>
      </c>
      <c r="D162" s="12">
        <f>COUNTIFS(Data!$D:$D,D$157,Data!$E:$E,$B162)</f>
        <v>12</v>
      </c>
      <c r="E162" s="16">
        <f t="shared" si="13"/>
        <v>12</v>
      </c>
    </row>
    <row r="163" spans="2:5" ht="21" customHeight="1" x14ac:dyDescent="0.25">
      <c r="B163" s="12" t="s">
        <v>527</v>
      </c>
      <c r="C163" s="12">
        <f>COUNTIFS(Data!$D:$D,C$157,Data!$E:$E,$B163)</f>
        <v>0</v>
      </c>
      <c r="D163" s="12">
        <f>COUNTIFS(Data!$D:$D,D$157,Data!$E:$E,$B163)</f>
        <v>12</v>
      </c>
      <c r="E163" s="16">
        <f t="shared" si="13"/>
        <v>12</v>
      </c>
    </row>
    <row r="164" spans="2:5" ht="21" customHeight="1" x14ac:dyDescent="0.25">
      <c r="B164" s="12" t="s">
        <v>506</v>
      </c>
      <c r="C164" s="12">
        <f>COUNTIFS(Data!$D:$D,C$157,Data!$E:$E,$B164)</f>
        <v>0</v>
      </c>
      <c r="D164" s="12">
        <f>COUNTIFS(Data!$D:$D,D$157,Data!$E:$E,$B164)</f>
        <v>15</v>
      </c>
      <c r="E164" s="16">
        <f t="shared" si="13"/>
        <v>15</v>
      </c>
    </row>
    <row r="165" spans="2:5" ht="21" customHeight="1" x14ac:dyDescent="0.25">
      <c r="B165" s="12" t="s">
        <v>160</v>
      </c>
      <c r="C165" s="12">
        <f>COUNTIFS(Data!$D:$D,C$157,Data!$E:$E,$B165)</f>
        <v>12</v>
      </c>
      <c r="D165" s="12">
        <f>COUNTIFS(Data!$D:$D,D$157,Data!$E:$E,$B165)</f>
        <v>32</v>
      </c>
      <c r="E165" s="16">
        <f t="shared" si="13"/>
        <v>44</v>
      </c>
    </row>
    <row r="166" spans="2:5" ht="21" customHeight="1" x14ac:dyDescent="0.25">
      <c r="B166" s="12" t="s">
        <v>487</v>
      </c>
      <c r="C166" s="12">
        <f>COUNTIFS(Data!$D:$D,C$157,Data!$E:$E,$B166)</f>
        <v>0</v>
      </c>
      <c r="D166" s="12">
        <f>COUNTIFS(Data!$D:$D,D$157,Data!$E:$E,$B166)</f>
        <v>15</v>
      </c>
      <c r="E166" s="16">
        <f t="shared" si="13"/>
        <v>15</v>
      </c>
    </row>
    <row r="167" spans="2:5" ht="21" customHeight="1" x14ac:dyDescent="0.25">
      <c r="B167" s="12" t="s">
        <v>285</v>
      </c>
      <c r="C167" s="12">
        <f>COUNTIFS(Data!$D:$D,C$157,Data!$E:$E,$B167)</f>
        <v>2</v>
      </c>
      <c r="D167" s="12">
        <f>COUNTIFS(Data!$D:$D,D$157,Data!$E:$E,$B167)</f>
        <v>12</v>
      </c>
      <c r="E167" s="16">
        <f t="shared" si="13"/>
        <v>14</v>
      </c>
    </row>
    <row r="168" spans="2:5" ht="21" customHeight="1" x14ac:dyDescent="0.25">
      <c r="B168" s="12" t="s">
        <v>233</v>
      </c>
      <c r="C168" s="12">
        <f>COUNTIFS(Data!$D:$D,C$157,Data!$E:$E,$B168)</f>
        <v>15</v>
      </c>
      <c r="D168" s="12">
        <f>COUNTIFS(Data!$D:$D,D$157,Data!$E:$E,$B168)</f>
        <v>14</v>
      </c>
      <c r="E168" s="16">
        <f t="shared" si="13"/>
        <v>29</v>
      </c>
    </row>
    <row r="169" spans="2:5" ht="21" customHeight="1" x14ac:dyDescent="0.25">
      <c r="B169" s="12" t="s">
        <v>359</v>
      </c>
      <c r="C169" s="12">
        <f>COUNTIFS(Data!$D:$D,C$157,Data!$E:$E,$B169)</f>
        <v>1</v>
      </c>
      <c r="D169" s="12">
        <f>COUNTIFS(Data!$D:$D,D$157,Data!$E:$E,$B169)</f>
        <v>12</v>
      </c>
      <c r="E169" s="16">
        <f t="shared" si="13"/>
        <v>13</v>
      </c>
    </row>
    <row r="170" spans="2:5" ht="21" customHeight="1" x14ac:dyDescent="0.25">
      <c r="B170" s="12" t="s">
        <v>141</v>
      </c>
      <c r="C170" s="12">
        <f>COUNTIFS(Data!$D:$D,C$157,Data!$E:$E,$B170)</f>
        <v>11</v>
      </c>
      <c r="D170" s="12">
        <f>COUNTIFS(Data!$D:$D,D$157,Data!$E:$E,$B170)</f>
        <v>27</v>
      </c>
      <c r="E170" s="16">
        <f t="shared" si="13"/>
        <v>38</v>
      </c>
    </row>
    <row r="171" spans="2:5" ht="21" customHeight="1" x14ac:dyDescent="0.25">
      <c r="B171" s="12" t="s">
        <v>53</v>
      </c>
      <c r="C171" s="12">
        <f>COUNTIFS(Data!$D:$D,C$157,Data!$E:$E,$B171)</f>
        <v>4</v>
      </c>
      <c r="D171" s="12">
        <f>COUNTIFS(Data!$D:$D,D$157,Data!$E:$E,$B171)</f>
        <v>16</v>
      </c>
      <c r="E171" s="16">
        <f t="shared" si="13"/>
        <v>20</v>
      </c>
    </row>
    <row r="172" spans="2:5" ht="21" customHeight="1" x14ac:dyDescent="0.25">
      <c r="B172" s="12" t="s">
        <v>108</v>
      </c>
      <c r="C172" s="12">
        <f>COUNTIFS(Data!$D:$D,C$157,Data!$E:$E,$B172)</f>
        <v>30</v>
      </c>
      <c r="D172" s="12">
        <f>COUNTIFS(Data!$D:$D,D$157,Data!$E:$E,$B172)</f>
        <v>14</v>
      </c>
      <c r="E172" s="16">
        <f t="shared" si="13"/>
        <v>44</v>
      </c>
    </row>
    <row r="173" spans="2:5" ht="21" customHeight="1" x14ac:dyDescent="0.25">
      <c r="B173" s="12" t="s">
        <v>492</v>
      </c>
      <c r="C173" s="12">
        <f>COUNTIFS(Data!$D:$D,C$157,Data!$E:$E,$B173)</f>
        <v>0</v>
      </c>
      <c r="D173" s="12">
        <f>COUNTIFS(Data!$D:$D,D$157,Data!$E:$E,$B173)</f>
        <v>13</v>
      </c>
      <c r="E173" s="16">
        <f t="shared" si="13"/>
        <v>13</v>
      </c>
    </row>
    <row r="174" spans="2:5" ht="21" customHeight="1" x14ac:dyDescent="0.25">
      <c r="B174" s="12" t="s">
        <v>511</v>
      </c>
      <c r="C174" s="12">
        <f>COUNTIFS(Data!$D:$D,C$157,Data!$E:$E,$B174)</f>
        <v>0</v>
      </c>
      <c r="D174" s="12">
        <f>COUNTIFS(Data!$D:$D,D$157,Data!$E:$E,$B174)</f>
        <v>13</v>
      </c>
      <c r="E174" s="16">
        <f t="shared" si="13"/>
        <v>13</v>
      </c>
    </row>
    <row r="175" spans="2:5" ht="21" customHeight="1" x14ac:dyDescent="0.25">
      <c r="B175" s="12" t="s">
        <v>529</v>
      </c>
      <c r="C175" s="12">
        <f>COUNTIFS(Data!$D:$D,C$157,Data!$E:$E,$B175)</f>
        <v>0</v>
      </c>
      <c r="D175" s="12">
        <f>COUNTIFS(Data!$D:$D,D$157,Data!$E:$E,$B175)</f>
        <v>12</v>
      </c>
      <c r="E175" s="16">
        <f t="shared" si="13"/>
        <v>12</v>
      </c>
    </row>
    <row r="176" spans="2:5" ht="21" customHeight="1" x14ac:dyDescent="0.25">
      <c r="B176" s="12" t="s">
        <v>509</v>
      </c>
      <c r="C176" s="12">
        <f>COUNTIFS(Data!$D:$D,C$157,Data!$E:$E,$B176)</f>
        <v>0</v>
      </c>
      <c r="D176" s="12">
        <f>COUNTIFS(Data!$D:$D,D$157,Data!$E:$E,$B176)</f>
        <v>13</v>
      </c>
      <c r="E176" s="16">
        <f t="shared" si="13"/>
        <v>13</v>
      </c>
    </row>
    <row r="177" spans="1:6" ht="21" customHeight="1" x14ac:dyDescent="0.25">
      <c r="B177" s="12" t="s">
        <v>496</v>
      </c>
      <c r="C177" s="12">
        <f>COUNTIFS(Data!$D:$D,C$157,Data!$E:$E,$B177)</f>
        <v>0</v>
      </c>
      <c r="D177" s="12">
        <f>COUNTIFS(Data!$D:$D,D$157,Data!$E:$E,$B177)</f>
        <v>13</v>
      </c>
      <c r="E177" s="16">
        <f t="shared" si="13"/>
        <v>13</v>
      </c>
    </row>
    <row r="178" spans="1:6" ht="21" customHeight="1" x14ac:dyDescent="0.25">
      <c r="B178" s="12" t="s">
        <v>504</v>
      </c>
      <c r="C178" s="12">
        <f>COUNTIFS(Data!$D:$D,C$157,Data!$E:$E,$B178)</f>
        <v>0</v>
      </c>
      <c r="D178" s="12">
        <f>COUNTIFS(Data!$D:$D,D$157,Data!$E:$E,$B178)</f>
        <v>13</v>
      </c>
      <c r="E178" s="16">
        <f t="shared" si="13"/>
        <v>13</v>
      </c>
    </row>
    <row r="179" spans="1:6" ht="21" customHeight="1" x14ac:dyDescent="0.25">
      <c r="B179" s="12" t="s">
        <v>494</v>
      </c>
      <c r="C179" s="12">
        <f>COUNTIFS(Data!$D:$D,C$157,Data!$E:$E,$B179)</f>
        <v>0</v>
      </c>
      <c r="D179" s="12">
        <f>COUNTIFS(Data!$D:$D,D$157,Data!$E:$E,$B179)</f>
        <v>12</v>
      </c>
      <c r="E179" s="16">
        <f t="shared" si="13"/>
        <v>12</v>
      </c>
    </row>
    <row r="180" spans="1:6" ht="21" customHeight="1" x14ac:dyDescent="0.25">
      <c r="B180" s="12" t="s">
        <v>516</v>
      </c>
      <c r="C180" s="12">
        <f>COUNTIFS(Data!$D:$D,C$157,Data!$E:$E,$B180)</f>
        <v>0</v>
      </c>
      <c r="D180" s="12">
        <f>COUNTIFS(Data!$D:$D,D$157,Data!$E:$E,$B180)</f>
        <v>14</v>
      </c>
      <c r="E180" s="16">
        <f t="shared" si="13"/>
        <v>14</v>
      </c>
    </row>
    <row r="181" spans="1:6" ht="21" customHeight="1" x14ac:dyDescent="0.25">
      <c r="B181" s="12" t="s">
        <v>502</v>
      </c>
      <c r="C181" s="12">
        <f>COUNTIFS(Data!$D:$D,C$157,Data!$E:$E,$B181)</f>
        <v>0</v>
      </c>
      <c r="D181" s="12">
        <f>COUNTIFS(Data!$D:$D,D$157,Data!$E:$E,$B181)</f>
        <v>14</v>
      </c>
      <c r="E181" s="16">
        <f t="shared" si="13"/>
        <v>14</v>
      </c>
    </row>
    <row r="182" spans="1:6" ht="21" customHeight="1" x14ac:dyDescent="0.25">
      <c r="B182" s="12" t="s">
        <v>990</v>
      </c>
      <c r="C182" s="12">
        <f>COUNTIFS(Data!$D:$D,C$157,Data!$E:$E,$B182)</f>
        <v>0</v>
      </c>
      <c r="D182" s="12">
        <f>COUNTIFS(Data!$D:$D,D$157,Data!$E:$E,$B182)</f>
        <v>2</v>
      </c>
      <c r="E182" s="16">
        <f t="shared" si="13"/>
        <v>2</v>
      </c>
    </row>
    <row r="183" spans="1:6" ht="21" customHeight="1" x14ac:dyDescent="0.25">
      <c r="B183" s="12" t="s">
        <v>519</v>
      </c>
      <c r="C183" s="12">
        <f>COUNTIFS(Data!$D:$D,C$157,Data!$E:$E,$B183)</f>
        <v>0</v>
      </c>
      <c r="D183" s="12">
        <f>COUNTIFS(Data!$D:$D,D$157,Data!$E:$E,$B183)</f>
        <v>12</v>
      </c>
      <c r="E183" s="16">
        <f t="shared" si="13"/>
        <v>12</v>
      </c>
    </row>
    <row r="184" spans="1:6" ht="21" customHeight="1" x14ac:dyDescent="0.25">
      <c r="B184" s="12" t="s">
        <v>490</v>
      </c>
      <c r="C184" s="12">
        <f>COUNTIFS(Data!$D:$D,C$157,Data!$E:$E,$B184)</f>
        <v>0</v>
      </c>
      <c r="D184" s="12">
        <f>COUNTIFS(Data!$D:$D,D$157,Data!$E:$E,$B184)</f>
        <v>14</v>
      </c>
      <c r="E184" s="16">
        <f t="shared" si="13"/>
        <v>14</v>
      </c>
    </row>
    <row r="185" spans="1:6" ht="21" customHeight="1" x14ac:dyDescent="0.25">
      <c r="B185" s="12" t="s">
        <v>525</v>
      </c>
      <c r="C185" s="12">
        <f>COUNTIFS(Data!$D:$D,C$157,Data!$E:$E,$B185)</f>
        <v>0</v>
      </c>
      <c r="D185" s="12">
        <f>COUNTIFS(Data!$D:$D,D$157,Data!$E:$E,$B185)</f>
        <v>14</v>
      </c>
      <c r="E185" s="16">
        <f t="shared" si="13"/>
        <v>14</v>
      </c>
    </row>
    <row r="186" spans="1:6" ht="21" customHeight="1" x14ac:dyDescent="0.25">
      <c r="B186" s="17" t="s">
        <v>1214</v>
      </c>
      <c r="C186" s="18">
        <f>SUM(C158:C185)</f>
        <v>81</v>
      </c>
      <c r="D186" s="18">
        <f t="shared" ref="D186:E186" si="14">SUM(D158:D185)</f>
        <v>391</v>
      </c>
      <c r="E186" s="16">
        <f t="shared" si="14"/>
        <v>472</v>
      </c>
    </row>
    <row r="192" spans="1:6" ht="21" customHeight="1" x14ac:dyDescent="0.25">
      <c r="A192" s="8">
        <v>10</v>
      </c>
      <c r="B192" s="22" t="s">
        <v>1215</v>
      </c>
      <c r="C192" s="23"/>
      <c r="D192" s="23"/>
      <c r="E192" s="24"/>
      <c r="F192" s="8">
        <v>10</v>
      </c>
    </row>
    <row r="193" spans="1:6" ht="21" customHeight="1" x14ac:dyDescent="0.25">
      <c r="B193" s="25" t="s">
        <v>1223</v>
      </c>
      <c r="C193" s="25"/>
      <c r="D193" s="25"/>
      <c r="E193" s="25"/>
    </row>
    <row r="194" spans="1:6" ht="21" customHeight="1" x14ac:dyDescent="0.25">
      <c r="B194" s="19"/>
      <c r="C194" s="15" t="s">
        <v>37</v>
      </c>
      <c r="D194" s="15" t="s">
        <v>452</v>
      </c>
      <c r="E194" s="20" t="s">
        <v>1214</v>
      </c>
    </row>
    <row r="195" spans="1:6" ht="21" customHeight="1" x14ac:dyDescent="0.25">
      <c r="B195" s="12" t="s">
        <v>59</v>
      </c>
      <c r="C195" s="12">
        <f>COUNTIFS(Data!$D:$D,C$194,Data!$K:$K,$B195)</f>
        <v>6</v>
      </c>
      <c r="D195" s="12">
        <f>COUNTIFS(Data!$D:$D,D$194,Data!$K:$K,$B195)</f>
        <v>0</v>
      </c>
      <c r="E195" s="21">
        <f>SUM(C195:D195)</f>
        <v>6</v>
      </c>
    </row>
    <row r="196" spans="1:6" ht="21" customHeight="1" x14ac:dyDescent="0.25">
      <c r="B196" s="12" t="s">
        <v>98</v>
      </c>
      <c r="C196" s="12">
        <f>COUNTIFS(Data!$D:$D,C$194,Data!$K:$K,$B196)</f>
        <v>50</v>
      </c>
      <c r="D196" s="12">
        <f>COUNTIFS(Data!$D:$D,D$194,Data!$K:$K,$B196)</f>
        <v>269</v>
      </c>
      <c r="E196" s="21">
        <f t="shared" ref="E196:E198" si="15">SUM(C196:D196)</f>
        <v>319</v>
      </c>
    </row>
    <row r="197" spans="1:6" ht="21" customHeight="1" x14ac:dyDescent="0.25">
      <c r="B197" s="12" t="s">
        <v>377</v>
      </c>
      <c r="C197" s="12">
        <f>COUNTIFS(Data!$D:$D,C$194,Data!$K:$K,$B197)</f>
        <v>1</v>
      </c>
      <c r="D197" s="12">
        <f>COUNTIFS(Data!$D:$D,D$194,Data!$K:$K,$B197)</f>
        <v>3</v>
      </c>
      <c r="E197" s="21">
        <f t="shared" si="15"/>
        <v>4</v>
      </c>
    </row>
    <row r="198" spans="1:6" ht="21" customHeight="1" x14ac:dyDescent="0.25">
      <c r="B198" s="12" t="s">
        <v>43</v>
      </c>
      <c r="C198" s="12">
        <f>COUNTIFS(Data!$D:$D,C$194,Data!$K:$K,$B198)</f>
        <v>24</v>
      </c>
      <c r="D198" s="12">
        <f>COUNTIFS(Data!$D:$D,D$194,Data!$K:$K,$B198)</f>
        <v>119</v>
      </c>
      <c r="E198" s="21">
        <f t="shared" si="15"/>
        <v>143</v>
      </c>
    </row>
    <row r="199" spans="1:6" ht="21" customHeight="1" x14ac:dyDescent="0.25">
      <c r="B199" s="15" t="s">
        <v>1214</v>
      </c>
      <c r="C199" s="21">
        <f>SUM(C195:C198)</f>
        <v>81</v>
      </c>
      <c r="D199" s="21">
        <f t="shared" ref="D199:E199" si="16">SUM(D195:D198)</f>
        <v>391</v>
      </c>
      <c r="E199" s="21">
        <f t="shared" si="16"/>
        <v>472</v>
      </c>
    </row>
    <row r="205" spans="1:6" ht="21" customHeight="1" x14ac:dyDescent="0.25">
      <c r="A205" s="8">
        <v>11</v>
      </c>
      <c r="B205" s="22" t="s">
        <v>1215</v>
      </c>
      <c r="C205" s="23"/>
      <c r="D205" s="23"/>
      <c r="E205" s="24"/>
      <c r="F205" s="8">
        <v>11</v>
      </c>
    </row>
    <row r="206" spans="1:6" ht="21" customHeight="1" x14ac:dyDescent="0.25">
      <c r="B206" s="25" t="s">
        <v>1225</v>
      </c>
      <c r="C206" s="25"/>
      <c r="D206" s="25"/>
      <c r="E206" s="25"/>
    </row>
    <row r="207" spans="1:6" ht="21" customHeight="1" x14ac:dyDescent="0.25">
      <c r="B207" s="19"/>
      <c r="C207" s="17" t="s">
        <v>61</v>
      </c>
      <c r="D207" s="17" t="s">
        <v>45</v>
      </c>
      <c r="E207" s="17" t="s">
        <v>1214</v>
      </c>
    </row>
    <row r="208" spans="1:6" ht="21" customHeight="1" x14ac:dyDescent="0.25">
      <c r="B208" s="12" t="s">
        <v>59</v>
      </c>
      <c r="C208" s="12">
        <f>COUNTIFS(Data!$M:$M,C$207,Data!$K:$K,$B208)</f>
        <v>3</v>
      </c>
      <c r="D208" s="12">
        <f>COUNTIFS(Data!$M:$M,D$207,Data!$K:$K,$B208)</f>
        <v>3</v>
      </c>
      <c r="E208" s="12">
        <f>SUM(C208:D208)</f>
        <v>6</v>
      </c>
    </row>
    <row r="209" spans="2:5" ht="21" customHeight="1" x14ac:dyDescent="0.25">
      <c r="B209" s="12" t="s">
        <v>98</v>
      </c>
      <c r="C209" s="12">
        <f>COUNTIFS(Data!$M:$M,C$207,Data!$K:$K,$B209)</f>
        <v>0</v>
      </c>
      <c r="D209" s="12">
        <f>COUNTIFS(Data!$M:$M,D$207,Data!$K:$K,$B209)</f>
        <v>319</v>
      </c>
      <c r="E209" s="12">
        <f t="shared" ref="E209:E211" si="17">SUM(C209:D209)</f>
        <v>319</v>
      </c>
    </row>
    <row r="210" spans="2:5" ht="21" customHeight="1" x14ac:dyDescent="0.25">
      <c r="B210" s="12" t="s">
        <v>377</v>
      </c>
      <c r="C210" s="12">
        <f>COUNTIFS(Data!$M:$M,C$207,Data!$K:$K,$B210)</f>
        <v>1</v>
      </c>
      <c r="D210" s="12">
        <f>COUNTIFS(Data!$M:$M,D$207,Data!$K:$K,$B210)</f>
        <v>3</v>
      </c>
      <c r="E210" s="12">
        <f t="shared" si="17"/>
        <v>4</v>
      </c>
    </row>
    <row r="211" spans="2:5" ht="21" customHeight="1" x14ac:dyDescent="0.25">
      <c r="B211" s="12" t="s">
        <v>43</v>
      </c>
      <c r="C211" s="12">
        <f>COUNTIFS(Data!$M:$M,C$207,Data!$K:$K,$B211)</f>
        <v>4</v>
      </c>
      <c r="D211" s="12">
        <f>COUNTIFS(Data!$M:$M,D$207,Data!$K:$K,$B211)</f>
        <v>139</v>
      </c>
      <c r="E211" s="12">
        <f t="shared" si="17"/>
        <v>143</v>
      </c>
    </row>
    <row r="212" spans="2:5" ht="21" customHeight="1" x14ac:dyDescent="0.25">
      <c r="B212" s="17" t="s">
        <v>1224</v>
      </c>
      <c r="C212" s="12">
        <f>SUM(C208:C211)</f>
        <v>8</v>
      </c>
      <c r="D212" s="12">
        <f t="shared" ref="D212:E212" si="18">SUM(D208:D211)</f>
        <v>464</v>
      </c>
      <c r="E212" s="12">
        <f t="shared" si="18"/>
        <v>472</v>
      </c>
    </row>
  </sheetData>
  <mergeCells count="22">
    <mergeCell ref="B2:E2"/>
    <mergeCell ref="B14:G14"/>
    <mergeCell ref="B30:G30"/>
    <mergeCell ref="B42:G42"/>
    <mergeCell ref="B79:E79"/>
    <mergeCell ref="B80:E80"/>
    <mergeCell ref="B3:E3"/>
    <mergeCell ref="B15:G15"/>
    <mergeCell ref="B31:G31"/>
    <mergeCell ref="B43:G43"/>
    <mergeCell ref="B95:E95"/>
    <mergeCell ref="B96:E96"/>
    <mergeCell ref="B106:E106"/>
    <mergeCell ref="B107:E107"/>
    <mergeCell ref="B118:E118"/>
    <mergeCell ref="B205:E205"/>
    <mergeCell ref="B206:E206"/>
    <mergeCell ref="B119:E119"/>
    <mergeCell ref="B155:E155"/>
    <mergeCell ref="B156:E156"/>
    <mergeCell ref="B192:E192"/>
    <mergeCell ref="B193:E19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Engy</cp:lastModifiedBy>
  <dcterms:created xsi:type="dcterms:W3CDTF">2025-09-03T13:13:07Z</dcterms:created>
  <dcterms:modified xsi:type="dcterms:W3CDTF">2025-09-07T08:05:36Z</dcterms:modified>
</cp:coreProperties>
</file>