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drawingml.chart+xml" PartName="/xl/charts/chart1.xml"/>
  <Override ContentType="application/vnd.openxmlformats-officedocument.drawingml.chart+xml" PartName="/xl/charts/chart10.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4.xml"/>
  <Override ContentType="application/vnd.openxmlformats-officedocument.drawingml.chart+xml" PartName="/xl/charts/chart9.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ATA" sheetId="1" r:id="rId4"/>
    <sheet state="visible" name="STAT" sheetId="2" r:id="rId5"/>
  </sheets>
  <definedNames>
    <definedName hidden="1" localSheetId="0" name="_xlnm._FilterDatabase">DATA!$A$2:$BP$2</definedName>
  </definedNames>
  <calcPr/>
  <extLst>
    <ext uri="GoogleSheetsCustomDataVersion2">
      <go:sheetsCustomData xmlns:go="http://customooxmlschemas.google.com/" r:id="rId6" roundtripDataChecksum="4/FkGego4iF+K0PG2DEEFjLvlatJrw6Z4titIZZlhkA="/>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G413">
      <text>
        <t xml:space="preserve">======
ID#AAABscdaRc4
Asus    (2025-08-22 11:15:19)
وحدة طب الاسرة بالروافع</t>
      </text>
    </comment>
  </commentList>
  <extLst>
    <ext uri="GoogleSheetsCustomDataVersion2">
      <go:sheetsCustomData xmlns:go="http://customooxmlschemas.google.com/" r:id="rId1" roundtripDataSignature="AMtx7mitn+fqPyLc0Vi8vnxFyjPMhDpLHg=="/>
    </ext>
  </extLst>
</comments>
</file>

<file path=xl/sharedStrings.xml><?xml version="1.0" encoding="utf-8"?>
<sst xmlns="http://schemas.openxmlformats.org/spreadsheetml/2006/main" count="9907" uniqueCount="1614">
  <si>
    <t>المسار الزمني</t>
  </si>
  <si>
    <t>المسار الجغرافي</t>
  </si>
  <si>
    <t>بيانات المنشأة الصحية</t>
  </si>
  <si>
    <t>بيانات الواقعة الوصفية</t>
  </si>
  <si>
    <t>بيانات الفاعل</t>
  </si>
  <si>
    <t>بيانات المصابين</t>
  </si>
  <si>
    <t>بيانات القتلي</t>
  </si>
  <si>
    <t>الاضرار المادية</t>
  </si>
  <si>
    <t>رد فعل المتضرر</t>
  </si>
  <si>
    <t>بيانات الاجراءات الرسمية</t>
  </si>
  <si>
    <t>بيانات المصادر</t>
  </si>
  <si>
    <t>المسلسل</t>
  </si>
  <si>
    <t>الشهر</t>
  </si>
  <si>
    <t xml:space="preserve">تاريخ الواقعة </t>
  </si>
  <si>
    <t xml:space="preserve">المحافظة </t>
  </si>
  <si>
    <t>الاقليم</t>
  </si>
  <si>
    <t>دائرة الواقعة</t>
  </si>
  <si>
    <t xml:space="preserve"> المنشأة الصحية كما ورد بالخبر </t>
  </si>
  <si>
    <t>تصنيف ملكية المنشأة</t>
  </si>
  <si>
    <t>تبعية المنشأة</t>
  </si>
  <si>
    <t>نوع المنشأة</t>
  </si>
  <si>
    <t>الواقعة كما وردت بالخبر</t>
  </si>
  <si>
    <t>نوع الواقعة</t>
  </si>
  <si>
    <t>تصنيف نوع الواقعة</t>
  </si>
  <si>
    <t>الموجهه لهم المسئولية كما ورد بالخبر</t>
  </si>
  <si>
    <t>تصنيف مرتكب الواقعة</t>
  </si>
  <si>
    <t xml:space="preserve"> العدد</t>
  </si>
  <si>
    <t>صفة الفاعل</t>
  </si>
  <si>
    <t xml:space="preserve">بيانات المصابين كما وردت بالخبر  </t>
  </si>
  <si>
    <t xml:space="preserve">العدد </t>
  </si>
  <si>
    <t xml:space="preserve">صفتهم </t>
  </si>
  <si>
    <t xml:space="preserve">تصنيف صفة المصاب </t>
  </si>
  <si>
    <t xml:space="preserve">الاصابة كما وردت بالخبر </t>
  </si>
  <si>
    <t xml:space="preserve">تصنيف نوع الاصابة </t>
  </si>
  <si>
    <t xml:space="preserve">بيانات الوفيات كما وردت بالخبر </t>
  </si>
  <si>
    <t xml:space="preserve">تصنيف صفة المتوفي </t>
  </si>
  <si>
    <t xml:space="preserve">سبب الوفاة كما ورد بالخبر </t>
  </si>
  <si>
    <t xml:space="preserve">تصنيف سبب الوفاة </t>
  </si>
  <si>
    <t>الاضرار المادية كما وردت بالخبر</t>
  </si>
  <si>
    <t>تصنيف الاضرار المادية</t>
  </si>
  <si>
    <t>رد الفعل المتخذ من قبل المتضرر كما ورد بالخبر</t>
  </si>
  <si>
    <t xml:space="preserve">نوع رد الفعل </t>
  </si>
  <si>
    <t>اخر اجراء/ قرار تم التوصل اليه كما ورد بالخبر</t>
  </si>
  <si>
    <t>تصنيف اخر اخر اجراء تم التوصل اليه</t>
  </si>
  <si>
    <t>تصنيف جهة التحقيق</t>
  </si>
  <si>
    <t>اخر حكم قضائي تم التوصل اليه</t>
  </si>
  <si>
    <t>اخر جهة تولت التحقيق/ الحكم</t>
  </si>
  <si>
    <t>رقم القضية / رقم المحضر/ الشكوى</t>
  </si>
  <si>
    <t xml:space="preserve">ملاحظات خاصة بالباحث </t>
  </si>
  <si>
    <t xml:space="preserve">نص الخبر </t>
  </si>
  <si>
    <t xml:space="preserve">نوع المصدر </t>
  </si>
  <si>
    <t>مصدر 1</t>
  </si>
  <si>
    <t>مصدر 2</t>
  </si>
  <si>
    <t>مصدر 3</t>
  </si>
  <si>
    <t>مصدر 4</t>
  </si>
  <si>
    <t>مصدر 5</t>
  </si>
  <si>
    <t>مصدر 6</t>
  </si>
  <si>
    <t>مصدر 7</t>
  </si>
  <si>
    <t>مصدر 8</t>
  </si>
  <si>
    <t>مصدر 9</t>
  </si>
  <si>
    <t>مصدر 10</t>
  </si>
  <si>
    <t>مصدر 11</t>
  </si>
  <si>
    <t>مصدر 12</t>
  </si>
  <si>
    <t>مصدر 13</t>
  </si>
  <si>
    <t>مصدر 14</t>
  </si>
  <si>
    <t>مصدر 15</t>
  </si>
  <si>
    <t>مصدر 16</t>
  </si>
  <si>
    <t>مصدر 17</t>
  </si>
  <si>
    <t>مصدر 18</t>
  </si>
  <si>
    <t>مصدر 19</t>
  </si>
  <si>
    <t>مصدر 20</t>
  </si>
  <si>
    <t>مصدر 21</t>
  </si>
  <si>
    <t>مصدر 22</t>
  </si>
  <si>
    <t>مصدر 23</t>
  </si>
  <si>
    <t>مصدر 24</t>
  </si>
  <si>
    <t>مصدر 25</t>
  </si>
  <si>
    <t>مصدر 26</t>
  </si>
  <si>
    <t>يناير</t>
  </si>
  <si>
    <t>القاهرة</t>
  </si>
  <si>
    <t>اقليم القاهرة الكبرى</t>
  </si>
  <si>
    <t>15 مايو</t>
  </si>
  <si>
    <t>مستشفى 15 مايو</t>
  </si>
  <si>
    <t>عام</t>
  </si>
  <si>
    <t>وزارة الصحة</t>
  </si>
  <si>
    <t>مستشفى</t>
  </si>
  <si>
    <t>اتهم موظف، طبيب جراحة بمستشفى 15 مايو، بالتسبب في وفاة زوجته، بسبب خطأ طبي، عقب قيام الطبيب، بإجراء عملية لها علي خلفية معاناتها من فتق سري.</t>
  </si>
  <si>
    <t>اهمال/خطأ طبي</t>
  </si>
  <si>
    <t>طبيب</t>
  </si>
  <si>
    <t>مقدم خدمة</t>
  </si>
  <si>
    <t>وفاة</t>
  </si>
  <si>
    <t>سيدة</t>
  </si>
  <si>
    <t>سيدة تعاني من فتاق سرة</t>
  </si>
  <si>
    <t>مجني عليها</t>
  </si>
  <si>
    <t>عملية فتاق سري</t>
  </si>
  <si>
    <t>فتح تحقيق</t>
  </si>
  <si>
    <t>الاحالة للنيابة</t>
  </si>
  <si>
    <t>جنائي</t>
  </si>
  <si>
    <t>https://www.masress.com/albawabh/4946868</t>
  </si>
  <si>
    <t>بني سويف</t>
  </si>
  <si>
    <t>اقليم شمال الصعيد</t>
  </si>
  <si>
    <t>طنسا</t>
  </si>
  <si>
    <t>وحدة طنسا الصحية</t>
  </si>
  <si>
    <t>وحدة صحية</t>
  </si>
  <si>
    <t xml:space="preserve">تغيب عن العمل </t>
  </si>
  <si>
    <t>تغيب عن العمل/عدم الانضباط</t>
  </si>
  <si>
    <t>قصور اداري</t>
  </si>
  <si>
    <t>أطباء علاج طبيعي</t>
  </si>
  <si>
    <t>إحالة للتحقيق</t>
  </si>
  <si>
    <t>الاحالة للتحقيق</t>
  </si>
  <si>
    <t>إداري</t>
  </si>
  <si>
    <t>وكيل وزارة الصحة</t>
  </si>
  <si>
    <t>https://www.masress.com/youm7/6451940</t>
  </si>
  <si>
    <t>https://www.masress.com/masrawy/702526590</t>
  </si>
  <si>
    <t>https://www.masress.com/akhbarelyomgate/74288012</t>
  </si>
  <si>
    <t>الجيزة</t>
  </si>
  <si>
    <t>العياط</t>
  </si>
  <si>
    <t> مستشفى العياط المركزي</t>
  </si>
  <si>
    <t>تهالك الفرش الطبي وغير الطبي بالمستشفى، دون السعي لتجديده</t>
  </si>
  <si>
    <t>امتناع/ تقاعس عن تقديم خدمة</t>
  </si>
  <si>
    <t>إداريين</t>
  </si>
  <si>
    <t>تحويل للتحقيق</t>
  </si>
  <si>
    <t>https://www.almasryalyoum.com/news/details/3081238</t>
  </si>
  <si>
    <t>وتراجع مستوى النظافة في المستشفى</t>
  </si>
  <si>
    <t>مخالفة معايير السلامة ومكافحة العدوى</t>
  </si>
  <si>
    <t>مخالفة معايير السلامة والبيئة</t>
  </si>
  <si>
    <t>https://www.almasryalyoum.com/news/details/3081239</t>
  </si>
  <si>
    <t>سوء حالة أماكن انتظار المرضى، وتراجع مستوى النظافة في المستشفى</t>
  </si>
  <si>
    <t>سوء خدمة</t>
  </si>
  <si>
    <t>ى رصد أعداد كبيرة من فريق التمريض، تزيد عن الاحتياج الفعلي للمستشفى</t>
  </si>
  <si>
    <t>سوء ادارة</t>
  </si>
  <si>
    <t>تمريض</t>
  </si>
  <si>
    <t>إعادة توزيع</t>
  </si>
  <si>
    <t>https://www.masress.com/elbalad/6080863</t>
  </si>
  <si>
    <t>حلوان</t>
  </si>
  <si>
    <t>مستشفى حلوان العام</t>
  </si>
  <si>
    <t>إبلاغ المرضى بعدم توافر الدواء، على الرغم من توافره بصيدلية المستشفى</t>
  </si>
  <si>
    <t>نقص كوادر/مستلزمات</t>
  </si>
  <si>
    <t>https://www.almasryalyoum.com/news/details/3081115</t>
  </si>
  <si>
    <t>مستشفى التأمين الصحي</t>
  </si>
  <si>
    <t>إهمال مهام وظيفية</t>
  </si>
  <si>
    <t>مدير المستشفى</t>
  </si>
  <si>
    <t>https://www.masress.com/elwatan/7094020</t>
  </si>
  <si>
    <t>https://www.masress.com/shorouk/2143436</t>
  </si>
  <si>
    <t>https://www.masress.com/almasdar/137627</t>
  </si>
  <si>
    <t>https://www.masress.com/elfagr/5858223</t>
  </si>
  <si>
    <t>https://www.masress.com/ahlmasr/13236942</t>
  </si>
  <si>
    <t>https://www.masress.com/almasryalyoum/6081310</t>
  </si>
  <si>
    <t>https://www.masress.com/albawabh/4947606</t>
  </si>
  <si>
    <t>https://www.masress.com/veto/5069633</t>
  </si>
  <si>
    <t>https://www.masress.com/elbalad/6080851</t>
  </si>
  <si>
    <t>https://www.masress.com/shorouk/2143322</t>
  </si>
  <si>
    <t>تأمين صحي</t>
  </si>
  <si>
    <t>تغيب أطباء وفنيين بمختلف أقسام المستشفى، وعدم الالتزام بجداول العمل الرسمية.</t>
  </si>
  <si>
    <t>أطباء</t>
  </si>
  <si>
    <t>https://www.almasryalyoum.com/news/details/3081310</t>
  </si>
  <si>
    <t>مستشفى بني سويف التخصصي</t>
  </si>
  <si>
    <t> تغيب عدد من رؤساء الأقسام</t>
  </si>
  <si>
    <t>أطقم طبية</t>
  </si>
  <si>
    <t>https://www.almasryalyoum.com/news/details/3081352</t>
  </si>
  <si>
    <t>عدم ارتداء بعض أطقهم التمريض للزى</t>
  </si>
  <si>
    <t>لم يذكر</t>
  </si>
  <si>
    <t>https://www.almasryalyoum.com/news/details/3081353</t>
  </si>
  <si>
    <t>قنا</t>
  </si>
  <si>
    <t>اقليم جنوب الصعيد</t>
  </si>
  <si>
    <t>ابو تشت</t>
  </si>
  <si>
    <t>وحدة سمهود الصحية</t>
  </si>
  <si>
    <t>تغيب</t>
  </si>
  <si>
    <t>الفريق الطبي والاداري</t>
  </si>
  <si>
    <t>https://www.masress.com/ahlmasr/13236928</t>
  </si>
  <si>
    <t>الشرقية</t>
  </si>
  <si>
    <t>اقليم القناة وسيناء</t>
  </si>
  <si>
    <t>فاقوس</t>
  </si>
  <si>
    <t>مستشفى فاقوس المركزي</t>
  </si>
  <si>
    <t>تلاحظ تأخر الفريق الطبي في تقديم العلاج لأحد الحالات بالقسم، وعدم التنسيق للأطباء في التخصصات الطبية المختلفة</t>
  </si>
  <si>
    <t>وجه بتوفير الخدمة</t>
  </si>
  <si>
    <t>https://www.almasryalyoum.com/news/details/3082085</t>
  </si>
  <si>
    <t>ضعف الإشراف والمتابعة</t>
  </si>
  <si>
    <t>ندب الأطياء</t>
  </si>
  <si>
    <t>نقل</t>
  </si>
  <si>
    <t>https://www.almasryalyoum.com/news/details/3082086</t>
  </si>
  <si>
    <t>دمياط</t>
  </si>
  <si>
    <t>اقليم الدلتا</t>
  </si>
  <si>
    <t>كفر سعد</t>
  </si>
  <si>
    <t>مستشفي كفر سعد</t>
  </si>
  <si>
    <t>تغيب عن العمل أثناء المواعيد الرسمية</t>
  </si>
  <si>
    <t>عاملين بقطاع الصحة</t>
  </si>
  <si>
    <t>https://www.masress.com/albawabh/4948126</t>
  </si>
  <si>
    <t>https://www.masress.com/albawabh/4950577</t>
  </si>
  <si>
    <t>كفر الشيخ</t>
  </si>
  <si>
    <t>بيلا</t>
  </si>
  <si>
    <t>مستشفى الصدر</t>
  </si>
  <si>
    <t>تغيب عن العمل</t>
  </si>
  <si>
    <t>https://www.almasryalyoum.com/news/details/3081625</t>
  </si>
  <si>
    <t>مستشفى بيلا المركزي</t>
  </si>
  <si>
    <t>https://www.almasryalyoum.com/news/details/3081626</t>
  </si>
  <si>
    <t>مستشفى حميات بيلا</t>
  </si>
  <si>
    <t>https://www.almasryalyoum.com/news/details/3081627</t>
  </si>
  <si>
    <t>سيدي غازي</t>
  </si>
  <si>
    <t>مستشفى سيدي غازي</t>
  </si>
  <si>
    <t>https://www.almasryalyoum.com/news/details/3081628</t>
  </si>
  <si>
    <t>دسوق</t>
  </si>
  <si>
    <t>مستشفى دسوق العام</t>
  </si>
  <si>
    <t>https://www.almasryalyoum.com/news/details/3081629</t>
  </si>
  <si>
    <t>مستشفى حميات دسوق</t>
  </si>
  <si>
    <t>https://www.almasryalyoum.com/news/details/3081630</t>
  </si>
  <si>
    <t>مستشفى فيصل وسعود للغسيل</t>
  </si>
  <si>
    <t>https://www.almasryalyoum.com/news/details/3081631</t>
  </si>
  <si>
    <t>نجع حمادي</t>
  </si>
  <si>
    <t xml:space="preserve">وحدة الغربي بهجورةوالقماتة </t>
  </si>
  <si>
    <t>تغيب عن العمل دون إذن رسمي والتقصير في مهام العمل</t>
  </si>
  <si>
    <t>صيادلة وأطباء أسنان</t>
  </si>
  <si>
    <t>https://www.masress.com/ahlmasr/13237856</t>
  </si>
  <si>
    <t xml:space="preserve">وحدة صحية القماتة </t>
  </si>
  <si>
    <t>https://www.masress.com/ahlmasr/13237857</t>
  </si>
  <si>
    <t>وحدة صحية أولاد نجم بهجورة</t>
  </si>
  <si>
    <t>https://www.masress.com/ahlmasr/13237858</t>
  </si>
  <si>
    <t>كفر البطيخ</t>
  </si>
  <si>
    <t>الوحدة الصحية بجمصة</t>
  </si>
  <si>
    <t>أطباء وفنيين وعاملين</t>
  </si>
  <si>
    <t>محافظ دمياط</t>
  </si>
  <si>
    <t>https://www.masress.com/albawabh/4949390</t>
  </si>
  <si>
    <t>الفيوم</t>
  </si>
  <si>
    <t>مركز الفيوم</t>
  </si>
  <si>
    <t>الوحدة الصحية بمنشأة عبد الله</t>
  </si>
  <si>
    <t>متغيبين من أطباء الأسنان بدون إذن</t>
  </si>
  <si>
    <t>أطباء أسنان</t>
  </si>
  <si>
    <t>https://www.masress.com/veto/5073823</t>
  </si>
  <si>
    <t>مستشفى الأمراض الجلدية والجذام</t>
  </si>
  <si>
    <t>ترك العمل قبل انتهاء المواعيد الرسمية، تغيب</t>
  </si>
  <si>
    <t>مدير المستشفى، الأطباء والصيادلة</t>
  </si>
  <si>
    <t>استبعاد وخصم يومين</t>
  </si>
  <si>
    <t>المركز الطبي الحضري بكيمان فارس</t>
  </si>
  <si>
    <t>مركز طبي</t>
  </si>
  <si>
    <t>تراخي في تنفيذ تعليمات وكيل الوزارة</t>
  </si>
  <si>
    <t>مدير الإدارة ومدير المركز</t>
  </si>
  <si>
    <t>خصم يومين</t>
  </si>
  <si>
    <t>خصم</t>
  </si>
  <si>
    <t>https://www.masress.com/veto/5073824</t>
  </si>
  <si>
    <t>عدم ارتداء العاملين بالمركز لكروت التعريف.</t>
  </si>
  <si>
    <t>المركز الطبي الحضري بالسد العالي</t>
  </si>
  <si>
    <t>مدير المركز</t>
  </si>
  <si>
    <t>خصم واستبعاد</t>
  </si>
  <si>
    <t>https://www.masress.com/veto/5073825</t>
  </si>
  <si>
    <t> مستوصف الجلدية والجذام</t>
  </si>
  <si>
    <t>ترك العمل قبل انتهاء المواعيد الرسمية</t>
  </si>
  <si>
    <t>خصم يومين من رواتبهم</t>
  </si>
  <si>
    <t>https://www.almasryalyoum.com/news/details/3085552</t>
  </si>
  <si>
    <t>الوادي الجديد</t>
  </si>
  <si>
    <t>اقليم وسط الصعيد</t>
  </si>
  <si>
    <t>الفرافرة</t>
  </si>
  <si>
    <t>الوحدة الصحية بالفرافرة</t>
  </si>
  <si>
    <t>سوء توزيع الأطباء على جميع الوحدات</t>
  </si>
  <si>
    <t>مدير الإدارة الصحية بالفرافرة</t>
  </si>
  <si>
    <t>https://www.masress.com/almasryalyoum/6085262</t>
  </si>
  <si>
    <t>https://www.masress.com/shorouk/2146504</t>
  </si>
  <si>
    <t>الوحدة الصحية  أبو هريرة</t>
  </si>
  <si>
    <t xml:space="preserve"> عدم وجود وحدة أسنان بالوحدات الصحية  </t>
  </si>
  <si>
    <t>انقطاع/انعدام خدمة</t>
  </si>
  <si>
    <t xml:space="preserve"> رئيس قسم الإسنان بالإدارة الصحية بالفرافرة</t>
  </si>
  <si>
    <t>عدم الإلتزام بالزى</t>
  </si>
  <si>
    <t>وحدة صحية الكفاح</t>
  </si>
  <si>
    <t>وحدة صحية اللواء صبيح</t>
  </si>
  <si>
    <t>وحدة صحية عثمان بن عفان</t>
  </si>
  <si>
    <t>الشيخ زايد</t>
  </si>
  <si>
    <t>مستشفى خاص</t>
  </si>
  <si>
    <t>خاص</t>
  </si>
  <si>
    <t>حروق بمشط القدم اليمنى جراء الخطأ الطبي في عملية تجميل</t>
  </si>
  <si>
    <t>طبيبة تجميل</t>
  </si>
  <si>
    <t>مريضة</t>
  </si>
  <si>
    <t>حروق بمشط القدم</t>
  </si>
  <si>
    <t>خطأ طبي</t>
  </si>
  <si>
    <t>تشويه بمشط القدم</t>
  </si>
  <si>
    <t>محضر بقسم الشرطة</t>
  </si>
  <si>
    <t>إجراء قانوني</t>
  </si>
  <si>
    <t>الاحالة الي النياية</t>
  </si>
  <si>
    <t>النيابة العامة</t>
  </si>
  <si>
    <t>157 إداري الشيخ زايد 2024</t>
  </si>
  <si>
    <t>https://www.masress.com/elbalad/6090059</t>
  </si>
  <si>
    <t>https://www.masress.com/veto/5076373</t>
  </si>
  <si>
    <t>https://www.masress.com/veto/5077104</t>
  </si>
  <si>
    <t>الخارجة</t>
  </si>
  <si>
    <t>مستشفى حميات الخارجة</t>
  </si>
  <si>
    <t>القصور المتكرر في الإشراف على أعمال المستشفى</t>
  </si>
  <si>
    <t>استبعاد من المنصب</t>
  </si>
  <si>
    <t>محافظ الوادي الجديد</t>
  </si>
  <si>
    <t>https://www.masress.com/shorouk/2147391</t>
  </si>
  <si>
    <t>مصر القديمة</t>
  </si>
  <si>
    <t>مستشفى خاص بالمنيل</t>
  </si>
  <si>
    <t>تشويه بالجسد جراء الإهمال الطبي في عملية شفط دهون</t>
  </si>
  <si>
    <t>طبيب تجميل</t>
  </si>
  <si>
    <t>سيدة عربية الجنسية</t>
  </si>
  <si>
    <t>تشويه بالجسد</t>
  </si>
  <si>
    <t>إهمال طبي</t>
  </si>
  <si>
    <t>محضر بقسم شرطة مصر القديمة</t>
  </si>
  <si>
    <t>عرض المجني عليها على الطب الشرعي</t>
  </si>
  <si>
    <t>فبراير</t>
  </si>
  <si>
    <t>مستشفى الرمد</t>
  </si>
  <si>
    <t>معظم الاطباء وقعوا انصراف وغير متواجدين قبل انتهاء مواعيد العمل الرسمية</t>
  </si>
  <si>
    <t>https://www.almasryalyoum.com/news/details/3091554</t>
  </si>
  <si>
    <t>الواسطى</t>
  </si>
  <si>
    <t>مستشفى الواسطى</t>
  </si>
  <si>
    <t>تم إحالة عدد ٨اطباء اسنان و١٦ طبيب علاج طبيعي للتحقيق لعدم التواجد اثناء مواعيد العمل  </t>
  </si>
  <si>
    <t>https://www.gomhuriaonline.com/Gomhuria/1407407.html?srsltid=AfmBOooC1Ux99qKZ-MHfCL2p5_yfdroN2xAL_RMfXlP-e2HfTbShWkuy</t>
  </si>
  <si>
    <t> تحويل عدد ٦صيادلة  للتحقيق لعدم الالتزام بالزى</t>
  </si>
  <si>
    <t>صيادلة</t>
  </si>
  <si>
    <t>يوسف الصديق وأبشواي</t>
  </si>
  <si>
    <t>الوحدة الصحية بمركزي يوسف الصديق</t>
  </si>
  <si>
    <t>تقصير في العمل والانصراف قبل المواعيد الرسمية</t>
  </si>
  <si>
    <t>https://www.masress.com/shorouk/2153652</t>
  </si>
  <si>
    <t>إبشاوي</t>
  </si>
  <si>
    <t>الوحدة الصحية بمركز إبشاوي</t>
  </si>
  <si>
    <t>مستشفى الواسطى المركزي</t>
  </si>
  <si>
    <t xml:space="preserve"> إحالة 6 صيادلة للتحقيق، لتكرار عدم الإلتزام بالزي الرسمي، وتحويل مشرفة تمريض العناية المركزة للتحقيق لعدم الالتزام
</t>
  </si>
  <si>
    <t>صيادلة ومشرفة تمريض</t>
  </si>
  <si>
    <t>https://www.masress.com/almasryalyoum/6095976</t>
  </si>
  <si>
    <t>https://www.masress.com/masrawy/702535849</t>
  </si>
  <si>
    <t>إحالة 8 أطباء أسنان، و16 طبيب علاج طبيعي للتحقيق، لتغيبهم عن العمل</t>
  </si>
  <si>
    <t>https://www.almasryalyoum.com/news/details/3095976</t>
  </si>
  <si>
    <t>الوحدة المحلية لكفور النيل</t>
  </si>
  <si>
    <t>عدم ارتداء بعض أطقهم التمريض للزى الرسمي وكارت التعريف</t>
  </si>
  <si>
    <t>تمرريض</t>
  </si>
  <si>
    <t>https://www.almasryalyoum.com/news/details/3097022</t>
  </si>
  <si>
    <t>وجود بعض المشاكل في الكهرباء والإضاءة</t>
  </si>
  <si>
    <t>أعطال فنية</t>
  </si>
  <si>
    <t>https://www.almasryalyoum.com/news/details/3097023</t>
  </si>
  <si>
    <t>تغيب معظم أطباء الأسنان و أخصائي العلاج الطبيعي</t>
  </si>
  <si>
    <t>https://www.almasryalyoum.com/news/details/3097024</t>
  </si>
  <si>
    <t>تعطل بعض الأجهزة </t>
  </si>
  <si>
    <t>https://www.almasryalyoum.com/news/details/3097025</t>
  </si>
  <si>
    <t>وحدة البسيونية</t>
  </si>
  <si>
    <t>عدم وجود طبيب بشري</t>
  </si>
  <si>
    <t>https://www.almasryalyoum.com/news/details/3097026</t>
  </si>
  <si>
    <t>غياب الصيادلة</t>
  </si>
  <si>
    <t>https://www.almasryalyoum.com/news/details/3097027</t>
  </si>
  <si>
    <t>غياب أطباء الأسنان</t>
  </si>
  <si>
    <t>https://www.almasryalyoum.com/news/details/3097028</t>
  </si>
  <si>
    <t>سوهاج</t>
  </si>
  <si>
    <t>عيادة خاصة</t>
  </si>
  <si>
    <t>عيادة</t>
  </si>
  <si>
    <t>يديرها 4 أشخاص غير مؤهلين، ادّعوا قدرتهم على علاج الأمراض الخطيرة كالسرطان وقرحة القدم السكرى</t>
  </si>
  <si>
    <t>انتحال صفة طبيب</t>
  </si>
  <si>
    <t>جرائم جنائية</t>
  </si>
  <si>
    <t>منتحلي صفة أطباء</t>
  </si>
  <si>
    <t>https://www.almasryalyoum.com/news/details/3096682</t>
  </si>
  <si>
    <t>الزقازيق</t>
  </si>
  <si>
    <t>عيادة الجلدية والجزام</t>
  </si>
  <si>
    <t> عدم حضور 11 من العاملين بالمقر</t>
  </si>
  <si>
    <t>https://www.masress.com/masrawy/702536762</t>
  </si>
  <si>
    <t>عدم حضور 96 من العاملين بالمقر</t>
  </si>
  <si>
    <t>عاملين</t>
  </si>
  <si>
    <t>https://www.masress.com/masrawy/702536763</t>
  </si>
  <si>
    <t>مشتول السوق</t>
  </si>
  <si>
    <t>مركز طبي بقرية كفر إبراش</t>
  </si>
  <si>
    <t>عدم وجود 3 من العاملين بالمقر</t>
  </si>
  <si>
    <t>https://www.masress.com/masrawy/702536764</t>
  </si>
  <si>
    <t>وحدة صحية بقرية كفر إبراش</t>
  </si>
  <si>
    <t>عدم وجود 8 عمال</t>
  </si>
  <si>
    <t>https://www.masress.com/masrawy/702536765</t>
  </si>
  <si>
    <t>مركز طب الأسرة</t>
  </si>
  <si>
    <t>عدم وجود 6 من العاملين</t>
  </si>
  <si>
    <t>https://www.masress.com/masrawy/702536766</t>
  </si>
  <si>
    <t> الوحدة الصحية بقرية إكياد البحرية </t>
  </si>
  <si>
    <t>عدم وجود 7 من العاملين</t>
  </si>
  <si>
    <t>https://www.masress.com/masrawy/702536767</t>
  </si>
  <si>
    <t>لوحدة الصحية بقرية دوامة</t>
  </si>
  <si>
    <t>https://www.masress.com/masrawy/702536768</t>
  </si>
  <si>
    <t>القليوبية</t>
  </si>
  <si>
    <t xml:space="preserve">لم يذكر </t>
  </si>
  <si>
    <t>منشأة طبية</t>
  </si>
  <si>
    <t>تدار بدون ترخيص</t>
  </si>
  <si>
    <t>مخالفة الاشتراطات</t>
  </si>
  <si>
    <t>منشأة مخالفة</t>
  </si>
  <si>
    <t>غلق</t>
  </si>
  <si>
    <t>غلق المنشأة</t>
  </si>
  <si>
    <t>https://www.almasryalyoum.com/news/details/3098678</t>
  </si>
  <si>
    <t>https://www.almasryalyoum.com/news/details/3098679</t>
  </si>
  <si>
    <t>https://www.almasryalyoum.com/news/details/3098680</t>
  </si>
  <si>
    <t>https://www.almasryalyoum.com/news/details/3098681</t>
  </si>
  <si>
    <t>معمل تحاليل وأشعة</t>
  </si>
  <si>
    <t>https://www.almasryalyoum.com/news/details/3098682</t>
  </si>
  <si>
    <t>https://www.almasryalyoum.com/news/details/3098683</t>
  </si>
  <si>
    <t>https://www.almasryalyoum.com/news/details/3098684</t>
  </si>
  <si>
    <t>https://www.almasryalyoum.com/news/details/3098685</t>
  </si>
  <si>
    <t>https://www.almasryalyoum.com/news/details/3098686</t>
  </si>
  <si>
    <t>https://www.almasryalyoum.com/news/details/3098687</t>
  </si>
  <si>
    <t>مركز  طبي</t>
  </si>
  <si>
    <t>مخالفات جسيمة</t>
  </si>
  <si>
    <t>https://www.almasryalyoum.com/news/details/3098688</t>
  </si>
  <si>
    <t>https://www.almasryalyoum.com/news/details/3098689</t>
  </si>
  <si>
    <t>https://www.almasryalyoum.com/news/details/3098690</t>
  </si>
  <si>
    <t>مستشفى الأمراض الصدرية</t>
  </si>
  <si>
    <t>تلاحظ وجود تكدس من المواطنين على قسم الأشعة العادية</t>
  </si>
  <si>
    <t>نقص عدد/ضعف أداء أفراد الأمن</t>
  </si>
  <si>
    <t>قصور أمني</t>
  </si>
  <si>
    <t>مدير المستشفى ومدير قسم الأشعة</t>
  </si>
  <si>
    <t>إعفاء من المنصب</t>
  </si>
  <si>
    <t>فصل</t>
  </si>
  <si>
    <t>https://www.almasryalyoum.com/news/details/3099101</t>
  </si>
  <si>
    <t>عدم طباعة أفلام الأشعة للمواطنين، والاستعانة بالهواتف الذكية الخاصة بالمرضى</t>
  </si>
  <si>
    <t>تبين عدم تطبيق معايير الجودة بالقسم.</t>
  </si>
  <si>
    <t>المنيا</t>
  </si>
  <si>
    <t>أبو قرقاص</t>
  </si>
  <si>
    <t>مستشفى أبو قرقاص العام</t>
  </si>
  <si>
    <t>ترك العمل</t>
  </si>
  <si>
    <t>اطباء</t>
  </si>
  <si>
    <t>محافظ المنيا</t>
  </si>
  <si>
    <t>https://www.masress.com/elwatan/7148287</t>
  </si>
  <si>
    <t>بني محمد سلطان</t>
  </si>
  <si>
    <t>وحدة بني محمد سلطان الصحية</t>
  </si>
  <si>
    <t xml:space="preserve">إحالة للتحقيق </t>
  </si>
  <si>
    <t>رئيس مركز ومدينة المنيا</t>
  </si>
  <si>
    <t>https://www.masress.com/shorouk/2157857</t>
  </si>
  <si>
    <t>العجوزة</t>
  </si>
  <si>
    <t>مستشفى العجوز</t>
  </si>
  <si>
    <t> انتقد زيادة أعداد الأطباء في عيادة الأسنان عن الاحتياج الفعلي للمستشفى</t>
  </si>
  <si>
    <t>الأطباء</t>
  </si>
  <si>
    <t>توزيع الأطباء على مستشفيات أخرى</t>
  </si>
  <si>
    <t>https://www.almasryalyoum.com/news/details/3100861</t>
  </si>
  <si>
    <t>أسيوط</t>
  </si>
  <si>
    <t>غياب دون تقديم إذن مسبق</t>
  </si>
  <si>
    <t>أطباء ممرضات</t>
  </si>
  <si>
    <t>https://www.masress.com/masrawy/702539154</t>
  </si>
  <si>
    <t>https://www.masress.com/youm7/6481637</t>
  </si>
  <si>
    <t>https://www.masress.com/elfagr/5880387</t>
  </si>
  <si>
    <t>https://www.masress.com/shorouk/2158932</t>
  </si>
  <si>
    <t>https://www.masress.com/veto/5089312</t>
  </si>
  <si>
    <t>حميات أسيوط</t>
  </si>
  <si>
    <t>مستشفى النساء والتوليد</t>
  </si>
  <si>
    <t>أسيوط العام</t>
  </si>
  <si>
    <t>الإيمان العام</t>
  </si>
  <si>
    <t>الاقصر</t>
  </si>
  <si>
    <t>الأقصر</t>
  </si>
  <si>
    <t>مستشفى الشروق المركزي</t>
  </si>
  <si>
    <t>مدير المستشفى، أطباء، ممرضين</t>
  </si>
  <si>
    <t>محافظ الأقصر</t>
  </si>
  <si>
    <t>https://www.masress.com/masrawy/702539786</t>
  </si>
  <si>
    <t>الشروق</t>
  </si>
  <si>
    <t>مدير المستشفى، أطباء</t>
  </si>
  <si>
    <t>https://www.masress.com/masrawy/702539558</t>
  </si>
  <si>
    <t>https://www.masress.com/albawabh/4961247</t>
  </si>
  <si>
    <t>https://www.masress.com/veto/5090017</t>
  </si>
  <si>
    <t>https://www.masress.com/elfagr/5881250</t>
  </si>
  <si>
    <t>https://www.masress.com/almasryalyoum/6102196</t>
  </si>
  <si>
    <t>سنديون</t>
  </si>
  <si>
    <t>مركز طب أسرة سنديون</t>
  </si>
  <si>
    <t>تغيب ، تقصير أمن ونظافة</t>
  </si>
  <si>
    <t>محافظ القليوبية</t>
  </si>
  <si>
    <t>https://www.masress.com/veto/5090208</t>
  </si>
  <si>
    <t xml:space="preserve"> عطل في كرسي الأسنان </t>
  </si>
  <si>
    <t>توفير المستلزمات</t>
  </si>
  <si>
    <t>عدم متابعة استدامة توافر المستلزمات الطبية اللازمة بها</t>
  </si>
  <si>
    <t>قها</t>
  </si>
  <si>
    <t>مستشفى قها التخصصي </t>
  </si>
  <si>
    <t>تهالك الفرش غير الطبي بالمستشفى</t>
  </si>
  <si>
    <t>توجيه بإحلال فرش جديد</t>
  </si>
  <si>
    <t>https://www.almasryalyoum.com/news/details/3102315</t>
  </si>
  <si>
    <t>المنوفية</t>
  </si>
  <si>
    <t>قويسنا</t>
  </si>
  <si>
    <t>مستشفى قويسنا المركزي</t>
  </si>
  <si>
    <t>فرق طبية</t>
  </si>
  <si>
    <t>https://www.almasryalyoum.com/news/details/3102388</t>
  </si>
  <si>
    <t> تردي حالة الأسرة في الأقسام الداخلية</t>
  </si>
  <si>
    <t>https://www.almasryalyoum.com/news/details/3102389</t>
  </si>
  <si>
    <t>بدون ترخيص</t>
  </si>
  <si>
    <t>https://www.masress.com/elbalad/6111854</t>
  </si>
  <si>
    <t>https://www.masress.com/youm7/6482433</t>
  </si>
  <si>
    <t>https://www.masress.com/shorouk/2158960</t>
  </si>
  <si>
    <t>معمل خاص</t>
  </si>
  <si>
    <t>الداخلة</t>
  </si>
  <si>
    <t>وحدة قرية الموشية الصحية</t>
  </si>
  <si>
    <t>عدم تواجد، تقصير في أداء المهام الوظيفية</t>
  </si>
  <si>
    <t>الطبيب النوبتجي، أفراد هيئة التمريض، أطباء النوبتجية بأقسام الحضانة والحميات</t>
  </si>
  <si>
    <t>مدير عام الشئون الصحية</t>
  </si>
  <si>
    <t>إحالة أفراد هيئة التمريض والخدمات المعاونة بذات الوحدة للتحقيق للتقصير فى أداء مهامهم الوظيفية</t>
  </si>
  <si>
    <t>تمريض وخدمات معاونة</t>
  </si>
  <si>
    <t>وحدة شرق بولاق</t>
  </si>
  <si>
    <t xml:space="preserve">التقصير في الإشراف على الأعمال بالوحدة، </t>
  </si>
  <si>
    <t>الطبيب الأول بالوحدة، جميع أفراد النوبتجية</t>
  </si>
  <si>
    <t>إحالة للتحقيق، نقل</t>
  </si>
  <si>
    <t>العسيرات</t>
  </si>
  <si>
    <t>مستشفى العسيرات المركزي</t>
  </si>
  <si>
    <t>عدم تواجد بالمستشفى أثناء العمل</t>
  </si>
  <si>
    <t>https://www.almasryalyoum.com/news/details/3102965</t>
  </si>
  <si>
    <t>أبو تشت</t>
  </si>
  <si>
    <t>وحدة طب أسرة الحسينات الصحية</t>
  </si>
  <si>
    <t>عدم التزام</t>
  </si>
  <si>
    <t>طبيب أسنان</t>
  </si>
  <si>
    <t>نقل، إحالة للتحقيق</t>
  </si>
  <si>
    <t>محافظ قنا</t>
  </si>
  <si>
    <t>https://www.masress.com/ahlmasr/13249821</t>
  </si>
  <si>
    <t>كاتبة الوحدة</t>
  </si>
  <si>
    <t>مركز ناصر</t>
  </si>
  <si>
    <t>الوحدة الصحية بقرية الحمام</t>
  </si>
  <si>
    <t>التحقيق مع حالات الغياب «بدون سند قانوني» </t>
  </si>
  <si>
    <t>https://www.almasryalyoum.com/news/details/3105951</t>
  </si>
  <si>
    <t>احتياج عيادة الأسنان لمستلزمات حشو وغرفة التعقيم لجهاز ورول تبكيت</t>
  </si>
  <si>
    <t>https://www.almasryalyoum.com/news/details/3104958</t>
  </si>
  <si>
    <t>القناطر الخيرية</t>
  </si>
  <si>
    <t>مستشفى التكامل بشبرا شهاب</t>
  </si>
  <si>
    <t>تغيب 34 طبيب، عدم وجود طبيب دائم بعيادة تنظيم الأسرة</t>
  </si>
  <si>
    <t>https://www.masress.com/youm7/6487464</t>
  </si>
  <si>
    <t>https://www.masress.com/elbalad/6116926</t>
  </si>
  <si>
    <t>https://www.masress.com/veto/5093504</t>
  </si>
  <si>
    <t>https://www.masress.com/elwatan/7163095</t>
  </si>
  <si>
    <t>https://www.masress.com/almasryalyoum/6105379</t>
  </si>
  <si>
    <t>https://www.masress.com/fjp/1364479</t>
  </si>
  <si>
    <t>عدم توافر كميات كافية من بنج الأسنان</t>
  </si>
  <si>
    <t> مستشفي التكامل الصحى بشبرا شهاب</t>
  </si>
  <si>
    <t>عدم الانضباط الإداري بالمكان نتيجة وجود 11 موظفا فقط من إجمالي 45 موظفا</t>
  </si>
  <si>
    <t>https://www.almasryalyoum.com/news/details/3105949</t>
  </si>
  <si>
    <t> عدم وجود طبيب دائم بعيادة تنظيم الأسرة</t>
  </si>
  <si>
    <t>https://www.almasryalyoum.com/news/details/3105950</t>
  </si>
  <si>
    <t>بنها</t>
  </si>
  <si>
    <t>الوحدة الصحية بقرية سندنهور</t>
  </si>
  <si>
    <t> إحالة بعض المتغيبين للتحقيق</t>
  </si>
  <si>
    <t>https://www.almasryalyoum.com/news/details/3106278</t>
  </si>
  <si>
    <t>مستشفى الروضة المركزي</t>
  </si>
  <si>
    <t>أحال طبيب للتغيب عن العمل</t>
  </si>
  <si>
    <t>https://www.masress.com/shorouk/2163007</t>
  </si>
  <si>
    <t>المهندسين</t>
  </si>
  <si>
    <t>مركز طب أسرة ميت عقبة</t>
  </si>
  <si>
    <t>عدم انتظام العمل داخل الصيدلية</t>
  </si>
  <si>
    <t>https://www.almasryalyoum.com/news/details/3108625</t>
  </si>
  <si>
    <t>غياب عدد كبير من أطباء الأسنان</t>
  </si>
  <si>
    <t> تهالك الفرش والتجهيزات الطبية وغير الطبية</t>
  </si>
  <si>
    <t>غياب عدد كبير من ممارسي العلاج الطبيعي</t>
  </si>
  <si>
    <t>عدم وجود جداول واضحة لـ«نوبتجيات» تنظيم العمل داخل العيادات</t>
  </si>
  <si>
    <t>منوف</t>
  </si>
  <si>
    <t>مستشفى سرس الليان العام</t>
  </si>
  <si>
    <t>ضعف الإشراف وسوء تنظيم العمل</t>
  </si>
  <si>
    <t>مدير مستشفى</t>
  </si>
  <si>
    <t>https://www.almasryalyoum.com/news/details/3109422</t>
  </si>
  <si>
    <t>تغيب بدون إذن</t>
  </si>
  <si>
    <t>حي العاشر</t>
  </si>
  <si>
    <t>مستشفى السادات</t>
  </si>
  <si>
    <t xml:space="preserve">تغيب </t>
  </si>
  <si>
    <t>أطباء/إداريين</t>
  </si>
  <si>
    <t>https://www.almasryalyoum.com/news/details/3110779</t>
  </si>
  <si>
    <t>قليوب</t>
  </si>
  <si>
    <t>الوحدة الصحية بقلما</t>
  </si>
  <si>
    <t> إحالة العاملين المتغيبين عن العمل بالوحدة الصحية بقلما بقليوب للتحقيق.</t>
  </si>
  <si>
    <t>https://www.masress.com/elbalad/6125526</t>
  </si>
  <si>
    <t>مارس</t>
  </si>
  <si>
    <t>مستشفى القناطر الخيرية</t>
  </si>
  <si>
    <t>تردي مستوى النظافة العامة بالمستشفى وعدم نظافة الغرفة الخاصة بتسجيل دخول المرضى</t>
  </si>
  <si>
    <t>مسئول غرفة تسجيل دخول المرضى و المدير الإداري المناوب</t>
  </si>
  <si>
    <t>مدير اداري، اداري</t>
  </si>
  <si>
    <t>متلقي خدمة</t>
  </si>
  <si>
    <t>احالة للتحقيق</t>
  </si>
  <si>
    <t>ادارية</t>
  </si>
  <si>
    <t>أحال الدكتور حمودة الجزار وكيل وزارة الصحة بالقليوبية، اثنين من المسئولين بمستشفى القناطر الخيرية للتحقيق للتقصير في العمل وذلك خلاله ميدانية أجراها لمتابعة العمل.
تحرير محضر لمركز تعبئة سكر لتصرفه ب 110 أطنان في القليوبية
الرياضة تسلم 13 دراجة هوائية لشباب القليوبية
وكيل وزارة الصحة بالقليوبية يتفقد مستشفى القناطر
استهل وكيل الوزارة جولته داخل المستشفى بتفقد قسم الاستقبال والطوارئ، والتأكد من خط سير المريض، ومتابعة التسجيل بالرقم الطبي الموحد لجميع المترددين علي الاستقبال، وتأكد من تواجد عدد كافي من الأطباء بالطوارئ، وتواجد فريق التمريض كلا في مكانه.
عدم نظافة غرفة تسجيل دخول المرضى
وأثناء المرور انتقد وكيل الوزارة مستوي النظافة العامة بالمستشفى، كما تلاحظ عدم نظافة الغرفة الخاصة بتسجيل دخول المرضى، لذا تم تحويل مسئول الغرفة والمدير الإداري المناوب للتحقيق، والتوجيه بسرعة تنظيف الغرفة في الحال.
تفقد الجزار قسم الأشعة، وتأكد من انتظام سير العمل وتواجد جميع العاملين بالقسم، ثم توجه إلي المعمل ، وأوصي بضرورة تواجد فنيين إثنين بالمعمل يوميا لسد حاجة العمل.
كما تفقد أيضا عناية الأطفال، وتأكد من تواجد الفريق الطبي من أطباء وتمريض، وأعرب عن خالص شكره وتقديره لفريق العمل برئاسة الدكتورة ميرفت جمال الدين علي جهودهم المبذولة لخدمة المرضى.
انتظام سير العمل بالعيادات
وتوجه وكيل الوزارة إلي العيادات المسائية للأطفال بالمستشفى، وتأكد من انتظام سير العمل بالعيادات.
وخلال المرور وجه الجزار عدة توصيات أهمها تكثيف أعداد أفراد الأمن والنظافة بالمستشفى، والاهتمام بالنظافة العامة للمستشفي، وتكليف مدير إدارة المستشفيات بالإشراف العام على المستشفى بجانب عمله لحين الانتهاء من التشغيل التام للمستشفى.
الاشراف التام علي أعمال الأمن والنظافة بالمستشفى
كما كلف مدير إدارة الشئون الادارية بالمديرية بالاشراف التام علي أعمال الأمن والنظافة بالمستشفى، وكلف مدير إدارة التموين الطبي بتذليل أي عقبات لانهاء التعاقدات الملحة علي رأس العمل بالمستشفي دون الحاجه للذهاب لديوان المديرية.
رافق وكيل الوزارة أثناء المرور الدكتور أسامة أبو عامر مدير إدارة مكافحة العدوي بالمديرية، الدكتور سيد النحاس مدير المستشفى.
ونقدم لكم من خلال موقع (فيتو)، تغطية ورصدًا مستمرًّا على مدار ال 24 ساعة ل أسعار الذهب، أسعار اللحوم ، أسعار الدولار ، أسعار اليورو ، أسعار العملات ، أخبار الرياضة ، أخبار مصر، أخبار اقتصاد ، أخبار المحافظات ، أخبار السياسة، أخبار الحوادث ، ويقوم فريقنا بمتابعة حصرية لجميع الدوريات العالمية مثل الدوري الإنجليزي ، الدوري الإيطالي ، الدوري المصري، دوري أبطال أوروبا ، دوري أبطال أفريقيا ، دوري أبطال آسيا ، والأحداث الهامة و السياسة الخارجية والداخلية بالإضافة للنقل الحصري ل أخبار الفن والعديد من الأنشطة الثقافية والأدبية.</t>
  </si>
  <si>
    <t>رسمي</t>
  </si>
  <si>
    <t>https://www.vetogate.com/5099856</t>
  </si>
  <si>
    <t>https://www.almasryalyoum.com/news/details/3112423</t>
  </si>
  <si>
    <t>نقص عدد فنيين المعمل</t>
  </si>
  <si>
    <t>غير محدد</t>
  </si>
  <si>
    <t>نقص أعداد افراد الأمن</t>
  </si>
  <si>
    <t>مسطرد</t>
  </si>
  <si>
    <t>مركز طبي مسطرد بحي شرق شبرا الخيمة</t>
  </si>
  <si>
    <t>وجود بالوعة صرف صحى مفتوحة أمام المركز</t>
  </si>
  <si>
    <t>تهديد سلامة متلقي الخدمة</t>
  </si>
  <si>
    <t>غيرمحدد</t>
  </si>
  <si>
    <t xml:space="preserve">أجرى الدكتور حمودة الجزار، وكيل وزارة الصحة بالقليوبية، اليوم الجمعة، زيارات مفاجئة لعدد من المستشفيات في القناطر الخيرية وشبرا الخيمة.
أخبار متعلقة
photo
وكيل «صحة القليوبية» يتابع سير العمل بالوحدة الصحية بسندنهور
photo
وكيل «صحة القليوبية» يفاجئ مستشفي القناطر ويحيل المتغيبين للتحقيق
photo
«صحة القليوبية»: قرارات غلق لـ١٣ منشأة طبية تدار بدون ترخيص
ورصد الجزار خلال جولته عددا من الملاحظات، ووجه بسرعة إزالتها وإصلاحها وأحال عددًا من العاملين إلى التحقيق.
وذكرت مديرية الصحة بالقليوبية، في بيان، أن وكيل وزارة الصحة فاجأ مستشفى القتاطر الخيرية العام، حيث انتقد مستوى النظافة العامة به وعدم نظافة الغرفة الخاصة بتسجيل دخول المرضى وقرر تحويل مسؤول الغرف والمدير الإداري المناوب للتحقيق بسبب ذلك.
وكلف وكيل وزارة الصحة خلال تفقده للمستشفى مدير الشؤون الإدارية بالإشراف على أعمال الأمن والنظافة بالمستشفى كما كلف أيضا مدير إدارة المستشفيات بالمديرية بالإشراف العام على المستشفى بجانب عمله لحين الانتهاء من التشغيل التام للمستشفى، موجها مدير إدارة التموين الطبي بتذليل أي عقبات لإنهاء التعاقدات الملحة على رأس العمل دون الحاجة للذهاب لديوان المديرية.
أوضحت مديرية الصحة أن وكيل وزارة الصحة تفقد المستشفى وتابع العمل بقسم عناية الأطفال وتأكد من تواجد الفريق الطبي من أطباء وتمريض وتابع العمل في العيادات الخارجية.
وأجرى الجزار جولة مرورية بمركز طبي مسطرد بحي شرق شبرا الخيمة للتأكيد على انتظام سير العمل داخل المركز ورصد عدة ملاحظات اثناء جولته منها وجود بالوعة صرف صحى مفتوحة أمام المركز وتم تغطيتها في الحال مع عدم وجود جدول نوبتجيات للعاملين بالمركز، ليوجه بإعادة توزيع التمريض داخل المركز من اجل الاستغلال الأمثل للقوى البشرية مع زيادة عدد وأيام العيادات المسائية التخصصية بالمركز لمواجهة الإقبال والزحام على المركز من جانب المواطنين.
وتوجه وكيل وزارة الصحة إلى مركز طبى عثمان بشبرا الخيمة لمتابعة العمل به والتأكد من توافر أدوية ومستلزمات الطوارئ وتلاحظ أثناء المرور تواجد بعض الباعة الجائلين أمام مدخل المركز وتم التواصل مع مجلس المدينة في الحال وإبلاغهم بسرعة إخلاء المكان تيسيرا على المترددين من المرضى.
وشدد على ضرورة وضع جدول معلن للعيادات المسائية التخصصية، وأوصى بسرعة إصلاح لافتة المركز وتهذيب الأشجار بالفناء حرصًا على سلامة المترددين.
</t>
  </si>
  <si>
    <t>عدم وجود جدول نوبتجيات للعاملين بالمركز، عدم كفاية عدد وايام العيادات المسائية لأعداد المرضى</t>
  </si>
  <si>
    <t>شبرا الخيمة</t>
  </si>
  <si>
    <t>مركز طبي عثمان</t>
  </si>
  <si>
    <t>تواجد بعض الباعة الجائلين أمام مدخل المركز، عطل بلافتة المركز، أشجار الفناء غير مهذبة</t>
  </si>
  <si>
    <t>عدم وجود جدول معلن للعيادات المسائية التخصصية</t>
  </si>
  <si>
    <t>مستشفى حميات أسيوط</t>
  </si>
  <si>
    <t>ملاحظات على مستوى الخدمة</t>
  </si>
  <si>
    <t>مدير مستشفى ورئيس التمريض</t>
  </si>
  <si>
    <t>مدير مستشفى، رئيس تمريض</t>
  </si>
  <si>
    <t>أحال الدكتور محمد زين وكيل وزارة الصحة بأسيوط مدير مستشفي ورئيس تمريض ومشرفات بعض الأقسام للتحقيقات خلال جولئة مفاجئة قام بها الدكتور عصام نبيل وكيل مديرية الصحة للشؤون العلاجية، والدكتور محمد جمال مدير عام الإدارة العامة للطب العلاجي بأسيوط.
تمت مفاجئة مستشفيات حميات اسيوط والنساء والتوليد والأطفال بمدينة أسيوط وذلك استمراراً لتنفيذ تعليمات الدكتور خالد عبد الغفار وزير الصحة والسكان وتوجيهات اللواء عصام سعد محافظ أسيوط بضرورة تشكيل لجان للمتابعة الدورية فى مختلف القطاعات.
الأمن يكثف جهوده لكشف غموض العثور على جثة شخص مجهول وسط زراعات طوخ
وكان وكيل وزارة الصحة بأسيوط قد قام بتشكيل لجنة برئاسة الدكتور عصام نبيل وكيل مديرية الصحة للشؤون العلاجية، والدكتور محمد جمال مدير عام الإدارة العامة للطب العلاجي، وعضوية سالم هاشم نائب مدير إدارة المتابعة ومؤمن صديق ومصطفي فوزي من إدارة المتابعة بالمديرية وأحمد الريفي مسئول الشكاوي بمكتب وكيل وزارة الصحة بالمديرية وشدد وكيل الوزارة على ضرورة استمرار وتفعيل الحملات المفاجأة علي كافة المنشآت الصحية بأسيوط، والمرور المستمر على المنشآت الصحية كافة، فى مختلف الأوقات.
قامت اللجنة بالمرور وتفقد سير العمل بالاستقبالات والعنايات والمبتسرين والاقسام الداخلية والعمليات وكافة أقسام الصحة بالمستشفيات.
وأكد الدكتور محمد زين الدين حافظ وكيل وزارة الصحة بأسيوط علي ضرورة تكثيف الحملات المفاجئة على مختلف المنشآت الصحية بقرى ومراكز ومدن المحافظة فى مختلف الاوقات ورصد كافة الملاحظات وتذليل أى مشكلات والالتقاء بالمرضى ومرافقيهم والاستماع إلى متطلباتهم للتعرف على مدى رضا المواطنين عن مقدمى الخدمات والرعاية الطبية ووضع حلول عاجلة لأية مشكلات، ومن جانبها قامت اللجنة بعقد لقاءات مفتوحة بينهم وبين المرضى والمرافقين وطاقم العمل من أطباء وتمريض وفنيين.
من جانبه أكد الدكتور عصام نبيل وكيل مديرية الصحة للشؤون العلاجيه بأسيوط أن الجولات على مستشفيات حميات اسيوط والنساء والتوليد والأطفال بمدينة أسيوط أسفرت عن استدعاء مدير مستشفى الحميات و رئيس تمريض المستشفى لمكتب وكيل المديرية للشؤون العلاجيه لمعرفة أسباب الملاحظات المتواجدة أثناء المرور و اتخاذ الإجراءات القانونية اللازمة.
بالإضافة إلى استدعاء رئيس تمريض مستشفى النساء والولادة والأطفال و مشرفات الاقسام لمعرفة أسباب ضعف الأداء التمريضي بالمستشفى و اتخاذ الإجراءات القانونية اللازمة
وأضاف أنه تمت مراجعة سير العمل بالمستشفيات ومتابعة تواجد الأدوية والمستلزمات.
فيما أشار الدكتور محمد جمال مدير عام الإدارة العامة للطب العلاجي بأسيوط إلى أنه تم وضع خطة عمل لمفاجئة كافة المستشفيات فى ربوع المحافظة بمختلف الاوقات حرصا على تقديم افضل خدمة طبية لائقة للمواطنين، موضحاً أن الهدف من هذه الجولات إعادة الانضباط والاطمئنان على توافر المستلزمات والأدوية والوقوف على مشاكل المرضى.</t>
  </si>
  <si>
    <t>https://akhbarelyom.com/news/newdetails/4316302/0</t>
  </si>
  <si>
    <t>مستشفى النساء والولادة والأطفال أسيوط</t>
  </si>
  <si>
    <t>ضعف الأداء التمريضي بالمستشفى</t>
  </si>
  <si>
    <t>رئيس التمريض ومشرفات الأقسام</t>
  </si>
  <si>
    <t>رئيس تمريض، مشرفات اقسام</t>
  </si>
  <si>
    <t>الإسكندرية</t>
  </si>
  <si>
    <t>اقليم الاسكندرية</t>
  </si>
  <si>
    <t>مستشفى الحميات بالإسكندرية</t>
  </si>
  <si>
    <t>استمرار غلق وحدة المناظير في مستشفى الحميات بالإسكندرية</t>
  </si>
  <si>
    <t>طلب احاطة</t>
  </si>
  <si>
    <t>طلب/ اقتراح</t>
  </si>
  <si>
    <t>برلماني</t>
  </si>
  <si>
    <t xml:space="preserve">تقدمت سارة النحاس، عضو مجلس النواب وعضو لجنة الصحة، بطلب إحاطة إلى المستشار حنفى جبالي، رئيس المجلس، موجه إلى الدكتور مصطفى مدبولي، رئیس مجلس الوزراء، والدكتور خالد عبدالغفار، وزير الصحة والسكان، بشأن استمرار غلق وحدة المناظير في مستشفى الحميات بالإسكندرية.
أخبار متعلقة
photo
«صحة الإسكندرية»: اختيار 4 مستشفيات و 9 وحدات لتنفيذ «الألف يوم الذهبية» (صور)
photo
خبير تحكيمي يوضح مدى صحة هدف الأهلي الملغي أمام يانج أفريكانز
photo
«صحة أسيوط» تحيل طبيب وفني بنك الدم بمستشفى ساحل سليم المركزي للتحقيق
وقالت "النحاس" في طلبها، إن الوحدة مغلقة منذ أسابيع، بسبب أعطال كهربائية وانعدام الصيانة الدورية لأجهزة المناظير بوحدة مناظير الجهاز الهضمي فى مستشفى الحميات، ما تسببت فى وقف كامل للعمل بالوحدة.
وأوضحت في تصريح لـ«المصرى اليوم» اليوم السبت، أن الغلق للوحدة أدى إلى تأجيل مواعيد المرضى المترددين على المستشفي لأجل غير مسمى، مما ترتب عليه زيادة قوائم الانتظار وقلق بين المواطنين المترددين على المستشفى، خاصة الحالات الجاهزة بالأشعة والتحاليل منذ شهور ومتوقفة على استكمال العلاج فى الوحدة.
</t>
  </si>
  <si>
    <t>https://www.almasryalyoum.com/news/details/3112928</t>
  </si>
  <si>
    <t>ساحل سليم</t>
  </si>
  <si>
    <t>مستشفى ساحل سليم</t>
  </si>
  <si>
    <t>سلبيات تم ملاحظتها أثناء المرور</t>
  </si>
  <si>
    <t>طبيب تخدير وفني بنك الدم ورئيس تمريض المستشفى</t>
  </si>
  <si>
    <t>طبيب، فني بنك الدم، رئيس تمريض</t>
  </si>
  <si>
    <t>احالة للتحقيق، استدعاء</t>
  </si>
  <si>
    <t>تفقد الدكتور محمد جمال مدير عام الإدارة العامة للطب العلاجي بأسيوط يرافقه المعتصم بالله السيوطي نائب مدير إدارة المتابعة مساعد مدير المراجعة الداخلية والحوكمة وأحمد فرغلي مفتش مالي وإداري ومصطفي يونس عضو بإدارة المتابعة بمديرية الصحة بأسيوط،مساء أمس الجمعة عددا من أقسام مستشفى ساحل سليم المركزي في جولة مفاجئة استمرت أكثر من 3 ساعات؛ لمتابعة سير العمل والاطمئنان على الخدمات الطبية والرعاية الصحية المقدمة للمرضى بالمستشفى..
جاء ذلك بناء علي تعليمات الدكتور محمد زين الدين حافظ وكيل وزارة الصحة بأسيوط بضرورة تشكيل فرق تجوب كافة المنشآت الصحية في نطاق المحافظة في مختلف الأوقات ومتابعة أداء الأعمال بالمنشات الصحية وتقييمها بصفة يومية.
علاء الدين أقدم مكوجى رجل في أسيوط: الجلابية الصعيدي حافظت عليها من الإندثار
محافظ أسيوط: تذليل العقبات لسرعة نهو الأعمال في مشروعات القطاع الصحي
وخلال جولته التقى مدير عام الإدارة العامة للطب العلاجي بأسيوط ومرافقوه ، بعدد من المرضى واطمأن على حالتهم الصحية كما استمع إلى مطالبهم واحتياجاتهم من خلال ذويهم المرافقين لهم، ووجه بتوفير كافة أوجه الرعاية والخدمات الصحية، حيث تفقد الاستقبال العام والعناية والمبتسرين وبنك الدم والنساء والتوليد والعمليات والأطفال والأشعة ووحدة الغسيل الكلوي بالمستشفى.
وأوضح الدكتور محمد جمال مدير عام الإدارة العامة للطب العلاجي بأسيوط خلال جولته أن الهدف من الجولات والمتابعة اليومية هو أن تقدم جميع المستشفيات خدمة علاجية ورعاية متميزة للمرضى، لافتا إلى أهمية رفع كفاءة ومهارة الأطباء وفرق التمريض لتكون على المستوى المطلوب للتعامل مع أي حالات خاصة، مؤكداً أن عمليات التدريب وثقل مهارات العاملين تأتي في ظل حرص الدولة ووزارة الصحة علي رفع كفاءة ومهارة العاملين بالمستشفيات الحكومية وتحديثها لتقدم خدمة طبية متميزة للمرضي خاصة من محدودي الدخل، موضحاً أن الدولة تسعي إلي رفع مستوى الأطقم الطبية بالمستشفيات من خلال التدريب المستمر والإطلاع على أحدث ما توصل له العلم.
وشدد مدير عام الإدارة العامة للطب العلاجي بأسيوط بحصر احتياجات المنشآت الطبية بالمحافظة للأجهزة والأدوات الطبية وعمل زيارات للأطباء الاستشاريين إليها لرفع مستوى الرعاية الصحية بها بالتزامن مع المتابعة والمراقبة للأداء الطبي بالمحافظة.
فيما أشار المعتصم بالله السيوطي نائب مدير إدارة المتابعة مساعد مدير المراجعة الداخلية والحوكمة بأسيوط أن الجولة أسفرت عن إحالة طبيب تخدير وفني بنك الدم للتحقيقات واستدعاء رئيس تمريض المستشفى لمكتب مدير عام الإدارة العامة للطب العلاجي لمناقشتها في بعض السلبيات التي تم ملاحظتها أثناء المرور .</t>
  </si>
  <si>
    <t>https://www.elbalad.news/6127761</t>
  </si>
  <si>
    <t>https://akhbarelyom.com/news/newdetails/4316821/0</t>
  </si>
  <si>
    <t>https://www.almasryalyoum.com/news/details/3112867</t>
  </si>
  <si>
    <t>https://www.masrawy.com/news/-/details/0/0/0/2546376</t>
  </si>
  <si>
    <t>مستشفى الفيوم العام</t>
  </si>
  <si>
    <t>تغيب ومعمل المخدرات مغلقا قبل انتهاء مواعيد العمل الرسمية</t>
  </si>
  <si>
    <t>العاملين بمعمل المخدرات</t>
  </si>
  <si>
    <t>أخليهم صفين بواقعتين؟؟ ( عدم ارتداء الفنيين للبالطو - تواجد باعة متجولين في فناء المستشفى عند صيدلية نفقة الدولة - تغيب ومعمل المخدرات مغلقا قبل انتهاء مواعيد العمل الرسمية _دول طده ثلاث صفوف)</t>
  </si>
  <si>
    <t xml:space="preserve">قرر الدكتور سامح العشماوي، وكيل وزارة الصحة بالفيوم، إحالة عدد من الأطباء والعاملين بمستشفى الفيوم العام للتحقيق لتغيبهم عن العمل، جاء ذلك خلال مروره المفاجئ على معامل مستشفى الفيوم العام.
أخبار متعلقة
photo
فحص 140 من طلبة المدارس المجتمعية بالفيوم
photo
مسح شامل لطلاب كلية الآثار بـ الفيوم للكشف عن مرض السمنة
photo
وكيل صحة الفيوم يحيل مدير «أطسا» و2 مسؤولين وعشرات الأطباء والصيادلة للتحقيق (تفاصيل)
photo
وكيل «صحة الفيوم» يعاقب أطباء بالنقل ويكافىء ممرضات في زيارة مفاجئة لـ«زاوية الكرادسة»
photo
في مرور مفاجئ.. وكيل صحة الفيوم يحيل بعض أطباء مستشفى الرمد للتحقيق
photo
وكيل «صحة الفيوم» يحيل قيادات 3 وحدات صحية للتحقيق لضعف آدائهم وغياب المتابعة
ولاحظ «العشماوي» خلال تفقده معمل الدم، عدم ارتداء الفنيين للبالطو وكارت التعريف، فشدد على التزام جميع العاملين بالزي الرسمي وكارت التعريف.
وخلال تفقده معمل العيادات الخارجية، وجد التزام الأطباء والعاملين، ولاحظ تواجد باعة متجولين في فناء المستشفى عند صيدلية نفقة الدولة، فاستدعى رجال أمن المستشفى، وأمر بإخراجهم خارج المستشفى ومنع دخولهم مرة أخرى.
ثم تفقد بعد ذلك المعمل الكيميائي، وأثناء مروره على معمل الأغذية ومعمل المياه، وجد معمل المخدرات مغلقا قبل انتهاء مواعيد العمل الرسمية، فأمر بتحويل العاملين به للتحقيق بالشئون القانونية بالمديرية.
وكلّف فرج كليب، مدير الشؤون الإدارية، بتنفيذ البصمة في أقرب وقت لضبط الحضور والانصراف، وأمر بتحويل المتغيبين دون إذن للتحقيق.
</t>
  </si>
  <si>
    <t>https://www.almasryalyoum.com/news/details/3113779</t>
  </si>
  <si>
    <t>عدم ارتداء الفنيين للبالطو</t>
  </si>
  <si>
    <t>الفنيين</t>
  </si>
  <si>
    <t xml:space="preserve"> تواجد باعة متجولين في فناء المستشفى عند صيدلية نفقة الدولة</t>
  </si>
  <si>
    <t>السيدة زينب</t>
  </si>
  <si>
    <t>مستشفى أبو الريش</t>
  </si>
  <si>
    <t>جامعي</t>
  </si>
  <si>
    <t xml:space="preserve">منها أبوالريش.. تحرك برلماني بسبب ضعف الخدمات المقدمة في المستشفيات الجامعية
</t>
  </si>
  <si>
    <t xml:space="preserve"> هنا واقعتين فقط أبوالريش وأبوالريش الياباني  - 120 مسنشفى جامعي</t>
  </si>
  <si>
    <t xml:space="preserve">قدمت إيرين سعيد، عضو لجنة الصحة بمجلس النواب، طلب إحاطة إلى المستشار الدكتور حنفي جبالي، رئيس المجلس، موجها إلى رئيس مجلس الوزراء، ووزير التعليم العالي والبحث العلمي، بشأن كثرة شكاوى المرضى من ضعف الخدمات المقدمة من المستشفيات الجامعية وبالأخص مستشفى أبوالريش وأبوالريش الياباني
وأضافت «سعيد»، في الطلب المقدم منها، لطالما سعت الدولة المصرية لتوفير خدمة صحية للمواطن المصري، مشيرة إلى أن أهم أولويات القيادة السياسية هي دعم القطاع الصحي.
أخبار متعلقة
photo
«دفاع النواب» تؤيد تحذير الرئيس السيسى من استمرار التصعيد العسكري ضد الفلسطينيين
photo
رئيس «أفريقية النواب» يطالب «الأطراف السودانية» بتغليب لغة العقل لتحقيق الاستقرار
وتابعت: إلا أنه لوحظ عدم تعاون القائمين على منظومة المستشفيات الجامعية مما أدى إلى تفاقم العديد من المشكلات وتأخير الحالات، والتي عند سؤالهم عنها لم تكن هناك إجابات وكأن المريض يطلب ما ليس له.
وطالبت بحضور مسؤولي المستشفيات الجامعية ومديري مستشفى أبو الريش وأبو الريش الياباني للوقوف على أسباب ضعف الخدمة وصعوبة المتحصل عليها أو على مبررات واضحة لهذا التأخر، على أن يناقش في لجنة الصحة بمجلس النواب...
</t>
  </si>
  <si>
    <t>https://www.almasryalyoum.com/news/details/3113605</t>
  </si>
  <si>
    <t>مستشفى أبو الريش الياباني</t>
  </si>
  <si>
    <t>ميت سراج</t>
  </si>
  <si>
    <t>عيادات الصحة النفسية بمستشفى قرية ميت سراج بالمنوفية</t>
  </si>
  <si>
    <t xml:space="preserve">«صحة الشيوخ» توصي بانتظام تشغيل عيادات الصحة النفسية بمستشفى قرية ميت سراج بالمنوفية
</t>
  </si>
  <si>
    <t>اقتراح برغبة</t>
  </si>
  <si>
    <t xml:space="preserve">عقدت لجنة الصحة والسكان بمجلس الشيوخ ، اليوم، اجتماعًا برئاسة النائب الدكتور على مهران رئيس اللجنة، وبحضور وكيلي اللجنة، النائب الدكتور حسين خضير، والنائب الدكتور عمرو حجاب، الدكتور أسامة فهيم أمين سر اللجنة لمناقشة الاقتراح برغبة المقدم من النائب أسامة فهيم، بشأن: «توفير الدعم المالى والمستلزمات والأجهزة للمستشفى بقرية ميت سراج قويسنا المنوفية»، وذلك بحضور ممثلي الحكومة.
أخبار متعلقة
photo
اليوم.. «محلية النواب» تستأنف مناقشة مشروع قانون الجبانات
photo
«دفاع النواب» تؤيد تحذير الرئيس السيسى من استمرار التصعيد العسكري ضد الفلسطينيين
وقال النائب أسامة فهيم مقدم الاقتراح برغبة أن مستشفيات التكامل تم إنشائها لتقديم الخدمات الصحية إلى جانب المستشفيات المركزية، وتم إنشاء مستشفى قرية ميت سراج بمركز قويسنا مستشفى تكامل وهي مقامة على مساحة ثلاثة أفدنة، ومبنى مكون من ثلاثة أدوار، خصص الدور الأول منه كوحدة صحية لتقديم الخدمات الأولية، والدور الثاني عيادات أمراض نفسية ثلاثة أيام في الأسبوع، والدور الثالث إقامة داخلي لمرضى الأمراض النفسية وعلاج الإدمان وهو مغلق منذ أكثر من ثلاث سنوات.
وأشار النائب أسامة فهيم إلى استياء الأهالي من عدم وجود مدخل مستقل لعيادة الوحدة الصحية عن عيادة الصحة النفسية وعلاج الإدمان وهو ما يمثل خطورة للمترددين على الوحدة الصحية.
وطالب مقدم الاقتراح برغبة، بتوضيح أسباب عدم تشغيل عيادات الطب النفسي وعلاج الإدمان، مع توفير الدعم المالي اللازم لإعادة تشغيل المستشفى وتعظيم الاستفادة منها بشكل كامل.
ومن جانبه أوضح الدكتور أسامة الشلقامى وكيل مديرية الشؤون الصحية بالمنوفية أن المستشفى المشار إليها لا تتبع مديرية الشؤون الصحية بالمنوفية، حيث تم نقل تبعيتها إلى الأمانة العامة للصحة النفسية وعلاج الإدمان وفقاً لقرار المجلس التنفيذي للمحافظة بتاريخ 21/1/2020، وذلك لإقامة مستشفى متخصص لعلاج الإدمان بقوة 90 سرير على أن يتم الإبقاء على الدور الأرضي لتقديم خدمات الرعاية الأولية لمركز صحة الأسرة بمديرية الشؤون الصحية بالمنوفية.
ومن جانبه كشف الدكتور السيد خليل مدير إدارة التخطيط بأمانة الصحة النفسية وعلاج الإدمان، أنه تم استلام المستشفى المذكورة في 14/6/2021، وتم إنشاء عيادة للطب النفسي وعلاج الإدمان بالدور الأول للمبنى بالتزامن مع تقديم خدمات الرعاية الأولية لطب الأسرة بالدور الأرضي من خلال نفس المدخل نظراً لصعوبة إنشاء مدخل مستقل، وتم الاستعانة بكلية الهندسة جامعة عين شمس إعداد رسومات هندسية لإقامة مستشفى للصحة النفسية وعلاج الإدمان بسعة 240 سرير، وجاري اعتماد الرسومات الهندسية من خلال هيئة الرقابة والاعتماد لحين توفر الاعتمادات المالية للتنفيذ .
Nigeria the most popular African football team from 90s
00:00
Pause
Mute
Fullscreen
Copy video url
Play / Pause
Mute / Unmute
Report a problem
Language
Share
Vidverto Player
وفي السياق ذاته أوضح الدكتور أحمد سعفان رئيس قطاع الرعاية الصحية ،أن مستشفيات التكامل على مستوى الجمهورية تم إنشاؤها وفقاً لأكواد صحية قديمة، وأن منشآت هذه المستشفيات لا تصلح لتقديم الخدمات الطبية وفقاً للأكواد الصحية المعتمدة في الوقت الحالي، وأنه من الممكن تعظيم الاستفادة من هذه المستشفيات من خلال استغلالها كمدارس للتمريض أو كوحدات لتقديم خدمات الرعاية الأولية لطب الأسرة.
ومن جانبهم قال أعضاء لجنة الصحة والسكان بمجلس الشيخ، أنه من غير المقبول أن يتم تقديم خدمات الطب النفسي وعلاج الإدمان بالتزامن مع تقديم خدمات الرعاية الأولية لطب الأسرة، وأنه من الضروري أن يكون هناك مدخل مستقل لكل عيادة، وطالب الأمانة العامة للصحة النفسية بتوضيح أسباب عدم انتظام تشغيل عيادات الصحة النفسية بالمستشفى حتى الآن .
وفى نهاية الاجتماع أوصت اللجنة بالآتي، ضرورة انتظام تشغيل عيادات الصحة النفسية وعلاج الإدمان بمستشفى قرية ميت سراج بمركز قويسنا بمحافظة المنوفية، وذلك لحين توفير الاعتمادات المالية اللازمة لإنشاء مستشفى للصحة النفسية والإدمان بسعة 240 سرير.
كما أوصت بتحديد مدخل مستقل لعيادات الطب النفسي وعلاج الإدمان بعيداً عن مدخل العيادات الخارجية والطب الوقائى.
وايضا أوصت بسرعة الانتهاء من الرسومات الهندسية الخاصة بمستشفي تكامل قرية ميت سراج بمركز قويسنا بمحافظة المنوفية والجاري تعديلها بكلية الهندسة جامعة عين شمس.
</t>
  </si>
  <si>
    <t>almasryalyoum.com/news/details/3114013</t>
  </si>
  <si>
    <t>https://www.almasryalyoum.com/news/details/3114013 | «صحة الشيوخ» توصي بانتظام تشغيل عيادات الصحة النفسية بمستشفى قرية ميت سراج بالمنوفية | المصري اليوم</t>
  </si>
  <si>
    <t>https://www.youm7.com/story/2024/3/3/%D8%B5%D8%AD%D8%A9-%D8%A7%D9%84%D8%B4%D9%8A%D9%88%D8%AE-%D8%AA%D9%88%D8%B5%D9%89-%D8%A8%D8%A7%D9%86%D8%AA%D8%B8%D8%A7%D9%85-%D8%AA%D8%B4%D8%BA%D9%8A%D9%84-%D8%B9%D9%8A%D8%A7%D8%AF%D8%A7%D8%AA-%D8%A7%D9%84%D8%B5%D8%AD%D8%A9-%D8%A7%D9%84%D9%86%D9%81%D8%B3%D9%8A%D8%A9-%D9%81%D9%89-%D9%85%D9%8A%D8%AA/6498939 | صحة الشيوخ توصى بانتظام تشغيل عيادات الصحة النفسية فى "ميت سراج" بالمنوفية - اليوم السابع</t>
  </si>
  <si>
    <t>عيادة النصر الشاملة بالداخلة</t>
  </si>
  <si>
    <t>قررت الدكتورة زينب عبد الباري مدير منطقة التأمين الصحي بالوادي الجديد، إحالة العاملين بعيادة النصر الشاملة بالداخلة للشئون القانونية لمغادرتهم العيادة قبل مواعيد العمل الرسمية وإتخاذ الإجراءات القانونية والادارية فى هذا الشأن.</t>
  </si>
  <si>
    <t>العاملين بعيادة النصر الشاملة</t>
  </si>
  <si>
    <t>قررت الدكتورة زينب عبد الباري مدير منطقة التأمين الصحي بالوادي الجديد، إحالة العاملين بعيادة النصر الشاملة بالداخلة للشئون القانونية لمغادرتهم العيادة قبل مواعيد العمل الرسمية وإتخاذ الإجراءات القانونية والادارية فى هذا الشأن.
وكانت مدير المنطقة ترأست الاجتماع الدوري لمديري الإدارات و الاقسام بالمنطقة، واصدرت عدة توجيهات و قرارات خلال الاجتماع الدوري لإدارة المنطقة والتى تتعلق بإعادة توزيع بعض المهام بعدة أقسام و كذلك عرض تقارير المرور الشهرية لمختلف الادارات 
و الوقوف على اي معوقات للعمل و عرض الحلول المقترحة.
وفى سياق متصل يستكمل فرع التأمين الصحي بالوادي الجديد أعمال العمل بمبادرة رئيس الجمهورية للكشف المبكر عن فيروس "سي" لطلاب المدارس بالصف الأول الإعدادي، تحت شعار "100 مليون صحة"، بالمجان، و ذلك وفقًا لتوجيهات الرئيس عبد الفتاح السيسي، باستمرار عمل المبادرة لطلاب المرحلة الإعدادية، لضمان الحفاظ على خلو مصر من فيروس "سي".
وأكدت مدير المنطقة، أن المبادرة انطلقت بجميع المدارس الإعدادية على مستوى المحافظة ، وأن آلية العمل بالمبادرة تشمل إجراء الفحص للطلاب داخل المدارس من خلال الأطقم الطبية بالهيئة العامة للتأمين الصحي، مؤكدة على أنه في حال اكتشاف الإصابة بفيروس "سي"، يتم إحالة الطالب إلى عيادات التأمين الصحي، لإجراء الفحوصات والتحاليل اللازمة وتلقي العلاج بالمجان.</t>
  </si>
  <si>
    <t>https://www.youm7.com/story/2024/3/3/%D8%A5%D8%AD%D8%A7%D9%84%D8%A9-%D8%A7%D9%84%D8%B9%D8%A7%D9%85%D9%84%D9%8A%D9%86-%D8%A8%D8%B9%D9%8A%D8%A7%D8%AF%D8%A9-%D8%A7%D9%84%D9%86%D8%B5%D8%B1-%D9%81%D9%89-%D8%A7%D9%84%D8%AF%D8%A7%D8%AE%D9%84%D8%A9-%D9%84%D9%84%D8%B4%D8%A6%D9%88%D9%86-%D8%A7%D9%84%D9%82%D8%A7%D9%86%D9%88%D9%86%D9%8A%D8%A9-%D9%84%D9%85%D8%BA%D8%A7%D8%AF%D8%B1%D8%AA%D9%87%D9%85-%D9%82%D8%A8%D9%84/6498287</t>
  </si>
  <si>
    <t>إحالة المتغيبين عن العمل من أطباء أو إداريين في المستشفيات الحكومية والرعايات الصحية بقنا، للتحقيق العاجل بالشئون القانونية بالمديرية.</t>
  </si>
  <si>
    <t>أطباء، اداريين</t>
  </si>
  <si>
    <t>الواقعة دي في أكتر من مكان بس مضطرة أحطهم صف واحد (محتاجة تعملي بحث مخصص هنا ولوملقتيش حاجة هنحط فرضية انهم 3 )</t>
  </si>
  <si>
    <t>قرر الدكتور محمد بدران وكيل وزارة الصحة والسكان في محافظة قنا، إحالة المتغيبين عن العمل من أطباء أو إداريين في المستشفيات الحكومية والرعايات الصحية بقنا، للتحقيق العاجل بالشئون القانونية بالمديرية.
وأكد، أن حملات المرور أسفرت عن ضبط حالات غياب وترك العمل، لعدد من الفرق الطبية.
حملات التفتيش على المستشفيات
وبحسب البيان الصحفي لمديرية الصحة والسكان في قنا، أصدر الدكتور «بدران» وكيل وزارة الصحة بقنا توجيهات لإدارة التفتيش المالي والإداري بالمديرية برئاسة جابر سيف النصر، بمتابعة الانضباط الإداري بمنافذ الرعاية الصحية بتكثيف المرور على المستشفيات والقطاعات الطبية.
يأتي ذلك في إطار توجيهات الدكتور خالد عبد الغفار وزير الصحة، واللواء أشرف الدوادي محافظ قنا، بتكثيف المرور والمتابعة على مستشفيات المحافظة بصفة يومية ومفاجئة.</t>
  </si>
  <si>
    <t>https://www.elwatannews.com/news/details/7186882</t>
  </si>
  <si>
    <t>بورسعيد</t>
  </si>
  <si>
    <t xml:space="preserve">توجيه إنذارات لنحو 46 منشأة لعدم استيفاء الاشتراطات وإصدار قرارات إغلاق لـ 6 عيادات وغلق قسمي القسطرة العلاجيه وجناح العمليات باحدي المستشفيات الخاصه علاوة على فحص  شكوتين .
</t>
  </si>
  <si>
    <t>انذار لعدم استيفاء الاشتراطات الصحية</t>
  </si>
  <si>
    <t>انذار</t>
  </si>
  <si>
    <t xml:space="preserve">أغلقت إدارة العلاج الحر بمديريه الشئون الصحيه ببورسعيد، 6 عيادات خاصة خلال حملات متتالية على المنشآت الصحية بالشهر الماضي، وذلك برئاسة الدكتور رامي الفرارجي، مدير الإدارة. 
وشملت الحملات، المرور على 146 منشأة ، تشمل 142 عياده خاصه و4 مستشفيات، جاء ذلك بناءً علي توجيهات اللواء عادل الغضبان، محافظ بورسعيد، وتعليمات دكتور هشام زكي رئيس الإدارة المركزية للعلاج الحر والتراخيص، والدكتور وليد فتحي عبدالمقصود وكيل وزارة الصحة ببورسعيد، بتكثيف المرور على المنشآت الطبية الخاصة، والتأكد من استيفاء الاشتراطات والضوابط الصحية اللازمة وتوفيق أوضاع المنشآت المخالفة.
ونتج عن المرور توجيه إنذارات لنحو 46 منشأة لعدم استيفاء الاشتراطات وإصدار قرارات إغلاق لـ 6 عيادات وغلق قسمي القسطرة العلاجيه وجناح العمليات باحدي المستشفيات الخاصه علاوة على فحص  شكوتين .
وأشار الدكتور رامي الفرارجي، إلى أن فريق العلاج الحر بالمديرية، يهيب بأصحاب المنشآت الطبية الخاصة ، الإلتزام بالمعايير المتعارف عليها والخاصة بالجودة ومكافحة العدوي، حفاظا علي حياة المواطنين، وتماشياً مع رؤية مصر والقيادة السياسية نحو حياة كريمة للمواطنين.
</t>
  </si>
  <si>
    <t>https://www.youm7.com/story/2024/3/4/%D8%A5%D8%BA%D9%84%D8%A7%D9%82-6-%D8%B9%D9%8A%D8%A7%D8%AF%D8%A7%D8%AA-%D8%AE%D8%A7%D8%B5%D8%A9-%D8%AE%D9%84%D8%A7%D9%84-%D8%AD%D9%85%D9%84%D8%A9-%D9%84%D8%A5%D8%AF%D8%A7%D8%B1%D8%A9-%D8%A7%D9%84%D8%B9%D9%84%D8%A7%D8%AC-%D8%A7%D9%84%D8%AD%D8%B1-%D9%81%D9%8A/6499403</t>
  </si>
  <si>
    <t>غلق قسمي القسطرة العلاجيه وجناح العمليات وفحص  شكوتين</t>
  </si>
  <si>
    <t>اغلاق</t>
  </si>
  <si>
    <t>توجيه إنذارات لنحو 46 منشأة لعدم استيفاء الاشتراطات وإصدار قرارات إغلاق لـ 6 عيادات وغلق قسمي القسطرة العلاجيه وجناح العمليات باحدي المستشفيات الخاصه علاوة على فحص  شكوتين .</t>
  </si>
  <si>
    <t>بلبيس</t>
  </si>
  <si>
    <t>مستشفى بلبيس المركزي</t>
  </si>
  <si>
    <t>وجود اسرة متهالكة، تعطل جهاز اشعة CT مما أدى لتعطيل العمل بالوحدة، تكدس المواطنين امام شباك صرف الأدوية رغم وجود ثلاثة منافذ للصرف، حيث تبين أنه لا يتم الصرف سوى من منفذ واحد فقط، مما أدى إلى تكدس المواطنين.</t>
  </si>
  <si>
    <t xml:space="preserve">قام الدكتور خالد عبدالغفار وزير الصحة والسكان،، اليوم الثلاثاء، بجولة ميدانية مفاجئة بمستشفى بلبيس المركزي بمحافظة الشرقية، وذلك في إطار زياراته الدورية الميدانية المفاجئة، والتي يجريها على مستوى محافظات الجمهورية، لمتابعة سير العمل على أرض الواقع، والتأكد من توافر الخدمات المقدمة للمواطنين وجودتها، وكذلك الوقوف على التحديات والمشكلات لاتخاذ الإجراءات اللازمة للعمل على حلها.
وأوضح الدكتور حسام عبدالغفار المتحدث الرسمي لوزارة الصحة والسكان، أن الوزير تفقد أقسام المستشفى، وأبدى بها ملاحظاته، والتي قام على إثرها باتخاذ عدد من الإجراءات، حيث شمل التفقد (شباك التذاكر، وقسم الاستقبال والطوارىء، والعيادات الخارجية، والغسيل الكلوي، والأشعة، والصيدلية، العلاج الطبيعي، الباطنة، العظام )، مشيرا ان الوزير انتقد تعطل جهاز الاشعة، واطلع علي دفتر العمل الخاص به، بالاضافة لتكدس المواطنين امام شباك صرف الأدوية.
الاستماع للمواطنين المتواجدين بالمستشفى
وأوضح «عبدالغفار» أن الوزير حرص على الاستماع للمواطنين المتواجدين بالمستشفى، واصطحابهم إلى الأقسام المختصة بشكوى كل منهم، للوقوف على المشكلة وأسبابها، واطلع الوزير على الوصفات الدوائية، وقام بمقارنتها بالمتوافر داخل الصيدلية، وأسباب إبلاغ المرضى عن عدم توافر الأدوية.
وتابع عبد الغفار، أن الوزير وجه بصرف الدواء اللازم لغير القادرين، مشيرا إلى توزيع العيادات الخارجية إلي أماكن تستوعب التردد العالي للمواطنين.
وقال «عبدالغفار» إن الوزير وجه في هذا الصدد بتحويل مدير صيدلية المستشفى، وطاقم الاستقبال والطوارئ للتحقيق الفوري،وسرعة اتخاذ الإجراءات القانونية حيال ذلك، نظرا لشكوي بعض المواطنين من عدم انتظام صرف التذاكر،مؤكدًا عدم التهاون في حق المريض في هذا الشأن، ومحاسبة المقصرين.
وقال عبدالغفار، إن الوزير وجه بالتحقيق العاجل في نقص بعض المستلزمات الطبية بالمستشفى، والتي تؤثر على جودة وكفاءة الخدمة المقدمة للمرضى. ونوه عبدالغفار، إلى أن الوزير أجرى اتصالًا بالدكتور هشام مسعود وكيل وزارة الصحة بالشرقية، للوقوف على أسباب تلك الملاحظات، ووجه بإعادة توزيع الأطباء علي اقسام المستشفي، لاستيعاب التردد، واستخدام الغرف المتاحة بالمستشفى، لحل مشكلة الزحام في العيادات.
</t>
  </si>
  <si>
    <t>https://www.vetogate.com/5102582</t>
  </si>
  <si>
    <t>https://www.vetogate.com/5103015</t>
  </si>
  <si>
    <t>https://www.vetogate.com/5103027</t>
  </si>
  <si>
    <t>https://www.vetogate.com/5102970</t>
  </si>
  <si>
    <t>https://www.vetogate.com/5102928</t>
  </si>
  <si>
    <t>https://www.elbalad.news/6131134</t>
  </si>
  <si>
    <t>https://www.elbalad.news/6131679</t>
  </si>
  <si>
    <t>https://www.elbalad.news/6131599</t>
  </si>
  <si>
    <t>https://www.elfagr.org/4897704</t>
  </si>
  <si>
    <t>https://www.elfagr.org/4898092</t>
  </si>
  <si>
    <t>https://akhbarelyom.com/news/newdetails/4319057/0</t>
  </si>
  <si>
    <t>https://akhbarelyom.com/news/newdetails/4318808/0</t>
  </si>
  <si>
    <t>https://akhbarelyom.com/news/newdetails/4319211/0</t>
  </si>
  <si>
    <t>https://www.almasryalyoum.com/news/details/3115413</t>
  </si>
  <si>
    <t>https://www.almasryalyoum.com/news/details/3115731</t>
  </si>
  <si>
    <t>https://www.elwatannews.com/news/details/7190110</t>
  </si>
  <si>
    <t>https://www.shorouknews.com/news/view.aspx?cdate=05032024&amp;id=0b3de808-c493-43bf-9a5c-6ba60c05595f</t>
  </si>
  <si>
    <t>https://www.shorouknews.com/news/view.aspx?cdate=05032024&amp;id=8cd37dbe-f722-41e0-9c74-0360b41a6c72</t>
  </si>
  <si>
    <t>https://ahlmasrnews.com/news/-/13255846/-</t>
  </si>
  <si>
    <t>https://www.youm7.com/story/0000/0/0/-/6500543</t>
  </si>
  <si>
    <t>https://www.youm7.com/story/0000/0/0/-/6501161</t>
  </si>
  <si>
    <t>https://www.masrawy.com/news/-/details/0/0/0/2547758</t>
  </si>
  <si>
    <t>https://www.masrawy.com/news/-/details/0/0/0/2548020</t>
  </si>
  <si>
    <t>https://www.albawabhnews.com/4970512</t>
  </si>
  <si>
    <t>https://www.albawabhnews.com/4970231</t>
  </si>
  <si>
    <t>https://www.youm7.com/story/2024/3/5/%D9%85%D8%AF%D9%8A%D8%B1-%D8%AC%D8%AF%D9%8A%D8%AF-%D8%A8%D9%85%D8%B3%D8%AA%D8%B4%D9%81%D9%8A-%D8%A8%D9%84%D8%A8%D9%8A%D8%B3-%D9%88%D8%A5%D8%B9%D9%81%D8%A7%D8%A1-10-%D8%B5%D9%8A%D8%A7%D8%AF%D9%84%D8%A9-%D9%88-%D8%A5%D8%AD%D8%A7%D9%84%D8%A9-%D8%A2%D8%AE%D8%B1%D9%8A%D9%86/6500815</t>
  </si>
  <si>
    <t>تغيب عدد كبير من اطباء الأسنان في ضوء جدول النوبتجية</t>
  </si>
  <si>
    <t>مراجعة شركات الأمن</t>
  </si>
  <si>
    <t>شركات الأمن</t>
  </si>
  <si>
    <t>مراجعة شركات النظافة</t>
  </si>
  <si>
    <t>شركات النظافة</t>
  </si>
  <si>
    <t>تراخي إدارة المستشفى في متابعة انتظام العمل، وتقديم الخدمات العلاجية للمواطنين بالمستشفى، تقاعس مسئولي الصيدلة عن إعداد قائمة محدثة بالأصناف المتوافرة من الأدوية بالصيدلية وتسليمها للأطباء بالعيادات الخارجية، أيضا عدم التنسيق بين الأطباء العاملين والصيادلة داخل الصيدلية لمعرفة الأصناف المتوافرة وكتابتها للمرضى، العيادات الخارجية مكدسة  بالمواطنين ولا تعمل بانتظام وأغلب العيادات مغلقة، عدم وجود أماكن لانتظار المرضى، وكذلك تهالك الأقسام الداخلية من ناحية الفرشووجود شكوى من أحد المرضى بوحدة الغسيل الكلوي، وهو مريض غدة بإفادة المستشفى له بعدم توافر علاج الغدة بالمستشفى والتجهيزات الطبية داخل الغرف بالمستشفى</t>
  </si>
  <si>
    <t>إدارة المستشفى</t>
  </si>
  <si>
    <t>شكوى مواطنين من عدم انتظام صرف تذاكر الصيدلية</t>
  </si>
  <si>
    <t>مدير الصيدلية وطاقم الاستقبال والطواريء، صيدلي أول، 10 صيادلة</t>
  </si>
  <si>
    <t>احالة للتحقيق، اعفاء ونقل</t>
  </si>
  <si>
    <t>المطرية</t>
  </si>
  <si>
    <t>مستشفى المطرية التعليمي</t>
  </si>
  <si>
    <t>نقص أدوية ومستلزمات، مشاكل في أقسام الاستقبال والطواريء والانتظار لفترات طويلة، كفاءة الفرش الطبي وغير الطبي والاستقبال وغرفة الملاحظة واستقبال الأطفال ووحدة الحالات الحرجة والرعاية</t>
  </si>
  <si>
    <t>دول 3 وقائع</t>
  </si>
  <si>
    <t>مراجعة شركة الأمن، نظرا لتكدس أهالي المرضى داخل غرف الأقسام الداخلية وفي الاستقبال والطوارئ بشكل ملحوظ، إلى جانب عدم قيام شركة الأمن داخل المستشفى بدورها</t>
  </si>
  <si>
    <t>شركة الأمن</t>
  </si>
  <si>
    <t>ملاحظات بخصوص شركة النظافة</t>
  </si>
  <si>
    <t>شركة النظافة</t>
  </si>
  <si>
    <t>تهالك السلم الداخلي للمستشفى</t>
  </si>
  <si>
    <t>عدم وجود جدول نوبتجيات لأطباء الاستقبال بشكل يستوعب التردد العالي للمواطنين، وذلك لملاحظة عدم تواجد الأطباء داخل الاستقبال ووجود تكدس للمواطنين داخل المستشفى</t>
  </si>
  <si>
    <t>السلام أول</t>
  </si>
  <si>
    <t>مركز الدلتا للرعاية الأولية بمنطقة السلام</t>
  </si>
  <si>
    <t>عدم وجود جداول واضحة للنوبتجيات والتشغيل اليومي لمنظومة العمل داخل العيادات، نقص مستلزمات بعيادة السنان وتكهين جهاز الأشعة</t>
  </si>
  <si>
    <t>أبنوب</t>
  </si>
  <si>
    <t>مستشفى أبنوب المركزي</t>
  </si>
  <si>
    <t>إحالة 3 أطباء أخصائيين وفنية تمريض وادارى الاستقبال بمستشفى ابنوب المركزي للتحقيقات بديوان المديرية</t>
  </si>
  <si>
    <t>3 أطباء أخصائيين وفنية تمريض وادارى الاستقبال </t>
  </si>
  <si>
    <t>أطباء، فنية تمريض، اداري</t>
  </si>
  <si>
    <t>كلف الدكتور محمد زين الدين حافظ وكيل وزارة الصحة بأسيوط بتشكيل عدة لجان لشن حملات مكبرة بصفة مفاجئة تجوب مختلف مراكز ومدن المحافظة صباحًا ومساء وفي مختلف الأوقات.
وفي جولة مفاجئة جديدة ترأس الدكتور عصام نبيل وكيل مديرية الصحة للشؤون العلاجيه بأسيوط لجنة ضمت في عضويتها دكتور احمد سيد موسي وكيل مديرية الصحة للشؤون الوقائية، ودكتور احمد عباس الشلح مدير إدارة الترصد والوبائيات بصحة أسيوط، والمعتصم بالله السيوطي نائب مدير إدارة المتابعة مساعد مدير المراجعة الداخلية والحوكمة للقطاع الصحي بالمحافظة.
اقرأ أيضا| محافظ أسيوط يوجه بالمتابعة المستمرة لمشروعات الخطة الاستثمارية بالمراكز
وتوجهت الحملة مساء أمس بصورة مفاجئة على المنشآت الصحية بمركز ابنوب وحي شرق بمحافظة أسيوط من أجل التأكد من توفير خدمة طبية مميزة لكافة المترددين على المنشآت الصحية حيث تم مفاجئة مستشفيات ابنوب المركزي ورمد أسيوط وصدر أسيوط لمتابعة الأداء، وتقييم مستوى الخدمة الصحية، والتأكد من تواجد العنصر البشرى المكلف بتقديم الخدمة الصحية بمختلف أنواعها.
وقامت اللجنة بمتابعة وتقييم الأداء بالمستشفيات على ارض الواقع واستمعت لآراء المرضي واطلعت على تذاكر المرضي ومناقشة بعض المرافقين من المواطنين بالمستشفى لمعرفة مدي رضا المواطنين عن الخدمات المقدمة وتفقد الاستقبالات والعمليات والعنايات والأطفال والمبتسرين والأقسام الداخلية والاطلاع على دفاتر الحضور والانصراف .
ورصدت اللجنة التي شكلها الدكتور محمد زين الدين حافظ وكيل وزارة الصحة بالمحافظة وترأسها دكتور عصام نبيل وكيل مديرية الصحة للشؤون العلاجية بالمحافظة.
خلال تفقدهم الأعمال بمستشفى الرمد ومستشفى الصدر ومستشفى أبنوب المركزي بعض من السلبيات والمخالفات الفنية والإدارية خلال تفقد سير العمل بالمستشفيات.
وخلال تصريحاته أكد الدكتور عصام نبيل وكيل مديرية الصحة للشؤون العلاجية بأسيوط أن الجولات أسفرت عن إحالة الطبيب الاخصائى المكلف بالنوبتجية المسائية بمستشفى الرمد لغيابه، وإحالة الطبيب الاخصائى المكلف بالمبيت بمستشفى الرمد لتركة مقر العمل وعدم تواجده بالمستشفى، واستدعاء رئيس تمريض مستشفى الرمد لمكتب وكيل مديرية الصحة للشؤون العلاجية باكر لمناقشتها في السلبيات التي تم رصدها أثناء المرور وتوزيع النوبتجيات والسهر علي اطقم التمريض.
وإحالة 3 أطباء أخصائيين وفنية تمريض وادارى الاستقبال بمستشفى ابنوب المركزي للتحقيقات بديوان المديرية.
أما مستشفى الصدر فتم توجيه الشكر والتقدير لطاقم الأطباء والتمريض المكلفين بفترة المبيت لتواجدهم في مقر العمل وأداء العمل المتميز الذي تم ملاحظته أثناء الجولات.
من جانبه، أكد دكتور محمد زين الدين حافظ وكيل وزارة الصحة بالمحافظة أنه عقب الانتهاء من تقرير اللجنة والتحقيقات سوف يتم ردع المخالفين بالجزاءات المقررة قانوناً وإعادة التوزيع طبقاً للاحتياجات.</t>
  </si>
  <si>
    <t>https://akhbarelyom.com/news/newdetails/4318815/0</t>
  </si>
  <si>
    <t>https://www.shorouknews.com/news/view.aspx?cdate=05032024&amp;id=fef09b80-945c-4086-a1d1-9745ffb02fca</t>
  </si>
  <si>
    <t>مستشفى رمد أسيوط</t>
  </si>
  <si>
    <t>إحالة الطبيب الاخصائى المكلف بالنوبتجية المسائية بمستشفى الرمد لغيابه، وإحالة الطبيب الاخصائى المكلف بالمبيت بمستشفى الرمد لتركة مقر العمل وعدم تواجده بالمستشفى، واستدعاء رئيس تمريض مستشفى الرمد لمكتب وكيل مديرية الصحة للشؤون العلاجية باكر  لمناقشتها في السلبيات التي تم رصدها أثناء المرور وتوزيع النوبتجيات والسهر علي اطقم التمريض.</t>
  </si>
  <si>
    <t>الطبيب الاخصائى المكلف بالنوبتجية المسائية بمستشفى الرمد ،  الطبيب الاخصائى المكلف بالمبيت بمستشفى الرمد ، رئيس تمريض مستشفى الرمد</t>
  </si>
  <si>
    <t>أطباء، رئيس تمريض</t>
  </si>
  <si>
    <t xml:space="preserve">إخماد حريق داخل مستشفى خاص بشبرا الخيمة </t>
  </si>
  <si>
    <t>حريق</t>
  </si>
  <si>
    <t xml:space="preserve">محضر </t>
  </si>
  <si>
    <t xml:space="preserve"> تمكنت قوات الحماية المدنية بـ القليوبية من السيطرة على حريق بمستشفى خاص بشبرا الخيمة، وتحرر محضر بالواقعة وتولت النيابة التحقيق. 
Dubai Dunes in one Minute
00:00
Previous
Pause
Next
00:34 / 01:48
Mute
Settings
Fullscreen
Copy video url
Play / Pause
Mute / Unmute
Report a problem
Language
Share
Vidverto Player
حريق في مخلفات قصب بأرض فضاء في الدقهلية
توفير 71 طن سكر لبيعه للمواطنين بسعر 27 جنيها بطوخ في القليوبية
نشوب حريق بإحدى المستشفيات الخاصة بالقليوبية 
 تلقى اللواء نبيل سليم مدير أمن القليوبية إخطارا بنشوب حريق بأحد المستشفيات الخاصة بشارع نادي البلاستيك حى شرق شبرا الخيمة. 
دفعت الحماية المدنية بـ ٤ سيارات إطفاء وتمت السيطرة على الحريق، ولا يوجد إصابات بشرية.
حريق مستشفي بالقليوبية، فيتو
ندب المعمل الجنائي في حريق مستشفي بشبرا الخيمة
 أمرت النيابة بندب المعمل الجنائي للوقوف على أسباب الحريق وملابساته، وإخطار وزارة الصحة لبيان تراخيص المكان من عدمه، وطلب تحريات المباحث. 
أمر محافظ القليوبية عبد الحميد الهجان بتشكيل لجنة لفحص تراخيص المكان وتقدير حجم الخسائر. 
وفرضت الأجهزة الأمنية  كردونا أمنيا فى محيط الحريق فيما كافحت قوات الحماية المدنية ألسنة اللهب، ومنع خطر الامتداد إلى المجاورات وباقي الطوابق العقار السكنى.
حريق مستشفي بالقليوبية، فيتو
الحماية المدنية
ووضعت الإدارة العامة للحماية المدنية مجموعة من الأخطاء التي يرتكبها قاطنو الشقق والعقارات السكنية، تؤدي إلى اندلاع الحرائق، منها عدم وجود فتحات تهوية سواء في الشقق أو داخل المخازن التي تحتوي على مواد قابلة للاشتعال.
وتشدد الإدارة على عدم استعمال أسلاك كهربائية مقلدة لا تتحمل الضغوط وتؤدي لنشوب حرائق بسبب الماس الكهربائي، بالإضافة إلى الأحمال الزائدة، بسبب تشغيل الأجهزة الكهربائية، وتخزين مواد سريعة الاشتعال بجوار مصدر حراري. 
وتشير الإدارة إلى أن هناك أخطاء متكررة للحرائق منها كثرة اللجوء لوصلات الكهرباء العشوائية التي تؤدي للحرائق، والتدخين عند الشعور بالنعاس وعدم التأكد من إطفاء السيجارة، وترك الشموع أو أعواد الكبريت فى متناول الأطفال، واستخدم الماء فى حرائق الزيت المشتعلة، واستخدام أعواد الكبريت لاختبار تسرب الغاز، والأفضل استبدال الصابون به.
</t>
  </si>
  <si>
    <t>https://www.vetogate.com/5104239</t>
  </si>
  <si>
    <t>https://www.youm7.com/story/2024/3/7/%D8%A7%D9%84%D8%B3%D9%8A%D8%B7%D8%B1%D8%A9-%D8%B9%D9%84%D9%89-%D8%AD%D8%B1%D9%8A%D9%82-%D8%A8%D9%85%D8%B3%D8%AA%D8%B4%D9%81%D9%89-%D8%AE%D8%A7%D8%B5-%D8%A8%D8%B4%D8%A8%D8%B1%D8%A7-%D8%A7%D9%84%D8%AE%D9%8A%D9%85%D8%A9-%D8%AF%D9%88%D9%86-%D8%A5%D8%B5%D8%A7%D8%A8%D8%A7%D8%AA-%D8%A8%D8%B4%D8%B1%D9%8A%D8%A9/6503014</t>
  </si>
  <si>
    <t>عيادة أسنان</t>
  </si>
  <si>
    <t>بعد ضبطه متلبسا داخل عيادة، حبس شاب انتحل صفة طبيب أسنان بالإسكندرية</t>
  </si>
  <si>
    <t xml:space="preserve">شاب </t>
  </si>
  <si>
    <t>حبس 4 أيام على زمة التحقيق</t>
  </si>
  <si>
    <t>حبس احتياطي</t>
  </si>
  <si>
    <t xml:space="preserve">أمرت النيابة المختصة، بحبس شاب انتحل  صفة طبيب أسنان وممارسته المهنة بموجب أوراق مزورة  بدائرة قسم شرطة ثالث المنتزة بالإسكندرية وذلك ٤ أيام على ذمة التحقيقات.
Wadi Rum fly over...
00:57
Previous
Pause
Next
00:42 / 01:41
Mute
Settings
Fullscreen
Copy video url
Play / Pause
Mute / Unmute
Report a problem
Language
Share
Vidverto Player
أكدت معلومات وتحريات قطاع الأمن العام  بمشاركة إدارة البحث الجنائي بقطاع الأحوال المدنية قيام أحد الأشخاص (مقيم بمحافظة البحيرة) بانتحاله صفة طبيب أسنان وممارسته المهنة بموجب أوراق "مزورة " من خلال عيادة كائنة بدائرة قسم شرطة ثالث المنتزة بالإسكندرية، واستخراجه لعدد 4 بطاقات رقم قومي بمهن مختلفة بموجب مستندات مزورة من بينها (حاصل على بكالوريوس طب أسنان).
وعقب تقنين الإجراءات بالتنسيق مع مديرية أمن الإسكندرية تم ضبطه حال ممارسته مهنة طبيب أسنان داخل العيادة وبحوزته (أصل شهادة الثانوية العامة، وبكالوريوس طب وجراحة الفم والأسنان، بطاقة الرقم القومى "جميعهم بإسمه ومزورين" - أجهزة ومعدات وأدوات خاصة بطب وجراحة الفم والأسنان).
بمواجهته اعترف بانتحاله صفة طبيب أسنان وممارسته لتلك المهنة داخل العيادة محل الضبط بموجب شهادات مزورة وسابقة عمله كمساعد طبيب أسنان مما مكنه من ممارسة المهنة.
</t>
  </si>
  <si>
    <t>https://www.vetogate.com/5104627</t>
  </si>
  <si>
    <t>https://www.almasryalyoum.com/news/details/3117122</t>
  </si>
  <si>
    <t>غلق 68 منشأة طبية غير مرخصة ما بين منشآت وعيادات طبية، ومراكز طبية خاصة</t>
  </si>
  <si>
    <t>قرر اللواء جمال نور الدين، محافظ كفر الشيخ، غلق 68 منشأة طبية غير مرخصة ما بين منشآت وعيادات طبية، ومراكز طبية خاصة، بناءً على تقرير إدارة العلاج الحر خلال حملة قامت بها على المنشآت الطبية بجميع مراكز المحافظة، تحت إشراف الدكتور محمد شقوير، وكيل وزارة الصحة بكفرالشيخ، والدكتورة أميرة عبدالسلام، مدير إدارة العلاج الحر بمديرية الشئون الصحية بكفرالشيخ.
قال محافظ كفرالشيخ، إن الحملات الرقابية والتفتيشية مستمرة على المنشآت والعيادات الطبية، لضمان تقديم خدمة طبية آمنة للمواطنين فى إطار قانونى، لحمايتهم من مخاطر التعامل مع المنشآت الطبية المخالفة، وتهدف إلى التأكد من التزام المنشآت الطبية بالاشتراطات الصحية والقوانين المعمول بها، وتحسين جودة الخدمات الطبية المقدمة بالقطاع الصحى.
أكد محافظ كفرالشيخ، على أهمية استمرار الحملات على المنشآت الطبية للتأكد من التزامها بالقوانين واللوائح المنظمة لمزاولة المهنة، داعيًا المواطنين إلى عدم التعامل مع المنشآت الطبية غير المرخصة، والإبلاغ عن أى مخالفات.
ومن جانبه، أوضح الدكتور محمد شقوير، وكيل وزارة الصحة بكفرالشيخ، أن الحملة تمكنت من ضبط 127 منشأة طبية تعمل بدون ترخيص بالمخالفة للقانون، وجارى استخراج قرارات غلق لها، وتحرير 27 محضر إثبات حالة بالمخالفات، وتنفيذ الغلق الإدارى لـ 68 منشأة طبية، وتحرير 20 محضر فض شمع، وتحرير عدد من الإنذارات بتلافي السلبيات التي وجدت أثناء الحملة.</t>
  </si>
  <si>
    <t>https://www.youm7.com/story/2024/3/9/%D9%85%D8%AD%D8%A7%D9%81%D8%B8-%D9%83%D9%81%D8%B1-%D8%A7%D9%84%D8%B4%D9%8A%D8%AE-%D8%BA%D9%84%D9%82-68-%D9%85%D9%86%D8%B4%D8%A3%D8%A9-%D8%B7%D8%A8%D9%8A%D8%A9-%D9%85%D8%AE%D8%A7%D9%84%D9%81%D8%A9-%D8%A8%D8%B9%D8%AF%D8%AF-%D9%85%D9%86/6504751</t>
  </si>
  <si>
    <t>مطروح</t>
  </si>
  <si>
    <t>حي الشروق</t>
  </si>
  <si>
    <t>وحدة صحة أسرة الكيلو 7 بحي الشروق</t>
  </si>
  <si>
    <t>ووجه وكيل وزارة الصحة بإحالة المتغيبين والمقصرين في العمل دون عذر للتحقيق بديوان عام المديرية</t>
  </si>
  <si>
    <t>مقدمي خدمة</t>
  </si>
  <si>
    <t>قاد الدكتور مبروك سالم وكيل وزارة الصحة بمطروح، تفتيشا على وحدة صحة أسرة الكيلو 7 بحي الشروق التابعة لإدارة مطروح الصحية، لمتابعة سير العمل، والانضباط الإداري، والتأكد من وجود فرق العمل في أماكن تواجدها، وتوافر أدوية الطوارئ والطعوم.
وجاء ذلك في إطار المتابعة الميدانية لكافة المنشآت الصحية، للتأكد من انتظام سير العمل، والاطمئنان على مدى جودة الخدمات الطبية المقدمة للمواطن، تنفيذاً لتعليمات الدكتور خالد عبد الغفار وزير الصحة والسكان، وتوجيهات اللواء خالد شعيب محافظ مطروح، بحضور الدكتور شادي شاهين وأسامة محمد طارق عسل، عضوي التفتيش المالي والإداري.
مراجعة الأدوية وألبان الأطفال
وتابع وكيل وزارة الصحة العمل بالوحدة، حيث تواجدت طبيبة الوحدة وفريق التمريض وكافة العاملين بها، وراجع مؤشرات التردد على الوحدة على مدار اليوم، حيث قام الطبيب بالكشف على 108 حالات من الأهالي المترددين على الوحدة، بالإضافة إلى العمل بالملفات العائلية، وجرى صرف الأدوية اللازمة لهم، ومراجعة الصيدلية، والتأكد من توافر الأدوية وألبان الأطفال للمرحلتين.
مراجعة عيادة الطوارئ
وجرى المرور على العيادات الطبية بالوحدة، وعيادة الطوارئ وعيادة طب الأسرة ورعاية الأمومة والطفولة والأسنان والمعمل والصيدلية، وملفات طب الأسرة، وأوصى وكيل وزارة الصحة بمطروح بتوفير كافة المستلزمات الطبية والأدوية.
إحالة المقصرين للتحقيق
ووجه وكيل وزارة الصحة بإحالة المتغيبين والمقصرين في العمل دون عذر للتحقيق بديوان عام المديرية، وقام بمراجعة عيادة تنظيم الأسرة، والاطلاع على السجلات الخاصة بالعمل، مؤكدا على القائمين بالعمل في العيادات، بالاهتمام والتركيز على وسائل تنظيم الأسرة طويلة المفعول، مثل اللولب، الذي يعتبر وسيلة آمنة والأكثر فاعلية والأطول مفعولا، بالإضافة إلى كونه وسيلة غير هرمونية.
ووجه وكيل وزارة الصحة مديرة الإدارة الصحية الدكتورة ريهام رفعت، بمراجعة أعمال الإضاءة بالوحدة بالتنسيق مع الإدارة الهندسية بالمديرية وكذلك اتخاذ خطوات إيجابية نحو الاستفادة بالقوة البشرية الزائدة من مختلف الكوادر وبصفة عاجلة، كما وجه بعمل فصل بين معمل الطفيليات وعينات الدم.</t>
  </si>
  <si>
    <t>https://www.elwatannews.com/news/details/7199080</t>
  </si>
  <si>
    <t>https://www.almasryalyoum.com/news/details/3118591</t>
  </si>
  <si>
    <t>6 أكتوبر</t>
  </si>
  <si>
    <t>مستشفى الرحمة الخيري ب6 أكتوبر</t>
  </si>
  <si>
    <t>خيري</t>
  </si>
  <si>
    <t>تحرك برلماني بشأن تدهور الحالات الصحية للمرضى بمستشفى خيري في ٦ أكتوبر</t>
  </si>
  <si>
    <t>مرضى وحدة الغسيل الكلوي</t>
  </si>
  <si>
    <t>مرضى</t>
  </si>
  <si>
    <t>تدهور الحالات الصحية للمرضى، خاصة بوحدة الغسيل الكلوي</t>
  </si>
  <si>
    <t xml:space="preserve">كشف النائب هشام حسين، أمين سر لجنة الاقتراحات والشكاوى بمجلس النواب، عن تقديمه طلب إحاطة إلى المستشار الدكتور حنفي جبالي، رئيس مجلس النواب، لتوجيهه إلى الدكتور خالد عبد الغفار وزير الصحة، ونفين القباج وزيرة التضامن الاجتماعي، بشأن ما يتعرض له المرضى من إهمال بمستشفى خيري بمدينة ٦ أكتوبر، ما أدى إلى تدهور حالاتهم الصحية.
وأوضح ، في طلبه أن الشكاوى تضمنت، أن تغيير الإدارة صاحبه عدد من المظاهر السلبية، منها نقص كبير في عدد الأطباء والمستلزمات الطبية، بالإضافة إلى تراجع جودة وكفاءة المستلزمات الطبية، الأمر الذي تسبب في تدهور الحالات الصحية للمرضى، خاصة بوحدة الغسيل الكلوي التي تخدم نحو ١١٠ مرضى.
 وتابع حسين أن ذلك يأتى ذلك في الوقت الذي تعتمد فيه المستشفى على التبرعات، باعتبارها مستشفى خيري تابعة لإحدى الجمعيات الأهلية.
ووجه النائب هشام حسين، عددا من الأسئلة للحكومة، قائلًا: أريد أن أسأل الحكومة، عن حجم تلك التبرعات ومدى وجود رقابة مالية عليها، ومدى وجود إشراف طبي وصحي من جانب وزارة الصحة عليها، وكذلك مدى وجود إشراف إداري؟.
</t>
  </si>
  <si>
    <t>https://www.albawabhnews.com/4973756</t>
  </si>
  <si>
    <t>https://www.masrawy.com/news/-/details/0/0/0/2551217</t>
  </si>
  <si>
    <t>https://ahlmasrnews.com/news/-/13258461/-</t>
  </si>
  <si>
    <t>https://www.vetogate.com/5107519</t>
  </si>
  <si>
    <t>مركز طبي سبق أن صدر له قرار غلق لعدم توافر الإشتراطات الصحية وعدم الترخيص ويعمل بكامل طاقته، وجود غرفة عمليات غير مجهزة داخل المركز الطبي وملحق بها وحدة عناية مركزة، وغرف إقامة غير مجهزة وغير مستوفاة للاشتراطات الصحية، كما تبين وجود معمل تحاليل طبية، وعدد من العيادات التخصصية غير مجهزة ويتم الكشف بداخلها، وعيادة أسنان بها جميع التجهيزات الطبية ملحقة بالمركز غير المرخص، كما تبين عدم التخلص الآمن من النفايات الطبية الخطرة، ووجود خلط بين النفايات الخطرة والصلبة، حيث تم ضبط 20 كيلو من النفايات الطبية الخطرة معده للتسريب داخل أكياس سوداء، عدد من أدوية جدول ثالث مخدرات، وعدد من الأدوية والمستلزمات الطبية والمحاليل غير مصرح بتواجدها</t>
  </si>
  <si>
    <t>تحرير محضر بالمخالفات برقم 6390 جنح مركز الزقازيق لسنة 2024</t>
  </si>
  <si>
    <t>شنت إدارة العلاج الحر بمديرية الشؤون الصحية بالشرقية، حملات موسعة ومكثفة على المستشفيات، والمراكز والعيادات الطبية بمركز ومدينة الزقازيق، بالتنسيق مع إدارات «مكافحة العدوى، والصحة المهنية، والتخلص الآمن من النفايات الطبية الخطرة» بمديرية الصحة، ومفتشي العلاج الحر بإدارة الزقازيق الصحية، بالاشتراك مع إدارة شؤون البيئة بالمحافظة، وجهاز حماية المستهلك، وفرع هيئة الدواء المصرية بالشرقية، وإدارة السلامة والصحة المهنية بمديرية العمل، وذلك في إطار المرور المكثف على المنشآت الطبية غير الحكومية «الخاصة»، وضبط المخالف منها، حفاظًا على الصحة العامة للمواطنين.
أسفرت جهود الحملات عن ضبط 3 منشآت طبية تعمل بدون ترخيص بالزقازيق، منها مركز طبي سبق أن صدر له قرار غلق لعدم توافر الإشتراطات الصحية وعدم الترخيص ويعمل بكامل طاقته، بالمخالفة للمادة 14 من قانون 51 لسنة 1981 والمعدل بـ153لسنة 2004، كما تم رصد العديد من المخالفات الأخرى به، عبارة عن وجود غرفة عمليات غير مجهزة داخل المركز الطبي وملحق بها وحدة عناية مركزة، وغرف إقامة غير مجهزة وغير مستوفاة للاشتراطات الصحية، كما تبين وجود معمل تحاليل طبية، وعدد من العيادات التخصصية غير مجهزة ويتم الكشف بداخلها، وعيادة أسنان بها جميع التجهيزات الطبية ملحقة بالمركز غير المرخص، كما تبين عدم التخلص الآمن من النفايات الطبية الخطرة، ووجود خلط بين النفايات الخطرة والصلبة، حيث تم ضبط 20 كيلو من النفايات الطبية الخطرة معده للتسريب داخل أكياس سوداء، وتم تسليمها لسيارة النفايات التابعة لمديرية الصحة للتخلص الآمن منها، كما تم ضبط عدد من أدوية جدول ثالث مخدرات، وعدد من الأدوية والمستلزمات الطبية والمحاليل غير مصرح بتواجدها، وتم تحريزها بمعرفة هيئة الدواء المصرية. تم اتخاذ كافة الإجراءات القانونية حيال المركز، وتحرير محضر بالمخالفات برقم 6390 جنح مركز الزقازيق لسنة 2024.
أخبار متعلقة
photo
ضبط 3.25 طن دقيق قبل بيعه في السوق السوداء بالشرقية
photo
ضبط سلع غذائية قبل تهريبها وبيعها في السوق السوداء بالشرقية (تفاصيل)
photo
ضبط أدوية بيطرية محظورة ومجهولة المصدر في حملات رقابية بالشرقية
photo
لـ«ضبط الأسعار».. محافظ الشرقية يكلف رؤساء المدن بتكثيف الحملات على معارض «أهلا رمضان»
photo
لمخالفتها «حدود البيئة».. ضبط 35 سيارة في حملة لفحص العوادم بالشرقية
وأشار الدكتور هشام مسعود وكيل وزارة الصحة، أن المنشأة الثانية التي تم ضبطها عبارة عن مركز جراحات خاص، يعمل بدون ترخيص، وبه العديد من المخالفات منها عدم التخلص الآمن من النفايات الطبية الخطرة، ووجود خلط بين النفايات الطبية الخطرة والصلبة، مخالفاً لقانون البيئة رقم 202 لسنه 2020 ،وتم تحرير محضر بالمخالفات برقم 7524 جنح مركز الزقازيق لسنة 2024، وتم غلق المركز وتشميعه بمعرفة اللجنة المشكلة، بناءاً على قرار غلق سبق صدوره من إدارة العلاج الحر بمديرية الشؤون الصحية.
ولفت إلى أن المنشأة الثالثة عبارة عن عيادة خاصة غير مرخصة، لم تقوم بالتخلص الآمن من النفايات الطبية الخطرة، بالمخالفة لقانون البيئة، وتم ضبط عدد من الأدوية غير المصرح بوجودها داخل العيادة، وتم تحريزها بمعرفة اللجنة، وإتخاذ كافة الإجراءات القانونية، وتحرير محضر شرطة برقم 2095 جنح أول الزقازيق لسنة 2024.
وأكد وكيل الوزارة استمرار الحملات المكثفة بصحة الشرقية لمتابعة المنشآت الطبية، ومختلف المنشآت الأخري بالمحافظة، والضرب بيد من حديد على المخالفين، مؤكداً عدم التهاون في إتخاذ كافة الإجراءات القانونية اللازمة حيال المخالفات، والتي من شأنها عدم المساس بصحة وسلامة المواطنين، مقدماً الشكر لجميع فرق العمل المشاركة في الحملة، على الجهود المبذولة لصالح المواطنين بمحافظة الشرقية.</t>
  </si>
  <si>
    <t>https://www.almasryalyoum.com/news/details/3120562</t>
  </si>
  <si>
    <t>عيادة خاصة غير مرخصة، وتم ضبط عدد من الأدوية غير المصرح بوجودها داخل العيادة</t>
  </si>
  <si>
    <t>تحرير محضر شرطة برقم 2095 جنح أول الزقازيق لسنة 2024</t>
  </si>
  <si>
    <t>مركز جراحات</t>
  </si>
  <si>
    <t>مركز جراحات خاص، يعمل بدون ترخيص</t>
  </si>
  <si>
    <t>تم تحرير محضر بالمخالفات برقم 7524 جنح مركز الزقازيق لسنة 2024، اغلاق</t>
  </si>
  <si>
    <t>عدم التخلص الآمن من النفايات الطبية الخطرة، ووجود خلط بين النفايات الخطرة والصلبة، حيث تم ضبط 20 كيلو من النفايات الطبية الخطرة معده للتسريب داخل أكياس سوداء</t>
  </si>
  <si>
    <t>عدم التخلص الآمن من النفايات الطبية الخطرة، ووجود خلط بين النفايات الطبية الخطرة والصلبة، مخالفاً لقانون البيئة رقم 202 لسنه 2020</t>
  </si>
  <si>
    <t xml:space="preserve">لم تقوم بالتخلص الآمن من النفايات الطبية الخطرة، بالمخالفة لقانون البيئة، </t>
  </si>
  <si>
    <t>أحد المستشفيات بالعجوزة</t>
  </si>
  <si>
    <t xml:space="preserve">3 شباب، بينهم «طالب» وعمهم، لم يتحملوا تعليمات أحد المستشفيات في العجوزة بالجيزة بشأن المواعيد المقررة للزيارات وتنظيم الدخول إلى المرضى، اشتبكوا مع الأطباء وحطموا أجهزة طبية وأحدثوا تلفيات بالمبنى قبل أن يعتدوا على اثنين من أفراد الأمن الإداري. </t>
  </si>
  <si>
    <t>تعدي جسدي/ جنسي</t>
  </si>
  <si>
    <t>رجلا خمسينيا رفقة 3 شباب من أقاربه</t>
  </si>
  <si>
    <t>أقارب مريض</t>
  </si>
  <si>
    <t>اثنين من أفراد الأمن الإداري</t>
  </si>
  <si>
    <t>أفراد أمن مستشفى</t>
  </si>
  <si>
    <t>ضرب اثنين من أفراد الأمن الإداري وإحداث إصاباتهما بكدمات وسحجات بأنحاء مختلفة من جسديهما،</t>
  </si>
  <si>
    <t>كدمات وسحجات في أنحاء مختلفة بجسديهما</t>
  </si>
  <si>
    <t>تلفيات بالمبنى وتلفيات بكاميرات المراقبة وإحدى وصلات جهاز الأكجسين وإحداث شغب</t>
  </si>
  <si>
    <t>تلفيات بالمبنى والجهزة الطبية</t>
  </si>
  <si>
    <t xml:space="preserve">3 شباب، بينهم «طالب» وعمهم، لم يتحملوا تعليمات أحد المستشفيات في العجوزة بالجيزة بشأن المواعيد المقررة للزيارات وتنظيم الدخول إلى المرضى، اشتبكوا مع الأطباء وحطموا أجهزة طبية وأحدثوا تلفيات بالمبنى قبل أن يعتدوا على اثنين من أفراد الأمن الإداري. حضرت الشرطة وألقت القبض على المتهمين وأحيلوا إلى النيابة العامة لمباشرة التحقيقات.
تفاصيل التعدي على فردي أمن ب مستشفى العجوزة
مدير المستشفى لم يتمكن مع الطاقم الطبي من منع الشباب ال3 وعمهم مما أقدموا عليه بضرب اثنين من أفراد الأمن الإداري وإحداث إصاباتهما بكدمات وسحجات بأنحاء مختلفة من جسديهما، إذ أوضحا للمتهمين بأن الزيارات لها مواعيد محددة سلفًا ولا يجوز دخول أكثر من شخصين لحجرة المريض كحد أقصى، إذ كانوا في زيارة لخالهم، فحاولوا الدخول من البوابة عنوةً وتعدوا بالضرب المبرح على المجني عليهما.
اللواء محمد الشرقاوي، مدير المباحث الجنائية بمديرية أمن الجيزة، تلقى إخطارًا من مباحث العجوزة، بوجود تعدِ بأحد المستشفيات.. وجه بالانتقال وفحص البلاغ، إذ أفاد مدير المستشفى بأن رجلا خمسينيا، رفقته 3 شباب من أقاربه، اعتدوا على فردى أمن وأحدثوا إصابتهما بعدما أرادوا زيارة خالهم، الذي منع الطبيب المعالج الزيارة عنه، ورغم ذلك قررنا دخولهم في المواعيد المقررة واحدًا تلو الآخر للاطمئنان دون جدوى، فلم يصبروا، واقتحموا المكان بالقوة محدثين تلفيات بكاميرات المراقبة وإحدى وصلات جهاز الأكجسين وأحدثوا شغبًا.
اعترافات المتهمين
اعترف المتهمون بما نسب إليهم من قبل مدير المستشفى، وأحيلوا إلى النيابة العامة التي طلبت تحريات تكميلية لأجهزة الأمن حول الواقعة وتوقيع الكشف الطبى على المجنى عليهما، فضلًا عن تفريغ كاميرات المراقبة بمحيط الواقعة، إن وجدت، وبيان التقاطها صورًا للأحداث من عدمه.
</t>
  </si>
  <si>
    <t>https://www.almasryalyoum.com/news/details/3122111</t>
  </si>
  <si>
    <t>https://www.masrawy.com/news/-/details/0/0/0/2552264</t>
  </si>
  <si>
    <t>مستشفي بكفر الشيخ</t>
  </si>
  <si>
    <t xml:space="preserve">محافظ كفر الشيخ: إغلاق مستشفيين غير مرخصين بعاصمة المحافظة
</t>
  </si>
  <si>
    <t>قرر اللواء جمال نورالدين، محافظ كفرالشيخ، إغلاق مستشفيين غير مرخصين بعاصمة المحافظة، بناءً على تقرير إدارة العلاج الحر خلال حملة قامت بها على المنشآت الطبية بالمحافظة، تحت إشراف الدكتور محمد شقوير، وكيل وزارة الصحة بكفرالشيخ، والدكتورة أميرة عبدالسلام، مدير إدارة العلاج الحر بمديرية الشئون الصحية بكفرالشيخ.
قال محافظ كفرالشيخ، إن الحملات الرقابية والتفتيشية مستمرة على المنشآت والعيادات الطبية، لضمان تقديم خدمة طبية آمنة للمواطنين فى إطار قانونى، لحمايتهم من مخاطر التعامل مع المنشآت الطبية المخالفة، والتأكد من التزام المنشآت الطبية بالاشتراطات الصحية والقوانين المعمول بها، وتحسين جودة الخدمات الطبية المقدمة بالقطاع الصحى.
أكد محافظ كفرالشيخ، على أهمية إستمرار الحملات على المنشآت الطبية للتأكد من التزامها بالقوانين واللوائح المنظمة لمزاولة المهنة، داعيًا المواطنين إلى عدم التعامل مع المنشآت الطبية غير المرخصة، والإبلاغ عن أى مخالفات.</t>
  </si>
  <si>
    <t>https://www.youm7.com/story/2024/3/14/%D9%85%D8%AD%D8%A7%D9%81%D8%B8-%D9%83%D9%81%D8%B1-%D8%A7%D9%84%D8%B4%D9%8A%D8%AE-%D8%A5%D8%BA%D9%84%D8%A7%D9%82-%D9%85%D8%B3%D8%AA%D8%B4%D9%81%D9%8A%D9%8A%D9%86-%D8%BA%D9%8A%D8%B1-%D9%85%D8%B1%D8%AE%D8%B5%D9%8A%D9%86-%D8%A8%D8%B9%D8%A7%D8%B5%D9%85%D8%A9-%D8%A7%D9%84%D9%85%D8%AD%D8%A7%D9%81%D8%B8%D8%A9/6510684</t>
  </si>
  <si>
    <t>عيادة بحلوان</t>
  </si>
  <si>
    <t>قرارات النيابة بشأن حريق عيادة طبيب شهير في حلوان</t>
  </si>
  <si>
    <t>تفحم محتويات العيادة</t>
  </si>
  <si>
    <t>تحرير محضر</t>
  </si>
  <si>
    <t>انتقل فريق من نيابة حلوان الجزئية، لمعاينة مكان الحريق اندلع داخل عيادة طبيب شهير بأحد الشوارع التابعة لدائرة قسم شرطة حلوان، ماتسبب في تفحم محتويات العيادة بالكامل، ودفعت قوات الحماية المدنية بسيارتي إطفاء للسيطرة على الحريق.
One minute around the Atlantis - The Palm - Dubai
00:28
Previous
Pause
Next
00:46 / 01:30
Mute
Settings
Fullscreen
Copy video url
Play / Pause
Mute / Unmute
Report a problem
Language
Share
Vidverto Player
وقررت جهات التحقيق ندب الأدلة الجنائية لمعرفة سبب الحريق وتقدير الخسائر والتلفيات، وكلفت إدارة البحث الجنائي بسرعة تحريات المباحث حول الحريق والوقوف على أسباب وظروف وملابسات الواقعة.
بدأت تفاصيل الواقعة بورود إخطار لقسم شرطة حلوان من غرفة عمليات الحماية المدنية بالقاهرة، بتلقيها إشارة من النجدة مفادها نشوب حريق داخل عيادة طبيب بشارع شريف بمدينة حلوان.
وعلى الفور، دفعت قوات الحماية المدنية بسيارات الإطفاء لموقع النيران، وتم فرض كردون أمني على مكان الحادث، وجارٍ السيطرة على النيران وإخمادها.
ورجحت المعاينة الأولية للحريق، أن الحريق شب في محتويات العيادة بسبب ماس كهربائي، وتحرر محضر بالواقعة وباشرت النيابة التحقيق.</t>
  </si>
  <si>
    <t>https://www.vetogate.com/5109641</t>
  </si>
  <si>
    <t xml:space="preserve">طوخ </t>
  </si>
  <si>
    <t>مستشفى طوخ المركزي</t>
  </si>
  <si>
    <t xml:space="preserve">مسؤلون بالصحة ينتقدون ضعف معدلات التنفيذ بمشروع إنشاء مستشفى طوخ المركزي
</t>
  </si>
  <si>
    <t xml:space="preserve">تفقد مسؤلون بوزارة الصحة والسكان، يرافقهم اللواء عبد الحميد الهجان، محافظ القليوبية، مستشفى طوخ  المركزى الجديد، اليوم السبت، وذلك فى إطار جولته الميدانية، لمتابعة عدد من المشروعات القومية فى القطاع الصحى ومتابعة نسب التنفيذ على أرض الواقع.
وأوضح الدكتور حسام عبدالغفار، المتحدث الرسمى لوزارة الصحة والسكان، أنه تم الاستماع إلى شرح تفصيلى حول الوصف الوظيفى للمستشفى الذى يقع على مساحة 11 ألفا و200 متر مربع، ويقع المبنى الرئيسى على مساحة 3950 متر مربع، بطاقة استيعابية 98 سريرا، حيث يشمل المبنى قسم العناية المركزة بسعة 23 سريرا، بواقع 17 سرير عناية مركزة وعزل، و4 أسرة عناية أطفال وعزل، وعدد 59 سرير داخلي، و16 حضانة للأطفال المبتسرين. 
South MED
00:00
Play
00:16 / 00:16
Mute
Fullscreen
Copy video url
Play / Pause
Mute / Unmute
Report a problem
Language
Share
Vidverto Player
وأضاف «عبدالغفار» أن المبنى الرئيسى يضم 13 عيادة خارجية وعيادتين لطب الفم والأسنان، وكذلك قسم الطوارئ، وصيدلية، وقسم للعلاج الطبيعي، وقسم الأشعة (سينية، ورنين مغناطيسي، وموجات فوق صوتية، ومقطعية)، كما يضم المستشفى 4 غرف عمليات ووحدة للغسيل الكلوي، بطاقة 20 سريرا، وقسما للمعامل، وقسطرة القلب، وغرف للولادة الطبيعة والقيصرية، فضلا عن 5 أسرة للرعاية المتوسطة، ومدرسة للتمريض، وسكن للأطباء.
وأشار «عبدالغفار» إلى انتقاد ضعف معدلات التنفيذ الخاصة بالأعمال الإنشائية، مقارنة بالجداول الزمنية المحددة، مشددا على سرعة الانتهاء من كافة الأعمال وخاصة شبكة الغازات، ومراجعة أعمال عزل الحرارة والرطوبة وكافة المرافق، ولاسيما الكهرباء وشبكة الحريق، كما وجه بزيادة أعداد العمالة حتى يتسنى تسريع وتيرة معدلات الإنجاز بالمستشفى.
</t>
  </si>
  <si>
    <t>https://www.youm7.com/story/2024/3/16/%D9%85%D8%B3%D8%A4%D9%84%D9%88%D9%86-%D8%A8%D8%A7%D9%84%D8%B5%D8%AD%D8%A9-%D9%8A%D9%86%D8%AA%D9%82%D8%AF%D9%88%D9%86-%D8%B6%D8%B9%D9%81-%D9%85%D8%B9%D8%AF%D9%84%D8%A7%D8%AA-%D8%A7%D9%84%D8%AA%D9%86%D9%81%D9%8A%D8%B0-%D8%A8%D9%85%D8%B4%D8%B1%D9%88%D8%B9-%D8%A5%D9%86%D8%B4%D8%A7%D8%A1-%D9%85%D8%B3%D8%AA%D8%B4%D9%81%D9%89-%D8%B7%D9%88%D8%AE/6512915</t>
  </si>
  <si>
    <t xml:space="preserve">«صحة الشيوخ» توصي بإنشاء وحدة مستقلة داخل حرم مستشفى بلبيس المركزي لخدمات القسطرة القلبية
</t>
  </si>
  <si>
    <t xml:space="preserve">ناقشت لجنة الصحة والسكان بمجلس الشيوخ، خلال اجتماعها اليوم الأحد، برئاسة النائب الدكتور على مهران رئيس اللجنة، وبحضور وكيلين اللجنة النائب الدكتور حسين خضير، النائب الدكتور عمرو حجاب، والنائب الدكتور أسامة فهيم أمين سر اللجنة الاقتراح برغبة المقدم من النائب أحمد أنور شاهين، بشأن «إنشاء وحدة قسطرة القلب بمستشفى بلبيس المركزي».
أخبار متعلقة
photo
نائب: القمة المصرية الأوروبية دفعة قوية لمسارنا الاقتصادي والسياسي
photo
بعد حريق التجمع.. بيان عاجل أمام «النواب» حول أنظمة مكافحة الحرائق بالمنشأت العامة
أوضح النائب أحمد شاهين مقدم الاقتراح برغبة أن إجراء قسطرة القلب يعد علاج سريع وعاجل لبعض مشكلات القلب والأوعية الدموية، مثل انسداد الشرايين أو عدم انتظام ضربات القلب، حيث توفر قسطرة القلب تفاصيل مهمة عن عضلة القلب وصمامات القلب والأوعية الدموية، يتمكن الطبيب من خلالها من اختيار الإجراء العلاجي السريع والمناسب لكل حالة ،نظرًا لسهولة هذا الإجراء وأهميته في إنقاذ أرواح العديد من المرضى.
طالب النائب احمد شاهين، بضرورة توفير مكان لإجراء عمليات قسطرة القلب بمستشفى بلبيس المركزي حيث أن المستشفى تقع في ملتقى للطرق السريعة والرئيسية والطريق الإقليمي.
ومن جانبه أوضح الدكتور هشام مسعود (وكيل مديرية الشؤون الصحية بالشرقية): أن مستشفى بلبيس المركزي تم إنشاءها منذ أكثر من 30 عاماً، وتقوم بتقديم الخدمة الصحية بصورة جيدة، علماً بأنها ليست متطابقة للمعايير والأكواد الإنشائية الحالية وأن جهاز قسطرة القلب يحتاج إلى ارتفاعات ومساحات خاصة لا تتوفر في المبنى الحالي للمستشفى، وأن مستشفى بلبيس المركزي مدرجة بالمرحلة الثانية ضمن مبادرة حياة كريمة.
ومن جانبهم أكد أعضاء لجنة الصحة والسكان بمجلس الشيوخ على أن مشاكل القلب تزايدت بمعدل سريع خلال الفترات الأخيرة، وأن عملية القسطرة تعتبر اجراء سريع لتقليل مخاطر مشكلات القلب المختلفة على حياة العديد من المرضى.
Nigeria the most popular African football team from 90s
00:00
Pause
00:54 / 01:20
Unmute
Settings
Fullscreen
Copy video url
Play / Pause
Mute / Unmute
Report a problem
Language
Share
Vidverto Player
وأكد أعضاء اللجنة، على أهمية توفير إجراء قسطرة القلب بكافة المستشفيات التي تخدم قطاع عريض من المرضى
واقترح أعضاء لجنة الصحة والسكان، أن يتم إنشاء وحدة مستقلة داخل حرم المستشفى لتركيب جهاز قسطرة القلب وذلك كحل عاجل لحين تطوير المستشفى ضمن مبادرة حياة كريمة.
وفى نهاية الاجتماع أوصت اللجنة بـ سرعة إنشاء وحدة مستقلة داخل حرم مستشفى بلبيس المركزي تمهيداً لتوفير خدمات القسطرة القلبية بالمستشفى.
</t>
  </si>
  <si>
    <t>https://www.almasryalyoum.com/news/details/3124838</t>
  </si>
  <si>
    <t>أشمون</t>
  </si>
  <si>
    <t>مستشفى أشمون العام</t>
  </si>
  <si>
    <t xml:space="preserve">محافظ المنوفية يتفقد مستشفى أشمون العام ويحيل 59 من المتغيبين للتحقيق
</t>
  </si>
  <si>
    <t>عاملين بمستشفى اشمون</t>
  </si>
  <si>
    <t xml:space="preserve">أحال اللواء إبراهيم أبوليمون محافظ المنوفية 59 من المتغيبين بمستشفى أشمون العام للتحقيق وذلك لتغيبهم عن العمل بدون إذن رسمي وتقصيرهم في مهام واجبهم الوظيفي، جاء ذلك خلال جولته التفقدية لمستشفى أشمون العام لمتابعة انتظام سير العمل والاطمئنان على مستوى جودة الخدمات الطبية المقدمة للمرضى.
أخبار متعلقة
photo
بعد يوم عمل شاق.. أزمة قلبية تنهي حياة طبيب شهير بجامعة المنوفية
photo
بـ«سكين».. فتاة تقتل زوج أمها بـ«عدة طعنات» في المنوفية (تفاصيل)
photo
بعد فوزهم بـ «Cyber Champions».. طلاب الهندسة بـ المنوفية يمثلون مصر في التصفيات العربية
حيث تفقد المحافظ أقسام الجراحة والأطفال والنساء والتوليد ووحدة قسطرة القلب بقوة 8 أسرة ووحدة التحكم بقسطرة القلب واستفسر عن آلية سير العمل بالغرف للاطمئنان على مستوى الخدمات الطبية المقدمة للمرضى وتوافر كافة الاحتياجات اللازمة لضمان توفير الرعاية الصحية الشاملة لهم وتهيئة الأجواء المناسبة لتلقى العلاج اللازم حتى تماثلهم للشفاء، كما تابع المحافظ سير العمل بقسم الحضانات بطاقة 18 حضانة و6 أجهزة تنفس صناعي وكذا وحدة الأشعة المقطعية، وخلال تفقده قام محافظ المنوفية بتوزيع بونات مواد غذائية مجانية على عمال المستشفي دعما لهم .
كما تفقد محافظ المنوفية أعمال إنشاءات مستشفى أشمون الجديدة ضمن مشروعات المبادرة الرئاسية «حياة كريمة «بتكلفة إجمالية» مليار و350 مليون جنيه «للارتقاء بالخدمات الصحية المقدمة لأهالينا بقرى الريف المصري، حيث استمع المحافظ إلى شرح تفصيلي من مدير المشروع عن مستجدات الأعمال بالمستشفى والمقامة على مساحة 7 أفدنة، تنفيذ جهاز مشروعات الخدمة الوطنية، مشيرًا إلى أنه بفضل توجيهات ودعم محافظ المنوفية تم الانتهاء من أعمال الدور الأرضي وجارٍ تنفيذ الأعمال الخرسانية بالدور الأول بالمستشفي .
Nigeria the most popular African football team from 90s
00:00
Pause
00:47 / 01:20
Unmute
Settings
Fullscreen
Copy video url
Play / Pause
Mute / Unmute
Report a problem
Language
Share
Vidverto Player
وقد أشاد محافظ المنوفية بمستوى حجم الأعمال المنفذة على أرض الواقع، موجها وكيل وزارة الصحة بالعمل بالتوازى في الإعداد الجيد للتجهيزات الخاصة بالمستشفى وذلك تمهيدا لتشغيلها لدخولها الخدمة فور الانتهاء من كافة الأعمال المقررة، مؤكدا أن مستشفي اشمون الجديدة سيعد صرحًا طبيًا ضخمًا وإضافة قوية ونقلة نوعية للمنظومة الصحية بالمحافظة مما يساهم في تقديم خدمة طبية متميزة للمرضى وتخفيف المعاناة عن كاهلهم .
هذا وتضم مستشفى أشمون الجديدة 6 غرف عمليات وقسم الغسيل الكلوي بواقع 52 كرسي، وقسم حضانات الأطفال بعدد 42 حضانة وقسم الحروق والذى يضم 5 أسرة عناية و10 أسرة إقامة، فضلا عن قسم العناية المركزة بعدد 44 سرير، وقسم العيادات الخارجية بـ19 عيادة «وقسم الاستقبال والطوارئ بـ 27 سرير، وقسم الإقامة الداخلية بإجمالي 186 سرير» .
</t>
  </si>
  <si>
    <t>https://www.almasryalyoum.com/news/details/3124512</t>
  </si>
  <si>
    <t>القنايات</t>
  </si>
  <si>
    <t>مستشفى القنايات المركزي</t>
  </si>
  <si>
    <t>وتلاحظ خلال المرور عدم تواجد المدير المناوب المكلف بالإشراف على المستشفى خلال فترة النوبتجية، وقرر وكيل الوزارة مجازاته بخصم ثلاثة أيام من الراتب،</t>
  </si>
  <si>
    <t>المدير المناوب المكلف بالإشراف على المستشفى</t>
  </si>
  <si>
    <t>خصم 3 أيام</t>
  </si>
  <si>
    <t xml:space="preserve">قام الدكتور هشام شوقي مسعود وكيل وزارة الصحة بالشرقية، مساء اليوم، بالمرور المفاجئ على مستشفى القنايات المركزي، اليوم الإثنين، لمتابعة انتظام سير العمل، والخدمات الطبية المقدمة للمرضي والمواطنين،رافقه مدير إدارة المستشفيات بالمديرية،وذلك في إطار المتابعة الميدانية والمستمرة لمنافذ تقديم الخدمة الطبية بالمحافظة.
أخبار متعلقة
photo
وكيل «صحة الشرقية» يفاجئ العاملين بالمركز الطبي بالحسينية
photo
«صحة الشرقية»: ختام فعاليات البرنامج التدريبي للفرق الطبية حول مهارات الغسيل الكلوي
photo
«صحة الشرقية» تناقش خطة العمل خلال شهر رمضان
photo
وكيل «صحة الشرقية» يفاجئ العاملين بمستشفى بلبيس المركزي
وتفقد وكيل الوزارة الأقسام المختلفة بالمستشفى، حيث تم المرور على قسم الاستقبال والطوارئ، والذي تم التشغيل التجريبي له العام الماضي بعد تطويره ورفع كفاءته، بتكلفة تقديرية بلغت 2 مليون و 150 ألف جنيه، دعم من ميزانية المديرية، وقام وكيل الوزارة بمتابعة تقديم الخدمة الطبية للمرضى والمصابين بالاستقبال، موجهاً بسرعة توفير جهاز حاسب آلي وتفعيل التسجيل الإلكتروني للحالات المترددة على القسم.
وتلاحظ خلال المرور عدم تواجد المدير المناوب المكلف بالإشراف على المستشفى خلال فترة النوبتجية، وقرر وكيل الوزارة مجازاته بخصم ثلاثة أيام من الراتب،مؤكدا على أهمية سرعة إجراء كافة الفحوصات الطبية اللازمة للمرضى والمصابين، وتقديم الخدمة الطبية لهم بجودة عالية، وتم التأكد من توافر الأدوية والمستلزمات الطبية بالصيدلية الموحدة للاستقبال والطوارئ والتي تعمل على مدار الـ24 ساعة.
Nigeria the most popular African football team from 90s
00:00
Pause
00:02 / 01:20
Unmute
Settings
Fullscreen
Copy video url
Play / Pause
Mute / Unmute
Report a problem
Language
Share
Vidverto Player
كما تفقد وكيل وزارة الصحة العناية المركزة، وقام بمناظرة الملفات الطبية للمرضى والتأكد من تدوين كافة الإجراءات التمريضية والعلاجية لهم، موجهاً بسرعة عمل عرض لأحد المرضى على استشاري مخ وأعصاب، مع توفير كافة أوجه الرعاية الطبية للمرضى، كما تفقد قسم العناية المركزة للأطفال، وقسم الأطفال، وأعمال التطوير الجارية بقسم الباطنة،وحرص على الإستماع إلى المرضى بقسم الكلى الصناعى أثناء إجراء جلسات الغسيل الكلوي، لمعرفة مدى رضاهم عن الخدمة الطبية المقدمة، وتوفير أي احتياجات طبية لهم.
</t>
  </si>
  <si>
    <t>https://www.almasryalyoum.com/news/details/3125581</t>
  </si>
  <si>
    <t>صحة بني سويف تحيل 64 من العاملين بمستشفى الواسطى لتحقيق</t>
  </si>
  <si>
    <t>عاملين بمستشفى الواسطى المركزي</t>
  </si>
  <si>
    <t>كشفت زيارة مفاجئة قام بها، اليوم الإثنين، الدكتور محمد يوسف عبد الخالق وكيل وزارة الصحة بمحافظة بني سويف، لمستشفى الواسطى المركزي، عن غياب 64 من العاملين بالمستشفى عن العمل.
وقرر وكيل وزارة الصحة فى بني سويف، اليوم الإثنين، إحالة 64 من العاملين بالمستشفى "إداريين وأطباء وصيادلة وفنيين" للتحقيق وذلك لعدم التواجد بالعمل أثناء المرور لمتابعة سير العمل داخل المستشفى، وفى إطار المتابعة المستمرة لتقديم الخدمة الصحية بالمستشفيات.
وقام وكيل وزارة الصحة بالمرور على مستشفى الواسطى المركزي بحضور الدكتور محمد الجبالى مدير الطب العلاجى والدكتور محمود عمر مدير المستشفيات والدكتور كرم سعد مدير المستشفى وعدد من مديري الإدارات الفنية كالأسنان والعلاج الطبيعي والصيدلة وصيانة الأجهزة والتمريض والتفتيش المالي والإداري الجودة ومكافحه العدوى.
حيث قام بمتابعة انتظام العمل والتواجد بالنوبتجيات، والمرور على قسم الأشعة المقطعية والاطمئنان علي تجهيز الحجرة وتركيب جهاز الأشعة الجديد ليتم الانتهاء من تركيبة يوم الخميس المقبل.
وتفقد وكيل وزارة الصحة ببني سويف، سيارة الأشعة المقطعية التى تم توفيرها من وزارة الصحة لحين حين تركيب جهاز المقطعية الجديد، وناظر عددًا من الحالات التي تم اجراؤها في الأيام الماضية كما قام بالمرور على قسم الغسيل الكلوي بالدور السادس ورجوع مرضي الغسيل من الميمون إلى مكانهم الجديد بمستشفي الواسطى.
واطمئن على المرضى ومدى رضاهم عن عودة الغسيل بمستشفى الواسطى بدلًا من الغسيل في وحدة الميمون، واطمأن وكيل الوزارة علي حسن سير العمل بقسم العناية المركزة والمعمل وقسم العلاج الطبيعي وصيدلية الخارجي بالمستشفى.</t>
  </si>
  <si>
    <t>https://www.elfagr.org/4909037</t>
  </si>
  <si>
    <t>https://www.almasryalyoum.com/news/details/3125401</t>
  </si>
  <si>
    <t>https://www.shorouknews.com/news/view.aspx?cdate=18032024&amp;id=6f7afe9b-5b67-4381-a16d-c28839aa369e</t>
  </si>
  <si>
    <t>حدائق أكتوبر</t>
  </si>
  <si>
    <t>مستشفى حدائق أكتوبر العام</t>
  </si>
  <si>
    <t>طلب إحاطة بشأن تأخر تنفيذ مستشفى حدائق أكتوبر العام</t>
  </si>
  <si>
    <t>انعدام خدمة</t>
  </si>
  <si>
    <t xml:space="preserve">تقدم النائب هشام حسين، أمين سر لجنة الاقتراحات والشكاوى، بمجلس النواب، بطلب إحاطة إلى المستشار الدكتور حنفي جبالي، رئيس مجلس النواب، موجه إلى الدكتور وزير الإسكان والمجتمعات العمرانية والدكتور وزير الصحة، بشأن تأخر تنفيذ مستشفى حدائق أكتوبر العام.
UAE 44th National Day - Union Flag
00:00
Previous
Pause
Next
00:11 / 00:52
Mute
Settings
Fullscreen
Copy video url
Play / Pause
Mute / Unmute
Report a problem
Language
Share
Vidverto Player
 وزارة الإسكان وجهاز حدائق أكتوبر
وقال النائب هشام حسين، في طلب الإحاطة، سبق وأعلنت وزارة الإسكان وجهاز حدائق أكتوبر، عن البدء في الإجراءات الخاصة بطرح أعمال إنشاء مستشفى حدائق أكتوبر العام، وذلك بعدما تمت الموافقة من الجهات المختصة على إقامة مستشفى عام بمنطقة حدائق أكتوبر على مساحة ٤ أفدنة سعة (٥٠ سريرا).
وأضاف هشام حسين، كما تم اعتماد تصميم المستشفى العام من استشاري وزارة الصحة، فضلا عن الاعتماد المالي ضمن خطة (٢٠١٩ _٢٠٢٠)، كما تمت المخاطبات بين الجهات المختصة، وتبين أنه لا مانع من إقامة المستشفى، وإعلان وزارة الصحة عن توفير البرنامج الوظيفي للمستشفى.
وتابع، ولكن إلى الآن، لا يوجد أي تحرك على أرض الواقع، ولا نعلم أسباب التأخر في التنفيذ رغم وجود كافة الموافقات. 
 إقامة مستشفى عام بمنطقة حدائق أكتوبر 
وأضاف عضو مجلس النواب، لا شك أن إقامة مستشفى عام بمنطقة حدائق أكتوبر يمثل أهمية كبيرة في تقديم الخدمات العلاجية لأهالي المدينة والمناطق المجاورة لها، والتي يزداد عددهم يوميا بعد يوم، ويلجأون لأقرب مستشفيات عامة والتي تبعد عن المدينة عشرات الكيلومترات.
</t>
  </si>
  <si>
    <t>https://www.vetogate.com/5106861</t>
  </si>
  <si>
    <t>العمرانية</t>
  </si>
  <si>
    <t>مستشفى التأمين الصحي بالعمرانية</t>
  </si>
  <si>
    <t xml:space="preserve">البداية، كانت بتلقي «الحماية المدنية» بلاغًا من الأهالي بوجود حريق في مستشفى التأمين الصحي، فدفعت بـ3 سيارات للسيطرة على النيران قبل امتدادها إلى المجاورات.
</t>
  </si>
  <si>
    <t xml:space="preserve">نجحت قوات الحماية المدنية في الجيزة، اليوم الأربعاء، في إخماد حريق هائل نشبّ داخل مستشفى التأمين الصحي في العمرانية دون وقوع إصابات أو خسائر بشرية.
أخبار متعلقة
photo
تسريب غاز في المنيب والحماية المدنية تنقذ السكان من كارثة (تفاصيل)
photo
الفنان الروسي جورجي كوراسوف يتهم شركة مياه غازية بسرقة لوحاته.. ما علاقة غادة والي؟
photo
الحماية المدنية تٌسيطر على حريق داخل مدرسة ثانوي في العجوزة
انتقلت النيابة العامة رفقة المعمل الجنائي لإجراء المعاينات اللازمة، وتحديد بداية الحريق ونهايته والأدوات المستخدمة في إحداثه وصولًا للتأكد من عدم وجود شبهة جنائية حول الواقعة، إذ أظهرت المعاينة الأولية، أن الحريق نشبّ إثر ماس كهربائي.
البداية، كانت بتلقي «الحماية المدنية» بلاغًا من الأهالي بوجود حريق في مستشفى التأمين الصحي، فدفعت بـ3 سيارات للسيطرة على النيران قبل امتدادها إلى المجاورات.
</t>
  </si>
  <si>
    <t>https://www.almasryalyoum.com/news/details/3127260</t>
  </si>
  <si>
    <t>طهطا</t>
  </si>
  <si>
    <t>وحدة طب الأسرة بالشيخ زين الدين</t>
  </si>
  <si>
    <t>وكيل صحة سوهاج يحيل جميع العاملين بوحدة طب الأسرة بالشيخ زين الدين للتحقيق العاجل لعدم الانضباط</t>
  </si>
  <si>
    <t>طبيب وطاقم التمريض</t>
  </si>
  <si>
    <t>طبيب، ممرضين</t>
  </si>
  <si>
    <t>أحال الدكتور أحمد محروس وكيل وزارة الصحة بسوهاج الطاقم الطبي بوحدة طب الأسرة بالشيخ زين الدين التابعة لمركز طهطا للتحقيق العاجل وذلك لعدم التواجد وعدم الإنضباط.
جاء ذلك خلال جولة مفاجئة أجراها وكيل وزارة الصحة يرافقه الدكتور حسن محروس مدير عام الطب العلاجي على عدد من المنشآت الصحية لمتابعة سير العمل والانضباط بها.
وكيل صحة سوهاج يحيل جميع العاملين بوحدة طب الأسرة بالشيخ زين الدين للتحقيق العاجل لعدم الانضباط
ويأتي ذلك في ضوء توجيهات الدكتور خالد عبد الغفار وزير الصحة والسكان واللواء طارق الفقي محافظ سوهاج بضرورة تكثيف ومتابعة المنشآت الصحية والانضباط بها والخدمات الطبية المقدمة للمواطنين خلال شهر رمضان.
وكيل صحة سوهاج يوجه الطب العلاجي بتشغيل مستشفتي رمد طهطا و حميات طهطا وتقديم الخدمة بهما علي مدار 24 ساعة
كما تفقد وكيل الصحة مستشفى رمد بطهطا وحميات طهطا مشددًا علي ضرورة الانضباط وتقديم الخدمة بانتظام للمواطنين موجهًا الطب العلاجي بالمديرية بتشغيل وتقديم الخدمة الطبية بالمستشفتين على مدار 24 ساعة واتخاذ كافة الإجراءات لضمان استمرار حصول المواطنين للخدمة الطبية اللائقة.
حبس قاتل جدته في سوهاج، جرّدها من ملابسها وألقى الجثة في حمام الشقة</t>
  </si>
  <si>
    <t>https://www.vetogate.com/5113203</t>
  </si>
  <si>
    <t>https://www.youm7.com/story/0000/0/0/-/6517346</t>
  </si>
  <si>
    <t>التجمع الخامس</t>
  </si>
  <si>
    <t>كان الجميع يأمل له فى مستقبل مشرق، فهو فى نظرهم المتفوق، صاحب الخلق الرفيع، والمكافح والمثابر لأجل أسرته بالعمل بجانب دراسته، وبات مَن حوله ينتظرون إنهاءه السنة الأخيرة بكلية العلوم ليصبح «زويل الجديد»، إلا أن القدر كان أسبق ليُنهى حياته زميله بالعمل فى مستشفى خاص بالتجمع الخامس بالقاهرة بطعنتين نافذتين فى الصدر بـ«مطواة»، وفق زملائهما من شهود العيان: «الضحية يبقى مدير المتهم، وقال له: (دى تانى سيجارة تدخنها، وزمايلك عايزين ياخدوا فترة بريك زيك).. وتطور الأمر لما المدير طلب منه يترك الشغل اليوم ده، فصاحبه تربص به، وضربه بعد فترة عمله».</t>
  </si>
  <si>
    <t>خربوش</t>
  </si>
  <si>
    <t>إسلام</t>
  </si>
  <si>
    <t>مدير الجاني</t>
  </si>
  <si>
    <t>كان الجميع يأمل له فى مستقبل مشرق، فهو فى نظرهم المتفوق، صاحب الخلق الرفيع، والمكافح والمثابر لأجل أسرته بالعمل بجانب دراسته، وبات مَن حوله ينتظرون إنهاءه السنة الأخيرة بكلية العلوم ليصبح «زويل الجديد»، إلا أن القدر كان أسبق ليُنهى حياته زميله بالعمل فى مستشفى خاص بالتجمع الخامس بالقاهرة بطعنتين نافذتين فى الصدر بـ«مطواة»، وفق زملائهما من شهود العيان: «الضحية يبقى مدير المتهم، وقال له: (دى تانى سيجارة تدخنها، وزمايلك عايزين ياخدوا فترة بريك زيك).. وتطور الأمر لما المدير طلب منه يترك الشغل اليوم ده، فصاحبه تربص به، وضربه بعد فترة عمله».
أخبار متعلقة
photo
30 ألف دولار ومليون جنيه مصري.. تفاصيل سرقة فندق كلاب شهير في الجيزة
photo
«عامل أبو النمرس».. 4 صبية يقتلونه أمام خطيبته لدفاعه عنها
photo
طالبة بـ«طب الأسنان» تنجو من مصير حبيبة الشماع «فتاة الشروق» (قصة كاملة)
كان رحيمًا ودودًا
وكان «إسلام» الأخ الوحيد لفتاة تُدعى «سلمى»، طالبة بالثانوية العامة، وقرر العمل مع الدراسة لأجلها «عشان تدخل كلية طب»، ولمساعدة والديه، خصوصًا أن المرض أعجز أمه عن مواصلة السعى وراء «لقمة العيش» بالمستشفى محل عمله ذاته، الذى قُتل أمامه.
حُسن خلق طالب كلية العلوم، وحرصه على أن يكون أخًا للعاملين برفقته بالمستشفى، أهّله ليكون مديرًا ومسؤولًا عن صرف رواتبهم وتقديم السلف، وتوطدت علاقته بهم ليكون بينهم كل يوم ثلاثاء «ماتش كورة» بأحد الملاعب، وكلهم أصبحوا «اتنين فى واحد»، فزميله ضاحى عبدالتواب يحكى: «لم يترك حد فى ضيقة، حتى زميلنا (خربوش) الذى غدر به، أقرضه ألف جنيه منذ أسبوع من مصاريفه الشخصية لأنه يعلم أنه يعول والدته أيضًا»، وكان حريصًا على راحة مرؤوسيه، وحاضرًا فى مواقف كثيرة، ومن بينها ذهابه إلى العمل يوم إجازته الثلاثاء الماضى للإفطار معهم، إذ استفسر والداه عن ذلك، فقال: «الناس عايزين سلف من الشغل، ومزنوقين، وإحنا فى أيام مفترجة»، حسب «عبدالتواب»: «كان رحيمًا ودودًا وأخًا أكبر وصديقًا».
تستذكر «سلمى»، شقيقة «إسلام»، كيف كانت اللحظات الأخيرة فى حياة أخيها، وتروى أنها تلقت الخبر المشؤوم من أصدقائه خلال اتصال هاتفى: «تعالوا على المستشفى الجوى، أخوكى مضروب وسايح فى دمه»، وحينها كان الأطباء يحاولون إعادة النبض لتجهيز دخول طالب العلوم إلى العمليات، وما هى إلا لحظات حتى دوى صراخ والدته، وسقطت مغشيًا عليها بعد إعلان الفريق الطبى: «شدّو حيلكم»، وتأكيده وفاة طالب كلية العلوم.
خالة الضحية ترفع صورته على شاشة الموبايل
«إسلام» ضحية صديقه
«إسلام» ضحية صديقه
يوفر المال ليساعد به فى مصاريف البيت
وكان «إسلام» قد اختلف مع مرؤوسه «خربوش» لما رأى الأخير يدخن سيجارة بعد الإفطار، فقال له: «لو سمحت وقت الراحة بتاعك خلص، انزل على شغلك»، وحين عاد مرة أخرى إليه «لقاه بيدخن سيجارة تانية»، فاستشاط غضبًا، وطلب منه «البس هدومك وروح على بيتك النهارده» لتدور مشادة كلامية بينهما لم تنتهِ على خير.
«الماتش متنساش ميعاده».. اتصال أخير بين «إسلام» وأصدقائه وزملائه، قبيل وقوع الجريمة، تدمع عين «عبدالتواب»، ويقول: «لا أزال أحتفظ بـ(فويس) لصاحبى، وهو بيقولِّى مش هتأخر عليكم»، ويواصل كلامه: «بتصل عليه لقيت زملاءنا بيقولو ده مات، (خربوش) موته، انتظره بعدما خلص شغله، ومسك رقبته من ورا، ولما بص له طعنه بـ(مطواة) فى صدره، فسقط غارقًا فى دمه ميتًا».
ومن بين دموعه، يقول والد «إسلام» إن ابنه كان متحملًا للمسؤولية، وكان يعمل ليوفر المال ليساعد به فى مصاريف البيت واحتياجات أخته الوحيدة، وكل ذلك لم يؤثر على سعيه الجاد للتفوق فى دراسته وتحقيقه نتائج متقدمة.
«بانر» داخل مسكن الشاب الضحية وعليه صورته
صديق المجني عليه الطالب بكلية العلوم
أسرة المجني عليها وصديقه خلال حديثهم لـ«المصري اليوم»
شهيد الغدر
اللحظات الأخيرة قبل دفن الجثمان، كما يحكيها والده، تعكس حُسن خاتمته: «كان وشه بدر منور»، ومع ذلك لا يتمالك نفسه من فرط الحزن: «كان نفسى أشوفه عريس»، ويقول أصدقاء «إسلام»: «جنازته كانت ولا عريس»، وكانت جنازته مهيبة وشارك بها المئات من جيرانه وزملائه بالكلية والعمل.
وظلت ذكرى مقتل «إسلام» حاضرة لدى العاملين بالمستشفى، والذين يلقبونه بـ«شهيد الغدر»، وأغلبهم يدين سلوك المتهم، ويقولون: «بتاع مشاكل، ومش أول مرة يدخل فى خناقة مع مديره، اللى كان بيعطف عليه».
كاميرات المراقبة فى المستشفى محل الواقعة أظهرت أن المتهم كان يحتفظ بـ«المطواة» محل الجريمة، مدة 3 أيام.
النيابة العامة قررت حبس المتهم 4 أيام على ذمة التحقيقات، وتحفظت على آلات المراقبة بمكان الواقعة.</t>
  </si>
  <si>
    <t>https://www.almasryalyoum.com/news/details/3127837</t>
  </si>
  <si>
    <t>الروافع</t>
  </si>
  <si>
    <t>وحدة الروافع</t>
  </si>
  <si>
    <t xml:space="preserve">حال خلال التفقد الممرضة وعامل الوحدة للتحقيق لعدم الانضباط
</t>
  </si>
  <si>
    <t>الممرضة وعامل الوحدة</t>
  </si>
  <si>
    <t>ممرضة، عامل</t>
  </si>
  <si>
    <t>قام منذ قليل الدكتور أحمد محروس وكيل وزارة الصحة بسوهاج يرافقه الدكتور محمد عاطف مدير إدارة الرعاية الأساسية بتفقد سير العمل بوحدتي طب الأسرة بالروافع التابعة لمركز سوهاج حيث أحال خلال التفقد الممرضة وعامل الوحدة للتحقيق لعدم الانضباط
كما تفقد وحدة طب الأسرة بقرية نيدة التابعة لمركز أخميم.
وأحال أيضاً الطبيب النوبتجي والعامل لعدم الانضباط والالتزام للتحقيق الفوري، مؤكداً على ضرورة التزام جميع الأطقم الطبية بأماكن تقديم الخدمة المكلفين بها وتقديم الخدمات للمرضي علي مدار الساعة لافتاً إلى أنه لا تهاون في حق المرضى نهائيا.
وتأتي هذه الزيارات المكثفة ضمن الجولات الميدانية لوكيل وزارة الصحة علي المنشآت الصحية لمتابعة تقديم الخدمات للمواطنين.
جاء ذلك في إطار الحرص على متابعة سير العمل بوحدات طب الأسرة بجميع مراكز المحافظة وبتوجيهات الأستاذ الدكتور خالد عبدالغفار وزير الصحة والسكان واللواء طارق الفقي محافظ سوهاج، بمتابعة تقديم الخدمات بجميع المنشآت الطبية ومتابعة انضباط الأطقم الطبية والفنية والإدارية بها وتكثيف الجولات التفقدية.</t>
  </si>
  <si>
    <t>https://www.shorouknews.com/news/view.aspx?cdate=21032024&amp;id=819f3bda-01e7-4c9e-9773-50e618ae958c</t>
  </si>
  <si>
    <t>قرية نيدة</t>
  </si>
  <si>
    <t>وحدة طب الأسرة بقرية نيدة</t>
  </si>
  <si>
    <t xml:space="preserve">
وأحال أيضاً الطبيب النوبتجي والعامل لعدم الانضباط والالتزام للتحقيق الفوري</t>
  </si>
  <si>
    <t>الطبيب النوبتجي والعامل</t>
  </si>
  <si>
    <t>طبيب، عامل</t>
  </si>
  <si>
    <t>الواقعة مكررة بنسبة كبيرة مع اليوم السابق</t>
  </si>
  <si>
    <t>نصرة</t>
  </si>
  <si>
    <t>وحدة نصرة الصحية</t>
  </si>
  <si>
    <t>أحال الدكتور محمد شقوير، وكيل وزارة الصحة بكفر الشيخ، اليوم، الأطباء والصيادلة وأطباء الأسنان المُتغيبين عن العمل بوحدة نصرة الصحية للتحقيق بمعرفة الشئون القانونية، ونقل تاركي العمل لإدارة أخرى.</t>
  </si>
  <si>
    <t>الأطباء والصيادلة وأطباء الأسنان المُتغيبين عن العمل بوحدة نصرة الصحية للتحقيق بمعرفة الشئون القانونية، ونقل تاركي العمل لإدارة أخرى.</t>
  </si>
  <si>
    <t>أطباء، صيادلة، أطباء أسنان</t>
  </si>
  <si>
    <t>احالة للتحقيق، نقل</t>
  </si>
  <si>
    <t>أحال الدكتور محمد شقوير، وكيل وزارة الصحة بكفر الشيخ، اليوم، الأطباء والصيادلة وأطباء الأسنان المُتغيبين عن العمل بوحدة نصرة الصحية للتحقيق بمعرفة الشئون القانونية، ونقل تاركي العمل لإدارة أخرى.
وكيل «صحة كفر الشيخ» يتفقد القافلة الطبية ل «حياة كريمة» بقرية الورق|صور
«صحة كفر الشيخ» تنظم ندوات رمضانية عن القضية السكانية وخدمات تنظيم الأسرة
جاء ذلك خلال جولة مفاجئة لوكيل وزارة الصحة بالوحدة الصحية بنصرة؛ استهدفت متابعة سير العمل بالوحدة، والوقوف على جودة الخدمات الصحية المقدمة للمرضى والمواطنين، والتأكد من توافر الأدوية والمستلزمات الطبية اللازمة.
وقال "شقوير"، إن هذه الزيارات تأتي في إطار حرص وزارة الصحة على تحسين مستوى أداء العنصر البشري، وتحسين جودة الخدمة الصحية المقدمة للمواطنين، مؤكداً على أهمية المتابعة والتقييم لمراجعة مؤشرات الأداء ومعالجة أي قصور في أداء الخدمة الطبية.
وكيل صحة كفر الشيخ</t>
  </si>
  <si>
    <t>https://www.elbalad.news/6150533</t>
  </si>
  <si>
    <t>https://www.youm7.com/story/0000/0/0/-/6521745</t>
  </si>
  <si>
    <t>تغيب عدد كبير من أفراد الطاقم الطبي النوباتجي، الأمر الذي تم على أثره استدعاء مديرة المستشفى، كما حضر بعض المتغيببن أثناء المرور</t>
  </si>
  <si>
    <t>أفراد الطاقم الطبي</t>
  </si>
  <si>
    <t>استدعاء</t>
  </si>
  <si>
    <t>أجري حمودة الجزار وكيل وزارة الصحة بالقليوبية، زيارة مفاجئة لمستشفى بهتيم المركزي، حيث تلاحظ أثناء المرور عدم وجود عدد كافي من الأطباء باستقبال المستشفى؛ الأمر الذي انتقده وكيل الوزارة.
اقرأ أيضا| وزير الصحة يتفقد المستشفى الجديد وطوخ المركزي بالقليوبية
وتلاحظ أيضا تغيب عدد كبير من أفراد الطاقم الطبي النوباتجي، الأمر الذي تم على أثره استدعاء مديرة المستشفى، كما حضر بعض المتغيببن أثناء المرور، هذا وقد انتقد وكيل الوزارة، ذلك الأمر بشدة لكثرة التنبيه المسبق بضرورة متابعة الانضباط الاداري بالمستشفى على مدار الساعة.
حيث شدد على هذا الأمر خلال الاجتماع المنعقد مع مديري المستشفيات خلال الساعات القليله الماضية، هذا وقد تفقد وكيل الوزارة قسم العناية المركزة وأشاد بالانضباط الاداري به، كما أشاد بمستوي النظافة العامة بالعنايات المركزة.</t>
  </si>
  <si>
    <t>https://akhbarelyom.com/news/newdetails/4332622/0</t>
  </si>
  <si>
    <t>بهتيم</t>
  </si>
  <si>
    <t>مستشفى بهتيم المركزي</t>
  </si>
  <si>
    <t>عدم وجود عدد كافي من الأطباء باستقبال المستشفى</t>
  </si>
  <si>
    <t xml:space="preserve">أجري حمودة الجزار وكيل وزارة الصحة بالقليوبية، زيارة مفاجئة لمستشفى بهتيم المركزي، حيث تلاحظ أثناء المرور عدم وجود عدد كافي من الأطباء باستقبال المستشفى؛ الأمر الذي انتقده وكيل الوزارة.
اقرأ أيضا| وزير الصحة يتفقد المستشفى الجديد وطوخ المركزي بالقليوبية
وتلاحظ أيضا تغيب عدد كبير من أفراد الطاقم الطبي النوباتجي، الأمر الذي تم على أثره استدعاء مديرة المستشفى، كما حضر بعض المتغيببن أثناء المرور، هذا وقد انتقد وكيل الوزارة، ذلك الأمر بشدة لكثرة التنبيه المسبق بضرورة متابعة الانضباط الاداري بالمستشفى على مدار الساعة.
حيث شدد على هذا الأمر خلال الاجتماع المنعقد مع مديري المستشفيات خلال الساعات القليله الماضية، هذا وقد تفقد وكيل الوزارة قسم العناية المركزة وأشاد بالانضباط الاداري به، كما أشاد بمستوي النظافة العامة بالعنايات المركزة.
</t>
  </si>
  <si>
    <t>المستشفى الجامعي بالإسكندرية</t>
  </si>
  <si>
    <t>عدم تركيب الشرائح والمسامير عند توجهه للجنة العجز الطبي التي أحالته لقومسيون طبي التأمين الصحي بمستشفى النقراشي البحري بالإسكندرية الذي اكتشف عدم وجود شرائح التثبيت والمسامير بعد الكشف عليه وإجراء الأشعة والفحوصات اللازمة</t>
  </si>
  <si>
    <t>رئيس جامعة الإسكندرية ومدير المستشفى التعليمي الرئيسي ورئيس وأطباء قسم المخ والأعصاب بالمستشفى</t>
  </si>
  <si>
    <t>رئيس جامعة، مدير المستشفى، طبيب</t>
  </si>
  <si>
    <t>محمود صابر قطب العطار</t>
  </si>
  <si>
    <t>مريض</t>
  </si>
  <si>
    <t>تدهور حالته الصحية بعد إجراء العملية بمستشفى جامعة الإسكندرية التعليمي الرئيسي وعجز عن الحركة وأصابه التبول اللإرادي، مع آلام شديدة بالعمود الفقري، ما يهدده بالشلل النصفي.
أضاف الطلب أن المريض يحتاج إلى إجراء عملية جراحية عاجلة لتدهور حالته الصحية، مع أهمية عرض المريض على الطب الشرعي لتحديد الأضرار الواقعة عليه من جراء العملية الزائفة.</t>
  </si>
  <si>
    <t>عجز عن الحركة وأصابه التبول اللإرادي، مع آلام شديدة بالعمود الفقري، ما يهدده بالشلل النصفي</t>
  </si>
  <si>
    <t>تدهور الحالة الصحية</t>
  </si>
  <si>
    <t>بلاغ للرقابة الإدارية، بلاغ للنائب العام</t>
  </si>
  <si>
    <t>واتهم البلاغ رئيس جامعة الإسكندرية ورئيس المستشفى الجامعي الرئيسي ورئيس قسم المخ والأعصاب والأطباء بعدة تهم، منها إحداث عاهة مستديمة والتسبب في جرح قطعي والاستيلاء على الأربعة مسامير وعمودي التثبيت وادعاء تركيبها زورا وبهتانا، ما يعد من جرائم النصب وجرائم خيانة الأمانة المهنية وجرائم الأموال العامة، إذ إن هذه المسامير والشرائح مدعومة من الدولة.</t>
  </si>
  <si>
    <t>بلاغ لنيابة العطارين الجزئية</t>
  </si>
  <si>
    <t>بلاغ للنائب العام حمل رقم 727373 لسنة 2024،  بلاغ لنيابة العطارين الجزئية برقم 1347 لسنة 2024.</t>
  </si>
  <si>
    <t>تقدم المحامي صبرة القاسمي، ببلاغ للرقابة الإدارية بعد تدهور الحالة الصحية للمريض محمود صابر قطب العطار، ضحية المستشفى الجامعي بالإسكندرية.
وقال القاسمي، إن المريض تدهورت حالته الصحية، وذلك بعد أن تقدم ببلاغ للنائب العام ضد رئيس جامعة الإسكندرية ومدير المستشفى التعليمي الرئيسي ورئيس وأطباء قسم المخ والأعصاب بالمستشفى، بعد إجرائه عملية جراحية استئصال غضروف قطنى وتثبيت العمود الفقري بأربعة مسامير وعمودي تثبيت وحصل على تقرير طبي رسمي بذلك، مع التأكيد الشفوي من أطباء القسم له أكثر من مرة على تثبيت العمود الفقري بالمسامير الأربعة وعمودي التثبيت.
وتبين له عدم وجود المسامير وعمودي التثبيت، فتقدم ببلاغ للنائب العام حمل رقم 727373 لسنة 2024 عرائض النائب العام، وأحاله النائب العام إلى النيابة الكلية بالإسكندرية التي أحالته بدورها إلى نيابة العطارين الجزئية برقم 1347 لسنة 2024.
وتقدم صبرة القاسمي، محامي المريض المتضرر، بطلب إلى نيابة العطارين الجزئية، استعجل فيه عرض المريض صاحب الشكوى على الطب الشرعي لتدهور حالته الصحية بعد إجراء العملية بمستشفى جامعة الإسكندرية التعليمي الرئيسي وعجز عن الحركة وأصابه التبول اللإرادي، مع آلام شديدة بالعمود الفقري، ما يهدده بالشلل النصفي.
أضاف الطلب أن المريض يحتاج إلى إجراء عملية جراحية عاجلة لتدهور حالته الصحية، مع أهمية عرض المريض على الطب الشرعي لتحديد الأضرار الواقعة عليه من جراء العملية الزائفة.
واكتشف المريض عدم تركيب الشرائح والمسامير عند توجهه للجنة العجز الطبي التي أحالته لقومسيون طبي التأمين الصحي بمستشفى النقراشي البحري بالإسكندرية الذي اكتشف عدم وجود شرائح التثبيت والمسامير بعد الكشف عليه وإجراء الأشعة والفحوصات اللازمة.</t>
  </si>
  <si>
    <t>https://www.elbalad.news/6186468</t>
  </si>
  <si>
    <t>https://www.elbalad.news/6155643</t>
  </si>
  <si>
    <t>https://www.elbalad.news/6155144</t>
  </si>
  <si>
    <t>https://www.elbalad.news/6154172</t>
  </si>
  <si>
    <t>https://akhbarelyom.com/news/newdetails/4334415/0</t>
  </si>
  <si>
    <t>https://www.masrawy.com/news/-/details/0/0/0/2559993</t>
  </si>
  <si>
    <t>أبو المنجا</t>
  </si>
  <si>
    <t>مستشفى أبو المنجا المركزي</t>
  </si>
  <si>
    <t>وجود طبيب واحد «نوباتجي» فقط على الرغم من تسجيل طبيبين بجدول النوباتجيات المعلن وجود جزء كبير بالاستقبال مستغل في غير موضعه، موجها بسرعة عمل خطة تحسين سريعة لقسم الإستقبال والطوارئ، بما يتماشى مع معايير الجودة ومكافحة العدوى، لضمان تحقيق خدمة مرضية للمرضى، كما تلاحظ عدم وجود فني معمل على رأس العمل بالنوباتجية.
وقرر وكيل الوزارة إحالة المتغيببن للتحقيق مع توجيه مدير المستشفى بضرورة المتابعة المستمرة واللصيقة للانضباط الإداري على مدار اليوم</t>
  </si>
  <si>
    <t xml:space="preserve">
قام الدكتور حموده الجزار وكيل وزارة الصحة بالقليوبية، مساء اليوم، بإجراء جولة مرورية مفاجئة لمستشفى أبوالمنجا المركزي، وذلك في إطار المتابعة المستمرة لسير العمل داخل المستشفيات التابعة للمديرية.
وقال بيان صحفي، الأربعاء، إنه أثناء تفقد وكيل الوزارة قسم الإستقبال والطوارئ تلاحظ وجود طبيب واحد «نوباتجي» فقط على الرغم من تسجيل طبيبين بجدول النوباتجيات المعلن، الأمر الذي انتقده وكيل الوزارة، كما تلاحظ وجود جزء كبير بالاستقبال مستغل في غير موضعه، موجها بسرعة عمل خطة تحسين سريعة لقسم الإستقبال والطوارئ، بما يتماشى مع معايير الجودة ومكافحة العدوى، لضمان تحقيق خدمة مرضية للمرضى، كما تلاحظ عدم وجود فني معمل على رأس العمل بالنوباتجية.
وقرر وكيل الوزارة إحالة المتغيببن للتحقيق مع توجيه مدير المستشفى بضرورة المتابعة المستمرة واللصيقة للانضباط الإداري على مدار اليوم، لتوفير كافة الخدمات الطبية للمترددين على المستشفى، مشيدا بمستوى النظافة العامة بالمستشفى.</t>
  </si>
  <si>
    <t>https://www.almasryalyoum.com/news/details/3132591</t>
  </si>
  <si>
    <t xml:space="preserve"> وجود جزء كبير بالاستقبال مستغل في غير موضعه، موجها بسرعة عمل خطة تحسين سريعة لقسم الإستقبال والطوارئ، بما يتماشى مع معايير الجودة ومكافحة العدوى، لضمان تحقيق خدمة مرضية للمرضى</t>
  </si>
  <si>
    <t>ميت الخولي</t>
  </si>
  <si>
    <t>الوحدة الصحية بميت الخولي</t>
  </si>
  <si>
    <t>وكيل صحة دمياط يفاجئ الوحدة الصحية بميت الخولي ويحيل المتغيبين للتحقيق</t>
  </si>
  <si>
    <t>العاملين بوحدة ميت الخولي</t>
  </si>
  <si>
    <t xml:space="preserve">تابع الدكتور السيد عبد الجواد وكيل وزارة الصحة بدمياط جولته المرورية بمرور مفاجئ على الوحدة الصحية بميت الخولى بإدارة الزرقا، وذلك لمتابعة الانضباط الإدارى بالوحدة وانتظام تقديم الخدمات الطبية للمواطنين خلال مواعيد العمل بشهر رمضان.
وأحال وكيل الوزارة عدد من العاملين بالوحدة للتحقيق لتغيبهم عن العمل، كما تابع توافر الأدوية والمستلزمات الطبية والأكسجين، وتوافر الطعوم بالمركز والاستعداد لجلسات التطعيمات.
South MED
00:00
Pause
00:07 / 00:16
Mute
Fullscreen
Copy video url
Play / Pause
Mute / Unmute
Report a problem
Language
Share
Vidverto Player
ومن الجدير بالذكر أن الوحدة الصحية بميت الخولى تخدم 24881 نسمة، وتقدم العديد من الخدمات الصحية التى تشمل الاستقبال والطوارئ - العيادات الخارجية - عيادة الاسنان - متابعة الأطفال - متابعة الحوامل - تنظيم الأسرة والمشورة - المعمل - الصيدلية - إصدار شهادات المواليد والوفيات - التطعيمات - خدمات الصحة المدرسية - التثقيف الصحى - خدمات صحة البيئة، بالاضافة الي خدمات المبادرات الرئاسية الصحية و التى تشمل دعم صحة المرأة - الكشف المبكر عن الأمراض المزمنة والأعتلال الكلوى - صحة الأم والجنين - الكشف المبكر عن الأمراض الوراثية - الكشف المبكر عن ضعف السمع بحديثى الولادة - الكشف المبكر عن الأورام السرطانية.
وذلك فى إطار استمرار المتابعات الميدانية  لوكيل وزارة الصحة لمراكز تقديم الخدمات الطبية للمواطنين خلال شهر رمضان.
</t>
  </si>
  <si>
    <t>https://www.youm7.com/story/2024/3/27/%D9%88%D9%83%D9%8A%D9%84-%D8%B5%D8%AD%D8%A9-%D8%AF%D9%85%D9%8A%D8%A7%D8%B7-%D9%8A%D9%81%D8%A7%D8%AC%D8%A6-%D8%A7%D9%84%D9%88%D8%AD%D8%AF%D8%A9-%D8%A7%D9%84%D8%B5%D8%AD%D9%8A%D8%A9-%D8%A8%D9%85%D9%8A%D8%AA-%D8%A7%D9%84%D8%AE%D9%88%D9%84%D9%8A-%D9%88%D9%8A%D8%AD%D9%8A%D9%84-%D8%A7%D9%84%D9%85%D8%AA%D8%BA%D9%8A%D8%A8%D9%8A%D9%86/6526390</t>
  </si>
  <si>
    <t>الوقف</t>
  </si>
  <si>
    <t>مستشفى الوقف المركزي</t>
  </si>
  <si>
    <t xml:space="preserve"> بحصر نسب الحضور والغياب من واقع السجلات، والتي أسفرت عن إحالة 37 طبيبًا للتحقيق بتاريخ 2024/3/27، وإحالة المتغيبين إلى التحقيق</t>
  </si>
  <si>
    <t>37 طبيبا</t>
  </si>
  <si>
    <t>فاجأ حسين الزمقان رئيس مركز ومدينة الوقف في محافظة قنا، سير العمل بمستشفى الوقف المركزي، للاطمئنان على مستوى الخدمة الطبية المقدمة للمرضى، رافقه خلال جولته على عبد المالك مدير إدارة المتابعة والعلاقات العامة بالوحدة المحلية.
جانب من الجولة
جولة تفقدية ل مستشفى الوقف المركزي بقنا
تفقد «الزمقان» أقسام المستشفى المختلفة، موجها القائمين على المنظومة الطبية به بضرورة تقديم الرعاية الطبية اللازمة للمترددين، وموصيًا طاقم الأطباء والتمريض بحسن استقبال المرضى وحسن معاملاتهم وتقديم الخدمات الطبية لهم على نحو الذي يلقي رضاهم.
جانب من الجولة
واطمئن رئيس مدينة الوقف على تواجد الأطباء وفرق التمريض وتوزيعهم علي الأقسام وفقا لما هو مبين بجداول النبوتجيات، وأمر بحصر نسب الحضور والغياب من واقع السجلات، والتي أسفرت عن إحالة 37 طبيبًا للتحقيق بتاريخ 2024/3/27، وإحالة المتغيبين إلى التحقيق، مؤكدًا أن الدولة تهدف إلى توفير خدمة صحية متكاملة لمرضي من خلال النهوض بمنظومة القطاع الصحي ورفع كفاءة المستشفيات بما يعود بالنفع علي المواطنين.
جانب من الجولة
واستمع رئيس مركز ومدينة الوقف خلال زيارته المفاجئة إلى عددٍ من المواطنين والمرضى، وقام بسؤالهم عن مستوى الخدمات المقدمة لهم والذين أعربوا عن رضاهم، مؤكدين أن مستوى الخدمات بالمستشفى شهد تحسنًا كبيرًا خلال الفترة الأخيرة.</t>
  </si>
  <si>
    <t>https://ahlmasrnews.com/news/-/13264425/-</t>
  </si>
  <si>
    <t>https://www.youm7.com/story/0000/0/0/-/6526155</t>
  </si>
  <si>
    <t>https://www.youm7.com/story/2024/3/27/%D8%A5%D8%AD%D8%A7%D9%84%D8%A9-37-%D8%B7%D8%A8%D9%8A%D8%A8%D8%A7-%D9%84%D9%84%D8%AA%D8%AD%D9%82%D9%8A%D9%82-%D8%A8%D9%85%D8%B3%D8%AA%D8%B4%D9%81%D9%8A-%D8%A7%D9%84%D9%88%D9%82%D9%81-%D9%81%D9%8A-%D9%82%D9%86%D8%A7-%D9%84%D8%AA%D8%BA%D9%8A%D8%A8%D9%87%D9%85-%D8%B9%D9%86/6526155</t>
  </si>
  <si>
    <t>سرس الليان</t>
  </si>
  <si>
    <t>مستشفى سرس الليان</t>
  </si>
  <si>
    <t>بعد استغاثة مريض.. إحالة طبيب للتحقيق بمستشفى سرس الليان</t>
  </si>
  <si>
    <t>طبيب جراحة</t>
  </si>
  <si>
    <t>مريض أجرى جراحة</t>
  </si>
  <si>
    <t>تبين أن المريض يعاني من غرغرينة بالبطن ويشكو من عدم الاهتمام بحالته الصحية والتغيير المستمر بعد إجراؤه لجراحة داخل المستشفى</t>
  </si>
  <si>
    <t>بلاغ أحد اهل المريض</t>
  </si>
  <si>
    <t>إداري/جنائي</t>
  </si>
  <si>
    <t>قرر الدكتور فريد دراز رئيس مدينة سرس الليان في محافظة المنوفية، إحالة طبيب جراحة للتحقيق، لاستغاثة مريض في المستشفى به، و عدم تلقيه الرعاية الطبية اللازمة.
المرور
رئيس مدينة سرس الليان يحيل طبيب للتحقيق بعد إستغاثة مريض
وبالفحص تبين أن المريض يعاني من غرغرينة بالبطن ويشكو من عدم الاهتمام بحالته الصحية والتغيير المستمر بعد إجراؤه لجراحة داخل المستشفى.
إحالة طبيب الجراحة للتحقيق
وتبين عدم تواجد طبيب الجراحة لذلك تم تحويل الطبيب للتحقيق وانتقل وكيل مستشفى سرس الليان لغرفة العزل الموجود بها المريض وتم اتخاذ اللازم طبيًا والتعامل مع الحالة.</t>
  </si>
  <si>
    <t>https://ahlmasrnews.com/news/-/13264679/-</t>
  </si>
  <si>
    <t>https://www.youm7.com/story/0000/0/0/-/6526735</t>
  </si>
  <si>
    <t>https://www.youm7.com/story/2024/3/28/%D8%B1%D8%A6%D9%8A%D8%B3-%D9%85%D8%AF%D9%8A%D9%86%D8%A9-%D8%B3%D8%B1%D8%B3-%D8%A7%D9%84%D9%84%D9%8A%D8%A7%D9%86-%D9%8A%D8%AD%D9%84-%D8%B4%D9%83%D9%88%D9%89-%D9%85%D8%B1%D9%8A%D8%B6-%D9%88%D9%8A%D8%AD%D9%8A%D9%84-%D8%B7%D8%A8%D9%8A%D8%A8%D8%A7-%D9%84%D9%84%D8%AA%D8%AD%D9%82%D9%8A%D9%82/6526735</t>
  </si>
  <si>
    <t>أبو ميلاد</t>
  </si>
  <si>
    <t>وحدة أبو ميلاد الصحية</t>
  </si>
  <si>
    <t>وتلاحظ غياب بعض العاملين بوحدة أبو ميلاد الصحية عن العمل دون سند قانوني وقرر وكيل وزارة الصحة بمطروح إحالتهم إلى التحقيق بالشؤون القانونية بالمديرية التقاعس عن العمل، ووجه لمشرفة تمريض الإدارة ومديرة إدارة التمريض بالمديرية بدعم الوحدة بعدد 2 فني تمريض بصفة عاجلة، واستدعى وكيل وزارة الصحة الدكتور لقمان محمد مدير الإدارة الصحية ببراني ومُشرفة الإدارة للوقوف على بعض الملاحظات خلال المرور واتخاذ إجراءات تصحيحية بشأنها.</t>
  </si>
  <si>
    <t>عاملين بالوحدة ومدير الإدارة الصحية ومشرفة الإدارة الصحية</t>
  </si>
  <si>
    <t>أجرى الدكتور مبروك سالم وكيل وزارة الصحة بمطروح، يرافقه شعبان إبراهيم مدير إدارة التفتيش المالي والإداري بالمديرية جولة ميدانية لعمل معايشة ميدانية لتقييم الخدمات الصحية والمرور على وحدات الرعاية الأولية التابعة لإدارة براني الصحية، وحدة أبو ميلاد، ووحدة الظافر، ووحدة الزويدة، ووحدة شماس، والإدارة الصحية ومكتب الصحة ببراني للاطمئنان على مدى انتظام سير العمل بها، والوقوف على جودة الخدمات الطبية المقدمة للمرضى والمواطنين، وتواجد القوى البشرية، والتأكد من توافر الأدوية والمستلزمات الطبية، وبحث أي مُعوقات تُؤثر على انتظام سير العمل بالوحدات.
وبدأ وكيل وزارة الصحة بمطروح، اليوم، جولته بالمرور على وحدة أبو ميلاد الصحية في سيدي براني متفقدا الاستقبال، وعيادة الأسنان الجديدة واطمئن على السير بخطوات جيدة لتشغيل كرسي الأسنان الجديد بعد استكمال الأدوات والمٌستلزمات، ومتابعة الصيدلية والتأكد من توفير الكميات المناسبة من مستلزمات التشغيل والأدوية.
إحالة المُتغيبين للتحقيق
وتلاحظ غياب بعض العاملين بوحدة أبو ميلاد الصحية عن العمل دون سند قانوني وقرر وكيل وزارة الصحة بمطروح إحالتهم إلى التحقيق بالشؤون القانونية بالمديرية التقاعس عن العمل، ووجه لمشرفة تمريض الإدارة ومديرة إدارة التمريض بالمديرية بدعم الوحدة بعدد 2 فني تمريض بصفة عاجلة، واستدعى وكيل وزارة الصحة الدكتور لقمان محمد مدير الإدارة الصحية ببراني ومُشرفة الإدارة للوقوف على بعض الملاحظات خلال المرور واتخاذ إجراءات تصحيحية بشأنها.
غياب بعض العاملين دون سند قانوني
وتابع وكيل وزارة الصحة إحدى المنشآت الخاصة التابعة لإشراف العلاج الحر بالمديرية، مُبديا بعض الملاحظات للقائم على إدارتها وموجها بتلافيها مع المتابعة المستمرة من المديرية، كما تابع أعمال الإدارة ومكتب الصحة وأعمال التطعيمات وسلاسل التبريد، وأبدى بعض الملاحظات الإدارية ووجه بتلافيها بصفة عاجلة والمتابعة من الإدارات المعنية بالمديرية، وتابع وحدات الظافر والزويدة متفقدا الاستقبال، والصيدلية والمعمل وسكن الأطباء وتأكد من تواجد القوى البشرية على رأس العمل وتوفير الكميات المناسبة من مستلزمات التشغيل والطعوم وتابع مؤشرات العيادات الخارجية، كما تلاحظ غياب بعض العاملين دون سند قانوني ووجه بإحالتهم للتحقيق بالشؤون القانونية بالمديرية.</t>
  </si>
  <si>
    <t>https://www.elwatannews.com/news/details/7241929</t>
  </si>
  <si>
    <t>القوصية</t>
  </si>
  <si>
    <t>بحسب بيان الجمعة، أسفرت جهود هذه الحملة عن غلق وتشميع مستشفى خاص بمركز ومدينة القوصية تعمل بكامل طاقته بدون ترخيص، وبه نقص شديد في الاشتراطات الصحية، وبه العديد من المخالفات، والتي تخص معايير الجودة وسياسات مكافحة العدوى، وإجراءات السلامة والصحة المهنية، ومخالفات بيئية منها عدم التخلص الآمن من النفايات الطبية الخطرة، واتّخذت جميع الإجراءات القانونية، وتحرير المحاضر اللازمة بقسم شرطة القوصية، وتشميع المستشفى والأقسام الطبية به</t>
  </si>
  <si>
    <t xml:space="preserve">واصل الدكتور محمد زين وكيل وزارة الصحة بأسيوط توجيهاته بتكثيف الحملات على المستشفيات العلاجية غير الحكومية «الخاصة» بمراكز ومدن المحافظة وذلك بالتنسيق مع مديرى الإدارات ومفتشي «العلاج الحر، ومكافحة العدوى، والسلامة والصحة المهنية، ووحدة التخلص الآمن من النفايات الطبية الخطرة» بالمديرية، بهدف الوقوف على استيفاء هذه المنافذ للاشتراطات الصحية، ومطابقة شروط الترخيص وتطبيق معايير وسياسات الجودة ومكافحة العدوى، والتأكد من تطبيق تلك المنشآت للاشتراطات البيئية في التخلص الآمن من المخلفات الطبية الخطرة.
أخبار متعلقة
photo
وزير الصحة يشهد توقيع بروتوكول بين «المستشفيات التعليمية» و«المؤسسة العلاجية» لتبادل الخبرات
photo
«الصحة» تحذر مرضى الجلطات من تناول هذا المشروب الرمضاني
photo
«الصحة» تقدم نصيحة هامة لتجنب رائحة الفم الكريهة في رمضان
بحسب بيان الجمعة، أسفرت جهود هذه الحملة عن غلق وتشميع مستشفى خاص بمركز ومدينة القوصية تعمل بكامل طاقته بدون ترخيص، وبه نقص شديد في الاشتراطات الصحية، وبه العديد من المخالفات، والتي تخص معايير الجودة وسياسات مكافحة العدوى، وإجراءات السلامة والصحة المهنية، ومخالفات بيئية منها عدم التخلص الآمن من النفايات الطبية الخطرة، واتّخذت جميع الإجراءات القانونية، وتحرير المحاضر اللازمة بقسم شرطة القوصية، وتشميع المستشفى والأقسام الطبية به
وجاءت الحمله بقيادة الدكتور جمال حريز مدير الإدارة الصحية بديروط والدكتور وائل ناجح منسق فريق العلاج الحر بالإدارة الصحية بالقوصية والدكتورمينا أبوالمجد وأحمد مدحت بالعلاج الحر بديروط.
وأكد وكيل وزارة الصحة بأسيوط استمرار الحملات المكثفة بصحة أسيوط لمتابعة المنشآت الطبية، ومختلف المنشآت الأخرى بالمحافظة، وعدم التهاون في اتخاذ جميع الإجراءات القانونية اللازمة حيال المخالفات، والتي من شأنها عدم المساس بصحة وسلامة المواطنين بمحافظة أسيوط.
</t>
  </si>
  <si>
    <t>https://www.almasryalyoum.com/news/details/3133764</t>
  </si>
  <si>
    <t>مركز باريس</t>
  </si>
  <si>
    <t>وحدة بغداد</t>
  </si>
  <si>
    <t>قرر الدكتور هشام بكر هارون وكيل وزارة الصحة بالوادى الجديد، إحالة جميع العاملين بالوحدات بوحدات بغداد وجدة وعدن التابعة للإدارة الصحية بمركز باريس للتحقيق بديوان عام المديرية للتقصير فى اداء واجبهم الوظيفى بما يخل بالخدمات بالوحدات الثلاثة كما وجه بضرورة قيام التفتيش المالى والادارى بالمرور والمتابعة الدورية.</t>
  </si>
  <si>
    <t>جميع العاملين</t>
  </si>
  <si>
    <t>قرر الدكتور هشام بكر هارون وكيل وزارة الصحة بالوادى الجديد، إحالة جميع العاملين بالوحدات بوحدات بغداد وجدة وعدن التابعة للإدارة الصحية بمركز باريس للتحقيق بديوان عام المديرية للتقصير فى اداء واجبهم الوظيفى بما يخل بالخدمات بالوحدات الثلاثة كما وجه بضرورة قيام التفتيش المالى والادارى بالمرور والمتابعة الدورية.
جاء ذلك خلال جولات وكيل وزارة الصحة بمراكز المحافظة المختلفة للاطمئنان على جاهزية المنشآت الصحية خلال شهر رمضان الكريم حيث رافقته الدكتورة علا عز الدين فؤاد مدير مراقبة الاغذية والدكتورة منال مسلم صالح مدير ادارة التمريض ، وقام بمتابعة الانضباط الادارى وتوافر الادوية والمستلزمات الطبية والأكسجين والامصال والتطعيمات.
وتفقد وكيل وزارة الصحة بالوادى الجديد وحدات فلسطين وصنعاء والجزائر الصحية وتابع الانضباط الادارى وتوافر الادوية والمستلزمات الطبية والأكسجين والأمصال والتطعيمات وقرر التحقيق مع أطباء وحدة صنعاء الصحية للخروج عن مقتضيات الواجب الوظيفى.
ووجه بالتنسيق بين مدير الإدارة الصحية بالخارجة ومدير إدارة الصيدلة لتوفير أدوية الطوارئ بوحدة الجزائر وتطبيق معايير مكافحة العدوى والجودة بوحدة فلسطين مع التشديد على قائمة الأدوية.</t>
  </si>
  <si>
    <t>https://www.elbalad.news/6157325</t>
  </si>
  <si>
    <t>https://www.shorouknews.com/news/view.aspx?cdate=30032024&amp;id=3439feff-9c57-4c89-aaeb-9124ffff1177</t>
  </si>
  <si>
    <t>https://www.youm7.com/story/0000/0/0/-/6528946</t>
  </si>
  <si>
    <t>وحدة غزة</t>
  </si>
  <si>
    <t>وحدة عدن</t>
  </si>
  <si>
    <t>وجدة صنعاء</t>
  </si>
  <si>
    <t>قرر التحقيق مع أطباء وحدة صنعاء الصحية للخروج عن مقتضيات الواجب الوظيفى</t>
  </si>
  <si>
    <t>جزيرة شندويل</t>
  </si>
  <si>
    <t>الوحدة الصحية بجزيرة شندويل</t>
  </si>
  <si>
    <t>وكيل الصحة بسوهاج يحيل جميع المخالفين بوحدة جزيرة شندويل للتحقيق</t>
  </si>
  <si>
    <t>العاملين بوحدة جزيرة شندويل</t>
  </si>
  <si>
    <t xml:space="preserve">
واصل الدكتور أحمد محروس وكيل وزارة الصحة بسوهاج جولاته التفقدية المفاجئة على المنشآت الصحية بالمحافظة وذلك لمتابعة سير العمل بها ومدى انضباط الأطقم الطبية والفنية والإدارية بتلك المنشأت وتنفيذًا لتوجيهات الدكتور خالد عبد الغفار وزير الصحة والسكان واللواء طارق الفقي محافظ سوهاج.
وكيل صحة سوهاج يجري زيارة مفاجئة لوحدتي جزيرة شندويل وشطورة لمتابعة الإنضباط وسير العمل
وزار وكيل صحة سوهاج اليوم السبت مركز طب الأسرة بجزيره شندويل التابع لمركز سوهاج ولاحظ عدم إنضباط عدد كبير من مقدمي الخدمة بالمركز.
ووجه على الفور بتحويل جميع المخالفين للتحقيق الفوري واتخاذ اللازم حيالهم مؤكدا ان الخدمه الصحية المقدمة للمواطنين من خلال تلك المراكز أمر هام والتقصير في أداء تلك الخدمات سيقابل بحزم لافتًا الى انه لن يقبل بغير حصول المواطن على الخدمة الطبية التي ترضيه
وفي نفس السياق زار وكيل وزارة الصحة المركز المتميز لخدمات الأم والطفل بقرية شطورة التابع لمركز طهطا
وكيل صحة سوهاج يشيد بإنضباط العاملين بالمركز المتميز لخدمات الأم والطفل بشطورة
وأشاد خلال التفقد بإنتظام جميع العاملين والأطقم الطبية وانتظام تقديم الخدمات المنوطة بالمركز للمواطنين موجها بتكريم مدير المركز على مستوى الخدمه المقدم به وقدم خالص شكره لطاقم العمل بالمركز.
حوادث سوهاج اليوم، مصرع موظف دهسا أسفل عجلات قطار، التصريح بدفن جثة طالب توفي غرقًا، سيارة تنهي حياة طفل دار السلام</t>
  </si>
  <si>
    <t>https://www.vetogate.com/5121603</t>
  </si>
  <si>
    <t>مراغة</t>
  </si>
  <si>
    <t>مستشفى المراغة المركزي</t>
  </si>
  <si>
    <t>وكيل صحة سوهاج يحيل 3 أطباء و3 ممرضين بمستشفى المراغة للتحقيق</t>
  </si>
  <si>
    <t>3 أطباء و3 ممرضين</t>
  </si>
  <si>
    <t>أطباء، ممرضين</t>
  </si>
  <si>
    <t>أجري الدكتور أحمد محروس وكيل وزارة الصحة بسوهاج زيارة تفقدية مفاجئة لمستشفى المراغة المركزي مساء اليوم الجمعة وذلك ضمن الجولات التفتيشية المكثفة لوكيل صحة سوهاج علي المنشآت الصحية بالمحافظة و التي تأتي تنفيذاً لتوجيهات الدكتور خالد عبدالغفار وزير الصحة والسكان واللواء طارق الفقي محافظ سوهاج وفي إطار خطة المرور والمتابعة وكيل وزارة الصحة للقطاع الصحي
وكيل وزارة صحة سوهاج فى زيارة تفقدية لمستشفى المراغة المركزي
حيث تم تفقد سير العمل بالمستشفي والخدمات المقدمة للمواطنين وأطمئن وكيل صحة سوهاج من توافر أدوية الطوارئ و الأمصال المختلفة بقسم الإستقبال وأثناء التفقد تلاحظ غياب 3 أطباء و 3 ممرضين دون تصريح مسبق فتم التوجيه بإحالتهم للتحقيق .</t>
  </si>
  <si>
    <t>https://www.vetogate.com/5121232</t>
  </si>
  <si>
    <t>أبريل</t>
  </si>
  <si>
    <t>الوراق</t>
  </si>
  <si>
    <t>مستشفى الإسراء بشارع ترعة السواحل في منطقة الوراق بالجيزة</t>
  </si>
  <si>
    <t xml:space="preserve">التحريات، توصلت إلى أنه أثناء متابعة 5 طبيبات لعملهن ومعاينة الحضانات، اشتبك معهن مدير المستشفى، محاولًا منعهن من أداء عملهن، إذ أكدن له رصد ذات الأخطاء في الحضانات التي أدت إلى وفاة «رضع»، وعليه نال منهن بالسبّ والقذف ودفع إحداهن بيده بقوة، فاستدعت الطبيبات مدير العلاج الحر المٌشرف على اللجنة المُشكلة للمعاينة، وبتحدثه مع الطبيب المشكو في حقه نال منه هو الآخر بالسبّ ودفع إياه بيده.
</t>
  </si>
  <si>
    <t xml:space="preserve">مدير المستشفى </t>
  </si>
  <si>
    <t>رئيس لجنة العلاج الحر و5 ممرضات</t>
  </si>
  <si>
    <t>تعهد مدير المستشفى الخاص بإزالة المخالفات بشأن الحضانات وغيرها، وتوفير وسائل الأمان حال إعادة الافتتاح والالتزام بقرار محافظ الجيزة، ذلك بعد التصالح مع الطرف الثاني، وقررت النيابة صرفهم جميعهم من سراياها.</t>
  </si>
  <si>
    <t>اخلاء سبيل</t>
  </si>
  <si>
    <t xml:space="preserve">رئيس لجنة العلاج الحر التابعة لوزارة الصحة والسكان، رفقته 5 طبيبات، توجهوا إلى مستشفى الإسراء بشارع ترعة السواحل في منطقة الوراق بالجيزة، لمتابعة القرار الصادر من المحافظ بشأن إغلاق المستشفى لمدة شهر، بعد رصد العديد من الشكاوى والمخالفات والتي يتقدمها وفاة طفل «رضيع» داخل حضانة فبراير الماضي، فحال دون عملهم مدير المستشفى المسؤول والذي أنهار وتعدى على طبيبة وسبّ وقذف بقية زميلاتها مع مديرهن المرافق خلال مباشرة أعمالهم الوظيفية.
أخبار متعلقة
photo
«إحنا في أيام مفترجة».. مقتل سائق على يد صديقه بسبب خلاف على أولوية المرور (فيديو)
photo
«الصاروخ سقط من يده دخل في بطنه».. مصرع عامل أثناء تقطيع لوح زجاج
photo
قتيل مجهول الهوية يُثير الرعب في كمبوند شهير بـ6 أكتوبر
التعدي على لجنة من «العلاج الحر» في مستشفى خاص
قوة من قسم شرطة الوراق يتقدمها الرائد محمد طارق، رئيس وحدة المباحث، انتقلت إلى المستشفى محل الواقعة، واقتادت مدير مستشفى الإسراء إلى ديوان القسم لتحرير المحضر اللازم بالواقعة بعدما تبادل الاتهامات مع مدير «العلاج الحر» بالتعدي عليه، خلافًا للحقيقة وما حدث من أعمال عنف رصدتها كاميرات المراقبة.
الشرطة اصطحبت طرفي الواقعة إلى نيابة قسم الوراق لمباشرة التحقيقات بناءً على توجيهات اللواء محمد الشرقاوي، مدير الإدارة العامة لمباحث الجيزة، وأفادت في تحرياتها بأن شكاوى عدة تقدم بها المواطنون ضد المستشفى الخاص محل الواقعة، وعلى إثرها قرر محافظ الجيزة اللواء أحمد راشد، إغلاقها لمدة شهر، وإثر تقدم مديرها بتظلم على القرار، توجهت لجنة من إدارة العلاج الحر إلى المستشفى لإجراء المعاينات اللازمة والتأكد من توافر وسائل الأمان خصوصًا للأطفال الرضع إذ رٌصدت حالات وفيات بها على مدار الفترة الماضية، والنيابة العامة تجري تحقيقاتها بشأنها.
تفاصيل الواقعة
التحريات، توصلت إلى أنه أثناء متابعة 5 طبيبات لعملهن ومعاينة الحضانات، اشتبك معهن مدير المستشفى، محاولًا منعهن من أداء عملهن، إذ أكدن له رصد ذات الأخطاء في الحضانات التي أدت إلى وفاة «رضع»، وعليه نال منهن بالسبّ والقذف ودفع إحداهن بيده بقوة، فاستدعت الطبيبات مدير العلاج الحر المٌشرف على اللجنة المُشكلة للمعاينة، وبتحدثه مع الطبيب المشكو في حقه نال منه هو الآخر بالسبّ ودفع إياه بيده.
أمام نيابة الوراق، تعهد مدير المستشفى الخاص بإزالة المخالفات بشأن الحضانات وغيرها، وتوفير وسائل الأمان حال إعادة الافتتاح والالتزام بقرار محافظ الجيزة، ذلك بعد التصالح مع الطرف الثاني، وقررت النيابة صرفهم جميعهم من سراياها.
</t>
  </si>
  <si>
    <t>https://www.almasryalyoum.com/news/details/3136074</t>
  </si>
  <si>
    <t>الغربية</t>
  </si>
  <si>
    <t>السنطة</t>
  </si>
  <si>
    <t>مستشفى السنطة العام</t>
  </si>
  <si>
    <t>سرقة هاتف سيدة أثناء إنقاذ حياة نجلتها داخل مستشفى في الغربية</t>
  </si>
  <si>
    <t>سرقة</t>
  </si>
  <si>
    <t>تم ضبط المتهمة وحجزها بقسم الشرطة وجارى التحقيق في الواقعه</t>
  </si>
  <si>
    <t xml:space="preserve">شهد المستشفى العام بمدينة السنطة في محافظة الغربية، واقعة غريبة وصادمة كانت ضحيتها إحدى السيدات المرافقه لنجلتها الطفلة بعدما تعرضت لواقعة سرقة هاتفها المحمول.
00:00
Fullscreen
Copy video url
Play / Pause
Mute / Unmute
Report a problem
Language
Share
Vidverto Player
محافظ الغربية يشارك في حفل الإفطار الجماعي لمؤسسة الفلك بحضور شوبير وثروت (صور)
إصابة 4 أشخاص في تصادم دراجتين ناريتين بطريق محلة منوف - طنطا في الغربية
حالة من الصدمة والانهيار
ودخلت السيدة في حالة من الصدمة والانهيار، بعدما فوجئت بفقد هاتفها.
وكان قسم شرطة السنطة استقبل بلاغًا عن سرقة هاتف محمول لسيدة مرافقة لطفلتها المحجوزة في مستشفى السنطة العام وفتح تحقيقًا في الواقعة.
وأوضحت الأسرة الشاكية أن ابنتها نقلت للعلاج في مستشفى السنطة العام فجرا، وتم حجزها وجرى تركيب محلول لها وأثناء ذلك غالب النعاس الأم للحظات وعندما استيقظت لاحظت اختفاء هاتفها المحمول وحاولت الاتصال بالرقم من هاتف آخر ووجدته مغلقًا.
وأبلغت الأم مسئولي المستشفي والذين أفادوا بعدم مسؤوليتهم عما حدث مؤكدة أنها لجأت إلى قسم شرطة السنطة بعدما فقدت الأمل في تجاوب المستشفى، بعد اتهامها إحدى العاملات التي تلاحظ ترددها علي الغرفة بحجة النظافة لعدة مرات والتي استغلت نوم الأم وعدم وجود كاميرات بالمستشفي.
وتم ضبط المتهمة وحجزها بقسم الشرطة وجارى التحقيق في الواقعه.
فيما طالب عدد من أهالي مدينة السنطة تركيب كاميرات داخل المستشفي العام حيث أنها لم تكم الواقعه الأولي وانه منذ عام تقريبا حدثت واقعه مشابهة وسرقة شنط خاصة بالممرضات وهن داخل غرفة العمليات.
</t>
  </si>
  <si>
    <t>https://www.vetogate.com/5122796</t>
  </si>
  <si>
    <t>وحدة المنيرة</t>
  </si>
  <si>
    <t>تحويل أطباء الأسنان والصيدلى المتغيبين عن العمل وقت المرور بوحدة المنيرة</t>
  </si>
  <si>
    <t>أطباء الأسنان والصيدلي</t>
  </si>
  <si>
    <t>أطباء أسنان، صيدلي</t>
  </si>
  <si>
    <t>تفقد الدكتور هشام بكر هارون وكيل وزارة الصحة بالوادى الجديد عدد من الوحدات الصحية بنطاق مركز الخارجة شملت وحدة المنيرة الصحية ونقطة اسعافية بقرى بشاير الخير ووحدة الشركة 55 الصحية وذلك استمرارا لجولاته بمراكز المحافظة المختلفة، للاطمئنان على جاهزية المنشآت الصحية خلال شهر رمضان الكريم.
رافقه الدكتور حاتم محمد شامى مدير الرقابة الداخلية والدكتورة منال مسلم صالح مدير ادارة التمريض، حيث تابع الانضباط الإدارى وتوافر الأدوية والمستلزمات الطبية والأكسجين والأمصال والتطعيمات.
وقرر وكيل وزارة الصحة بالمحافظة تحويل أطباء الأسنان والصيدلى المتغيبين عن العمل وقت المرور بوحدة المنيرة، والصيدلى بوحدة الشركة 55 للتحقيق، والتحقيق مع الممرض النوبتجى المسئول عن النقطة التمريضية بقرى بشاير الخير لعدم التواجد أثناء المرور.
فى المقابل أشاد وكيل وزارة الصحة بالتزام الفريق الطبى بوحدة المنيرة الصحية من ناحية الانضباط الإدارى، والالتزام بمعايير مكافحة العدوى والجودة، والالتزام بطرق التعقيم حسب معايير وزارة الصحة والتسجيل بدفاتر وسجلات الوحدة، وصرف مكافاة تشجيعية لرئيس التمريض ومسئول التعقيم وممرضة تنظيم الأسرة على تنظيمهم وكفاءتهم فى العمل.</t>
  </si>
  <si>
    <t>https://www.youm7.com/story/0000/0/0/-/6531671</t>
  </si>
  <si>
    <t>https://www.youm7.com/story/2024/4/1/%D8%A5%D8%AD%D8%A7%D9%84%D8%A9-%D8%A3%D8%B7%D8%A8%D8%A7%D8%A1-%D9%88%D8%B5%D9%8A%D8%A7%D8%AF%D9%84%D8%A9-%D9%88%D9%85%D9%85%D8%B1%D8%B6%D9%8A%D9%86-%D8%A8%D8%A7%D9%84%D8%AE%D8%A7%D8%B1%D8%AC%D8%A9-%D9%84%D9%84%D8%AA%D8%AD%D9%82%D9%8A%D9%82-%D9%84%D8%AA%D8%BA%D9%8A%D8%A8%D9%87%D9%85-%D8%B9%D9%86-%D8%A7%D9%84%D8%B9%D9%85%D9%84/6531671</t>
  </si>
  <si>
    <t>وحدة الشركة 55</t>
  </si>
  <si>
    <t>وقرر وكيل وزارة الصحة بالمحافظة تحويل أطباء الأسنان والصيدلى المتغيبين عن العمل وقت المرور بوحدة المنيرة، والصيدلى بوحدة الشركة 55 للتحقيق، والتحقيق مع الممرض النوبتجى المسئول عن النقطة التمريضية بقرى بشاير الخير لعدم التواجد أثناء المرور.</t>
  </si>
  <si>
    <t>صيدلي</t>
  </si>
  <si>
    <t>نقطة اسعافية قرى بشاير الخير</t>
  </si>
  <si>
    <t>نقطة اسعاف</t>
  </si>
  <si>
    <t>الممرض النوبتجي عن النقطة التمريضية</t>
  </si>
  <si>
    <t>ممرض</t>
  </si>
  <si>
    <t>بني مزار</t>
  </si>
  <si>
    <t>حضانة أطفال مبتسرين خاصة</t>
  </si>
  <si>
    <t xml:space="preserve"> عدم وجود ترخيص، وعدم وجود طاقم طبي مؤهل داخل العيادة. فقررت اللجنة الغلق لحين تقنين أوضاعها.
</t>
  </si>
  <si>
    <t xml:space="preserve">أعلنت مديرية الصحة بالمنيا، غلق حضانة أطفال مبتسرين خاصة مخالفة، بمركز بني مزار، ولعدم حصولها على ترخيص، وعدم وجود كادر طبي مؤهل داخل الحضانة، ونقل خمس أطفال لحضانة مستشفى بني مزار المركزي، وحالة إلى حضانة مستشفى الصحة الإنجابية بمطاي.
أخبار متعلقة
photo
مصرع عامل في حادث تصادم سيارتين بالمنيا
photo
المؤبد والمشدد 10 سنوات لعصابة سرقة الهواتف المحمولة في المنيا
photo
السجن المشدد 6 سنوات والغرامة 100 ألف جنيه لتاجر مخدرات بالمنيا
photo
تخصيص 194 ساحة لأداء صلاة عيد الفطر المبارك في المنيا
وأكد الدكتور محمد حسنين، وكيل وزارة الصحة بالمحافظة، قيام لجنة مشكلة من العلاج الحر، وصحة بني مزار، والوحدة المحلية، بالتفتيش على الحضانة، ومراجعها أوراق الترخيص، حيث تبين عدم وجود ترخيص، وعدم وجود طاقم طبي مؤهل داخل العيادة. فقررت اللجنة الغلق لحين تقنين أوضاعها.
وكشف الدكتور محمود عمر، مدير الإدارة الصحية بمركز بني مزار، أنه حرصا على حياه الأطفال المبتسرين داخل الحضانة، تم الاستعانة بسيارات الإسعاف ونقل خمس أطفال، لحضانة مستشفى بني مزار المركزي، وحالة إلى حضانة مستشفى الصحة الإنجابية بمطاي.
</t>
  </si>
  <si>
    <t>https://www.almasryalyoum.com/news/details/3136686</t>
  </si>
  <si>
    <t>مستشفى حميات سوهاج</t>
  </si>
  <si>
    <t>وكيل صحة سوهاج إحالة نوبتجية المعمل بالكامل للتحقيق لتردي الخدمة وكذلك القائم بأعمال مدير المعمل لقصور الإشراف والمتابعة والتوجيه</t>
  </si>
  <si>
    <t>طاقم نوبتجية المعمل و القائم بمدير أعمال المعمل</t>
  </si>
  <si>
    <t xml:space="preserve">تفقد مساء اليوم الثلاثاء الدكتور أحمد محروس وكيل وزارة الصحة بسوهاج سير العمل بمستشفى حميات سوهاج للاطمئنان إلى الخدمات المقدمة للمواطنين والمترددين على المستشفى والتزام الفريق الطبي بالمستشفى.
حيث أحال جميع طاقم النوبتجية بقسم المعمل لتردي الخدمة به وكذلك القائم بأعمال مدير المعمل بالقسم لقصور الإشراف والمتابعة والنوبتجيه، موجهًا إدارة المعامل بالمديرية بالمتابعة المستمرة للقسم بالمستشفي واتخاذ اللازم.
وكيل صحة سوهاج إحالة نوبتجية المعمل بالكامل للتحقيق لتردي الخدمة وكذلك القائم بأعمال مدير المعمل لقصور الإشراف والمتابعة والتوجيه
كما تفقد وكيل صحة سوهاج وحدة العناية المركزة بالمستشفى وأشاد بالطاقم الطبي بها والتزامهم وتقديمهم الخدمة على أكمل وجه والتزامهم بمعايير الجودة ومكافحة العدوى، وتابع أيضًا سير العمل بالقسم الداخلي وأطمئن إلى حصول المرضى به على أوجه الرعاية اللازمة كما تفقد وحدة الأشعة المقطعية والعادية بالمستشفى.
وكيل صحة سوهاج يتفقد المبادرة الرئاسية لفحص المقبلين على الزواج بالفترة المسائية
وفي السياق تفقد وكيل صحة سوهاج أعمال المبادرة الرئاسية لفحص المقبلين على الزواج بالفترة المسائية، وذلك برعاية طفل بحى شرق مشيدًا بالتزام الفريق المكلف بالعمل ليلًا وبالخدمة المقدمة.
وتأتي تلك الزيارات والتفقدات المفاجئة بناء علي توجيهات الدكتور خالد عبدالغفار وزير الصحة والسكان واللواء طارق الفقي محافظ سوهاج لمتابعة الخدمات المقدمة للمواطنين ومدي التزام الأطقم الطبية بأماكن عملها وخاصة في الفترات الليلة واتخاذ اللازم تجاه المقصرين.
</t>
  </si>
  <si>
    <t>https://www.vetogate.com/5124069</t>
  </si>
  <si>
    <t>https://akhbarelyom.com/news/newdetails/4337587/0</t>
  </si>
  <si>
    <t>مستشفى كفر سعد المركزي</t>
  </si>
  <si>
    <t>وقام بإحالة 5 أطباء للتحقيق لعدم تواجدهم بأماكن عملهم</t>
  </si>
  <si>
    <t>فاجأ الدكتور السيد عبد الجواد وكيل وزارة الصحة بدمياط مستشفى كفر سعد المركزى بمرور مفاجىء بالفترة الليلية، حيث تم متابعة الانضباط الإدارى بالمستشفى و تواجد الأطقم الطبية على رأس العمل، وقام بإحالة 5 أطباء للتحقيق لعدم تواجدهم بأماكن عملهم، كما تفقد قسم الاستقبال والعناية المركزة وتابع توافر الأدوية والمستلزمات الطبية.
وأثنى وكيل الوزارة على تواجد المدير المناوب بالاستقبال لمتابعة العمل بالقسم ،كما شدد على حسن التعامل مع المرضى وأكد على وضع مستوى رضائهم ضمن عناصر تقييم أداء المستشفيات.
الجدير بالذكر أن مستشفى كفر سعد المركزى تسهم بدور كبير فى استقبال حالات الحوادث والطوارىء لقسم كفر سعد و قيم فارسكور لعدم وجود مستشفى بها بالإضافة إلى استقبال حالات الحوادث من طريق الدقهلية وبعض قرى الدقهلية.
يأتي ذلك استمرارًا للمتابعة الميدانية لمنافذ تقديم الخدمة الطبية على مستوى المحافظة فى الفترات الليلية بشهر رمضان المبارك .</t>
  </si>
  <si>
    <t>https://www.youm7.com/story/0000/0/0/-/6533613</t>
  </si>
  <si>
    <t>https://www.albawabhnews.com/4984741</t>
  </si>
  <si>
    <t>https://www.youm7.com/story/2024/4/3/%D9%88%D9%83%D9%8A%D9%84-%D8%B5%D8%AD%D8%A9-%D8%AF%D9%85%D9%8A%D8%A7%D8%B7-%D9%8A%D8%AD%D9%8A%D9%84-5-%D9%85%D9%86-%D8%A7%D9%84%D8%B9%D8%A7%D9%85%D9%84%D9%8A%D9%86-%D8%A8%D9%85%D8%B3%D8%AA%D8%B4%D9%81%D9%89-%D9%83%D9%81%D8%B1-%D8%B3%D8%B9%D8%AF/6533613</t>
  </si>
  <si>
    <t>كفر البطيخ جمصة</t>
  </si>
  <si>
    <t>إحالة 13 طبيبا وعاملا إلى التحقيق في محافظة دمياط</t>
  </si>
  <si>
    <t>أطباء وعاملين</t>
  </si>
  <si>
    <t>أطباء، عاملين</t>
  </si>
  <si>
    <t>تابع الدكتور السيد عبد الجواد وكيل وزارة الصحة في دمياط، جولته المرورية بمرور مفاجئ على الوحدة الصحية بجمصة بادارة كفر البطيخ، و ذلك لمتابعة الانضباط الادارى بالوحدة وانتظام تقديم الخدمات الطبية للمواطنين خلال مواعيد العمل بشهر رمضان، حيث احال وكيل وزارة الصحة في دمياط 13 من العاملين بالوحدة لتغيبهم عن العمل للتحقيق واتخاذ الاجراءات القانونية معهم .
كما تابع وكيل وزارة الصحة في دمياط توافر الادوية والمستلزمات الطبية والأكسجين وتوافر الطعوم بالمركز والاستعداد لجلسات التطعيمات
و من الجدير بالذكر ان الوحدة الصحية بجمصة تخدم 14699 نسمة وتقدم العديد من الخدمات الصحية التى تشمل الاستقبال والطوارئ ، العيادات الخارجية وعيادة الأسنان ومتابعة الأطفال ومتابعة الحوامل وتنظيم الأسرة والمشورة والمعمل والصيدلية وإصدار شهادات المواليد والوفيات والتطعيمات وخدمات الصحة المدرسية والتثقيف الصحى وخدمات صحة البيئة .
بالاضافة الي خدمات المبادرات الرئاسية الصحية و التى تشمل دعم صحة المرأة والكشف المبكر عن الأمراض المزمنة والأعتلال الكلوى وصحة الأم والجنين والكشف المبكر عن الأمراض الوراثية والكشف المبكر عن ضعف السمع بحديثى الولادة والكشف المبكر عن الأورام السرطانية
فاجأ اليوم الدكتور السيد عبد الجواد وكيل وزارة الصحة دمياط مستشفي كفر سعد المركزى بمرور مفاجىء استمرارًا للمتابعة الميدانية لمنافذ تقديم الخدمة الطبية على مستوى المحافظة فى الفترات الليلية بشهر رمضان المبارك .
حيث تم متابعة الانضباط الادارى بالمستشفى و تواجد الاطقم الطبية على رأس العمل، و قد قام باحالة 5 اطباء للتحقيق لعدم تواجدهم بأماكن عملهم .
كما تفقد وكيل وزارة الصحة في دمياط قسم الاستقبال و العناية المركزة و تابع توافر الادوية والمستلزمات الطبية .</t>
  </si>
  <si>
    <t>https://www.youm7.com/story/2024/4/3/%D9%88%D9%83%D9%8A%D9%84-%D8%B5%D8%AD%D8%A9-%D8%AF%D9%85%D9%8A%D8%A7%D8%B7-%D9%8A%D8%AD%D9%8A%D9%84-13-%D8%B9%D8%A7%D9%85%D9%84%D8%A7-%D8%A8%D9%88%D8%AD%D8%AF%D8%A9-%D8%AC%D9%85%D8%B5%D8%A9-%D8%A7%D9%84%D8%B5%D8%AD%D9%8A%D8%A9-%D9%84%D9%84%D8%AA%D8%AD%D9%82%D9%8A%D9%82/6533923</t>
  </si>
  <si>
    <t xml:space="preserve"> تلاحظ وجود 3 أجهزة تنفس صناعي معطلين من إجمالي 14 جهاز بالعناية، وكلف وكيل الوزارة مدير عام الطب العلاجي ومدير الإدارة الهندسية بمتابعة الشركات لسرعة الإنتهاء من صيانة الأجهزة لصالح المرضى، كما كلف مدير إدارة الجودة بالمديرية بعمل سجلات للأقسام الحيوية لتسجيل عدد ساعات تشغيل كل جهاز من الأجهزة الطبية بها.
</t>
  </si>
  <si>
    <t xml:space="preserve">قام الدكتور هشام شوقي مسعود وكيل وزارة الصحة بـ الشرقية اليوم، بالمرور المفاجئ على مستشفى بلبيس المركزي، لمتابعة انتظام سير العمل، والخدمات الطبية المقدمة للمرضى والمواطنين المترددين عليها، في إطار المتابعة الميدانية المستمرة والمكثفة لمنافذ تقديم الخدمة الطبية بالمحافظة، خاصة خلال الفترات المسائية في شهر رمضان المبارك.
أخبار متعلقة
photo
«صحة الشرقية» تناقش خطة العمل بالإدارات خلال عيد الفطر 2024
photo
وكيل «صحة الشرقية» يفاجئ العاملين بمستشفى الإبراهيمية المركزي
photo
مرور مفاجئ لوكيل صحة الشرقية على مستشفى القنايات (تفاصيل)
photo
«صحة الشرقية» تناقش اللائحة الأساسية للمنشآت وخطة العمل خلال عيد الفطر
photo
«صحة الشرقية»: تسليم 3604 شهادات صحية ضمن مبادرة فحص المقبلين على الزواج
وتفقد وكيل الوزارة الأقسام الطبية المختلفة، حيث تم المرور على قسم الاستقبال والطوارئ، وتم التأكد من تواجد القوى البشرية في أماكن تقديم الخدمة الطبية، وكذلك التأكد من التدريب الجيد للهيئة التمريضية على التعامل مع الأجهزة الطبية، ومن عمل الأجهزة بكفاءة بالاستقبال، موجهاً بسرعة التعامل مع الحالات المرضية بالقسم، وإجراء كافة الفحوصات الطبية اللازمة لهم، وعدم انتظارهم فترة طويلة وتحويلهم للأقسام الداخلية في حالة الاحتياج، أو خروجهم تحسن وفقاً للتشخيص الطبي والحالة الصحية لكل مريض، كما وجه بتفعيل التسجيل الالكتروني على الحاسب الآلي للحالات المترددة على قسم الإستقبال والطوارئ، خلال الفترات الصباحية والمسائية، وتسجيل كافة بيانات الحالة به، كما تفقد الصيدلية الموحدة للاستقبال والطوارئ والتي تعمل على مدار الـ24 ساعة، وتم التأكد من توافر الأدوية والمستلزمات الطبية بها، وتوافر البدائل المتاحة لبعض أصناف الأدوية.
كما تفقد الدكتور هشام مسعود قسم الأشعة، وقسم الحروق، والحضانات، والعناية المركزة، وقام بالاطمئنان على الحالة الصحية للمرضى بقسم الحروق، ومناظرة الملفات الطبية للمرضى بالعناية، والتأكد من جودة الخدمات الطبية المقدمة للمرضى بها، كما تلاحظ وجود 3 أجهزة تنفس صناعي معطلين من إجمالي 14 جهاز بالعناية، وكلف وكيل الوزارة مدير عام الطب العلاجي ومدير الإدارة الهندسية بمتابعة الشركات لسرعة الإنتهاء من صيانة الأجهزة لصالح المرضى، كما كلف مدير إدارة الجودة بالمديرية بعمل سجلات للأقسام الحيوية لتسجيل عدد ساعات تشغيل كل جهاز من الأجهزة الطبية بها.
كما تفقد وكيل وزارة الصحة العناية المركزة للأطفال الجديدة، والتي تم تشغيلها تجريبياً خلال الأيام القليلة الماضية، وتسع لعدد 5 أسرة وسرير عزل, بالإضافة إلى 2 محضن، لخدمة المرضى والمواطنين بمركز ومدينة بلبيس التابع لـ محافظة الشرقية ، كما تم التأكد من انتهاء بعض أعمال التطوير الجارية بالمستشفى، والإجراءات التصحيحية، لتحسين أداء العمل بالأقسام الطبية المختلفة، مثل العيادات الخارجية، ونقل بعض التخصصات الطبية بأماكن أخرى، وتنظيم خطوط السير، وإعادة توزيع العيادات لاستيعاب التردد العالي من المواطنين عليها.
</t>
  </si>
  <si>
    <t>https://www.almasryalyoum.com/news/details/3138798</t>
  </si>
  <si>
    <t>مدينة نصر</t>
  </si>
  <si>
    <t>مستشفى التأمين الصحى بمدينة نصر</t>
  </si>
  <si>
    <t>الحماية المدنية تنجح في إخماد حريق مستشفى التأمين الصحى بمدينة نصر</t>
  </si>
  <si>
    <t>الحريق التهم أجزاء من الطابق الثامن في المبنى المكون من 11 طابقًا.</t>
  </si>
  <si>
    <t>محضر، انتداب المعمل الجنائي لبيان سبب الحريق</t>
  </si>
  <si>
    <t xml:space="preserve"> تمكنت قوات الحماية المدنية بالقاهرة، اليوم السبت، من السيطرة على حريق محدود نشب داخل مستشفى التأمين الصحى بمدينة نصر.
UAE 44th National Day - Union Flag
00:00
Previous
Pause
Next
00:30 / 00:52
Mute
Settings
Fullscreen
Copy video url
Play / Pause
Mute / Unmute
Report a problem
Language
Share
Vidverto Player
حريق مستشفى التأمين الصحى بمدينة نصر
وكانت غرفة عمليات النجدة بمديرية أمن القاهرة تلقت  بلاغًا يفيد بنشوب حريق فى مستشفى التأمين الصحى بمدينة نصر، وعلى الفور انتقلت قوات الشرطة والحماية المدنية إلى مكان البلاغ.
حريق في مائدة إفطار يمتد لمسجد أبو العلا التاريخي (صور)
تحرير 14 ألف مخالفة متنوعة في حملات لتحقيق الانضباط المروري خلال 24 ساعة
وتمكنت القوات من محاصرة الحريق وإخماده دون وقوع خسائر بشرية وتبين بالفحص بأن ماسا كهربائيا بالطابق السابع وراء اندلع الحريق محدود وتم إتخاذ الإجراءات القانونية اللازمة تجاه الواقعة.
</t>
  </si>
  <si>
    <t>https://www.vetogate.com/5126442</t>
  </si>
  <si>
    <t>https://www.vetogate.com/5126735</t>
  </si>
  <si>
    <t>التوفيقية</t>
  </si>
  <si>
    <t>الوحدة الصحية بالتوفيقية</t>
  </si>
  <si>
    <t>إحالة 7 أطباء وعاملين للتحقيق في محافظة دمياط</t>
  </si>
  <si>
    <t>فاجأ الدكتور السيد عبد الجواد وكيل وزارة الصحة في دمياط الوحدة الصحية بالتوفيقية بمرور مفاجئ، وقرر إحالة 7 من العاملين للتحقيق فى إطار استمرار المتابعات الميدانية لوكيل وزارة الصحة لمراكز تقديم الخدمات الطبية للمواطنين خلال شهر رمضان.
جاء ذلك لمتابعة الانضباط الادارى بالوحدة وانتظام تقديم الخدمات الطبية للمواطنين خلال مواعيد العمل بشهر رمضان.
أحال وكيل وزارة الصحة في دمياط 7 من العاملين بالوحدة لتغيبهم عن العمل للتحقيق واتخاذ الإجراءات القانونية معهم.
كما تابع وكيل وزارة الصحة في دمياط توافر الأدوية والمستلزمات الطبية والأكسجين وتوافر الطعوم بالمركز والاستعداد لجلسات التطعيمات.
الجدير بالذكر ان الوحدة الصحية بالتوفيقية تخدم 11681 نسمة و تقدم العديد من الخدمات الصحية التى تشمل الاستقبال والطوارئ والعيادات الخارجية وعيادة الأسنان ومتابعة الأطفال ومتابعة الحوامل، وتنظيم الأسرة والمشورة والمعمل والصيدلية، وإصدار شهادات المواليد والوفيات والتطعيمات وخدمات الصحة المدرسية والتثقيف الصحى، وخدمات صحة البيئة بالإضافة إلى خدمات المبادرات الرئاسية الصحية والتى تشمل دعم صحة المرأة - الكشف المبكر عن الأمراض المزمنة والأعتلال الكلوى و صحة الأم والجنين و الكشف المبكر عن الأمراض الوراثية والكشف المبكر عن ضعف السمع بحديثى الولادة والكشف المبكر عن الأورام السرطانية.</t>
  </si>
  <si>
    <t>https://www.albawabhnews.com/4986067</t>
  </si>
  <si>
    <t>https://www.youm7.com/story/2024/4/6/%D9%88%D9%83%D9%8A%D9%84-%D8%B5%D8%AD%D8%A9-%D8%AF%D9%85%D9%8A%D8%A7%D8%B7-%D9%8A%D8%AD%D9%8A%D9%84-7-%D9%85%D9%86-%D8%A7%D9%84%D8%B9%D8%A7%D9%85%D9%84%D9%8A%D9%86-%D8%A8%D8%A7%D9%84%D9%88%D8%AD%D8%AF%D8%A9-%D8%A7%D9%84%D8%B5%D8%AD%D9%8A%D8%A9-%D9%81%D9%8A/6537435</t>
  </si>
  <si>
    <t>مستشفى مشتول السوق</t>
  </si>
  <si>
    <t>إعفاء نائب مدير مستشفي مشتول السوق المركزي، ومجازاة عدد من الأطقم الطبية، لعدم تمركزهم ومتابعة العمل داخل قسم الطوارئ ندب المدير المناوب وكاتب الاستقبال خارج المستشفى وتوزيعهما حسب حاجة العمل، كما قرر ندب مشرفة قسم الاستقبال لعدم إتخاذ الإجراءات اللازمة حيال تنظيم العمل وتمركز هيئة التمريض بالقسم، خارج المستشفى وتوزيعها وفقاً لحاجة العمل، وكذلك إعفاء نائب مدير المستشفى من مهامه الإشرافية، والذي كان مكلفاً بالقيام بتيسير أعمال مدير المستشفى، نظراً لحصول المدير على إجازة رسمية.
تردي خدمة
كما قرر "مسعود" أيضاً خصم حافز الإشراف لمدير إدارة المستشفيات ومدير إدارة الرعاية الحرجة والعاجلة بالمديرية لحين إشعار آخر</t>
  </si>
  <si>
    <t>إعفاء من المنصب، نقل، خصم حافز الإشراف</t>
  </si>
  <si>
    <t xml:space="preserve">قرر الدكتور هشام شوقي مسعود وكيل وزارة الصحة بالشرقية، إعفاء نائب مدير مستشفي مشتول السوق المركزي، ومجازاة عدد من الأطقم الطبية، لعدم تمركزهم ومتابعة العمل داخل قسم الطوارئ.
جاء ذلك عقب قيامه بالمرور المفاجئ على مستشفى مشتول السوق المركزي، خلال الفترة المسائية قبل موعد الإفطار وآذان المغرب بدقائق، لمتابعة انتظام سير العمل، والخدمات الطبية المقدمة للمرضى والمواطنين بها.
South MED
00:00
Play
00:16 / 00:16
Mute
Fullscreen
Copy video url
Play / Pause
Mute / Unmute
Report a problem
Language
Share
Vidverto Player
وتفقد وكيل الوزارة الأقسام الطبية المختلفة بالمستشفى، وأثناء مروره على قسم الاستقبال والطوارئ، تلاحظ عدم كفاية الأطباء بالقسم، وعدم تواجد كاتب الاستقبال، وعدم تمركز جميع أفراد هيئة التمريض المكلفين بالنوبتجية داخل القسم، كما تبين عدم تواجد المدير المناوب، وعلى الفور وجه وكيل الوزارة باستدعاء الفريق الإشرافي بالمديرية، وفريق طبي لسد العجز، مقرراً ندب المدير المناوب وكاتب الاستقبال خارج المستشفى وتوزيعهما حسب حاجة العمل، كما قرر ندب مشرفة قسم الاستقبال لعدم إتخاذ الإجراءات اللازمة حيال تنظيم العمل وتمركز هيئة التمريض بالقسم، خارج المستشفى وتوزيعها وفقاً لحاجة العمل، وكذلك إعفاء نائب مدير المستشفى من مهامه الإشرافية، والذي كان مكلفاً بالقيام بتيسير أعمال مدير المستشفى، نظراً لحصول المدير على إجازة رسمية.
كما قرر "مسعود" أيضاً خصم حافز الإشراف لمدير إدارة المستشفيات ومدير إدارة الرعاية الحرجة والعاجلة بالمديرية لحين إشعار آخر، مع تكليف مدير عام الطب العلاجي ومدير إدارة المستشفيات ومدير إدارة الرعاية الحرجة والعاجلة، ومدير إدارة المراجعة الداخلية والحوكمة، ومدير إدارة المتابعة بالمديرية، بالمرور المكثف على المستشفى خلال الفترات الصباحية والمسائية، وعرض تقرير يومي بالمرور وما بها من سلبيات وايجابيات، وبالخدمات الطبية المقدمة للمرضى والمواطنين بالمستشفى.
</t>
  </si>
  <si>
    <t>https://www.youm7.com/story/2024/4/7/%D9%85%D8%AC%D8%A7%D8%B2%D8%A7%D8%A9-%D9%85%D8%B3%D8%A6%D9%88%D9%84%D9%8A%D9%86-%D8%A8%D9%85%D8%B3%D8%AA%D8%B4%D9%81%D9%89-%D9%85%D8%B4%D8%AA%D9%88%D9%84-%D8%A7%D9%84%D8%B3%D9%88%D9%82-%D8%AE%D9%84%D8%A7%D9%84-%D8%B2%D9%8A%D8%A7%D8%B1%D8%A9-%D9%85%D9%81%D8%A7%D8%AC%D8%A6%D8%A9-%D9%84%D9%88%D9%83%D9%8A%D9%84-%D8%A7%D9%84%D8%B5%D8%AD%D8%A9/6538539</t>
  </si>
  <si>
    <t>ميت أبو غالب</t>
  </si>
  <si>
    <t>مستشفى ميت أبو غالب</t>
  </si>
  <si>
    <t xml:space="preserve">وكيل "صحة دمياط" يتفقد مستشفى ميت أبو غالب ويحيل المدير المناوب للتحقيق
</t>
  </si>
  <si>
    <t>نائب مدير المستشفى</t>
  </si>
  <si>
    <t xml:space="preserve">أجرى الدكتور السيد عبد الجواد وكيل وزارة الصحة بدمياط، جولة مرورية مسائية مفاجئة على مستشفى ميت أبو غالب المركزى، حيث تابع الانضباط الإدارى وتواجد الأطقم الطبية على رأس العمل، بالإضافة إلى توافر الأدوية والمستلزمات الطبية، وتابع أعمال السلامة والصحة المهنية والأعمال الكهروميكانيكية بالمستشفى.
وأحال وكيل الصحة، المدير المناوب بالمستشفى للتحقيق لعدم تواجده طبقا لتعليمات وكيل الوزارة، كما قام وكيل وزارة الصحة بتفقد قسم الطوارئ والاستقبال بالمستشفى والأقسام الداخلية لمتابعة العمل ورصد المشكلات.
South MED
00:00
Play
00:16 / 00:16
Mute
Fullscreen
Copy video url
Play / Pause
Mute / Unmute
Report a problem
Language
Share
Vidverto Player
من الجدير بالذكر أن المستشفى يقدم خدمات الاستقبال والكلى الصناعى وخدمات نقل الدم والبلازما بالإضافة إلى القسم الداخلى والحضانات، بالإضافة إلى العيادات الخارجية للمستشفى والتى تشمل عيادات الأطفال والأمراض الباطنية وأمراض النسا وعيادة الأسنان والجراحة والأنف والاذون والرمد والجلدية والعلاج الطبيعى بالإضافة إلى الفحص بالسونار والأشعة العادية وخدمات المعامل وقسم رعاية اوليه والعلاج على نفقة الدولة.
وذلك ضمن المتابعات المستمرة لوكيل الوزارة لسير العمل وتقديم الخدمة الطبية للمواطنين والاطمئنان على جودة الخدمات الطبية المقدمة للمرضى بجميع منافذ تقديم الخدمات الصحية على مستوى المحافظة وخاصة فى الفترات المسائية خلال شهر رمضان.
</t>
  </si>
  <si>
    <t>https://www.youm7.com/story/2024/4/7/%D9%88%D9%83%D9%8A%D9%84-%D8%B5%D8%AD%D8%A9-%D8%AF%D9%85%D9%8A%D8%A7%D8%B7-%D9%8A%D8%AA%D9%81%D9%82%D8%AF-%D9%85%D8%B3%D8%AA%D8%B4%D9%81%D9%89-%D9%85%D9%8A%D8%AA-%D8%A3%D8%A8%D9%88-%D8%BA%D8%A7%D9%84%D8%A8-%D9%88%D9%8A%D8%AD%D9%8A%D9%84-%D8%A7%D9%84%D9%85%D8%AF%D9%8A%D8%B1/6538704</t>
  </si>
  <si>
    <t>جرجا</t>
  </si>
  <si>
    <t>مستشفى جرجا العام</t>
  </si>
  <si>
    <t>أحال الدكتور أحمد محروس وكيل وزارة الصحة والسكان بسوهاج، 7 أطباء وفني أشعة بمستشفى جرجا العام للتحقيق العاجل خلال جولة تفقدية مفاجئة</t>
  </si>
  <si>
    <t>7 أطباء وفني أشعة</t>
  </si>
  <si>
    <t>أطباء، فني اشعة</t>
  </si>
  <si>
    <t>أحال الدكتور أحمد محروس وكيل وزارة الصحة والسكان بسوهاج، 7 أطباء وفني أشعة بمستشفى جرجا العام للتحقيق العاجل خلال جولة تفقدية مفاجئة أجراها على المستشفى قبل قليل برفقة الدكتورة شرين عايد عضو المكتب الفني لوكيل الوزارة وذلك لمتابعة سير العمل خلال النوبتجية الليلة و تواجد الأطقم الطبية المنوطة بالخدمة المسائية وانضباط الفرق الطبية وتواجدها.
وجاء ذلك بناء على توجيهات الدكتور خالد عبدالغفار وزير الصحة والسكان واللواء طارق الفقي محافظ سوهاج وتزامناً مع رفع درجة الاستعداد القصوى بالقطاع الصحي بالمحافظة استعدادا لاحتفالات عيد الفطر المبارك.
ومن جانبه أكد وكيل صحة سوهاج، أن الخدمة الصحية للمواطنين وانتظامها وحصولهم عليها بالمستشفيات والمنشآت التابعة للمديرية هي أولوية بالنسبة له، لافتاً إلي أنه لن يقبل بالتقصير في حق أهالينا من المرضي وسيتم اتخاذ كافة الإجراءات القانونية حيال المخالفين والمقصرين في خدمة أهالينا من المرضي.
وأشار إلي المتابعة المستمرة للخدمات الصحية بجميع المنشآت الصحية بجميع أرجاء المحافظة علي مدار 24 ساعة، موجها الإدارة العامة للطب العلاجي والوقائي بالمديرية بتكثيف المتابعة للوحدات والمراكز والمستشفيات خلال أجازة عيد الفطر ومنع الأجازات والراحات وزيادة أعداد الأطباء وأطقم التمريض بأقسام الإستقبال والطوارئ وبنوك الدم والعنايات.</t>
  </si>
  <si>
    <t>https://www.youm7.com/story/0000/0/0/-/6538775</t>
  </si>
  <si>
    <t>https://www.youm7.com/story/2024/4/8/%D8%A5%D8%AD%D8%A7%D9%84%D8%A9-7-%D8%A3%D8%B7%D8%A8%D8%A7%D8%A1-%D9%88%D9%81%D9%86%D9%89-%D8%A3%D8%B4%D8%B9%D8%A9-%D9%84%D9%84%D8%AA%D8%AD%D9%82%D9%8A%D9%82-%D8%A8%D9%85%D8%B3%D8%AA%D8%B4%D9%81%D9%89-%D8%AC%D8%B1%D8%AC%D8%A7-%D8%A7%D9%84%D8%B9%D8%A7%D9%85/6538775</t>
  </si>
  <si>
    <t>بركة السبع</t>
  </si>
  <si>
    <t>مستشفى بركة السبع المركزي</t>
  </si>
  <si>
    <t>واستمع لشكوى والدة أحد الأطفال بأنها جاءت بطفلها منتصف ليل البارحة حيث كانت حالته تتطلب تركيب محلول فلم تجد أي طبيب أطفال بالطوارئ، ووجه الوزير بإحالة أطباء الأطفال الموجودين في نوبتجية مساء أمس للتحقيق.</t>
  </si>
  <si>
    <t>أطباء الأطفال بالنوبتجية</t>
  </si>
  <si>
    <t xml:space="preserve">أحال الدكتور خالد عبدالغفار، وزير الصحة والسكان، اليوم الثلاثاء، المخالفات التي تم رصدها في مستشفى بركة السبع المركزي بمحافظة المنوفية، للتحقيق.
متابعة تطبيق خطة التأمين الطبي لاحتفالات عيد الفطر المبارك
جاء ذلك خلال جولة ميدانية مفاجئة، اليوم الثلاثاء، للوقوف على انضباط سير العمل ومتابعة تطبيق خطة التأمين الطبي لاحتفالات عيد الفطر المبارك، ضمن سلسلة الجولات الميدانية المفاجئة التي يجريها وزير الصحة والسكان، للمنشآت الطبية في جميع محافظات الجمهورية، والتي تهدف إلى ضبط المنظومة الصحية والتأكد من جودة الخدمات الطبية المقدمة للمريض المصري.
وأوضح الدكتور حسام عبدالغفار، المتحدث الرسمي لوزارة الصحة والسكان، أن الوزير تفقد قسم الاستقبال والطوارئ بالمستشفى ولاحظ عدم نظافة المستشفى وتهالك الأسرة وتردي الوضع، وانتقد وجود طبيبة بشرية واحدة فقط وغياب بقية الأطباء، كما انتقد عدم وجود صيادلة داخل قسم الاستقبال لتنظيم عملية صرف الدواء، فضلا عن عدم وجود أطقم تمريض على "كاونتر" استقبال المرضى.
وتابع "عبدالغفار " أن الوزير انتقد تراخي شركتي الأمن والنظافة في تنفيذ الأعمال المسندة إليهما داخل المستشفى، موجها بضرورة مراجعة التعاقد مع تلك الشركات، كما وجه بضرورة توفير استراحة خارجية للانتظار وذلك للتيسير على المرضى المترددين على المستشفى والحد من التكدس داخل المستشفى وإحكام عملية دخول وخروج المرضى وذويهم وتنظيمها.
وقال "عبدالغفار" إن الوزير انتقد عدم وجود مكتب لخدمة المواطنين داخل المستشفى لإرشاد المواطنين والرد على كافة الاستفسارات الخاصة بهم وتوجيههم لأماكن العيادات الخارجية وتخصصاتها داخل المستشفى وذلك للتيسير عليهم، كما رصد الوزير تهالك الأقسام الداخلية وتهالك الأسرة والمستلزمات، كما انتقد وجود الأدوية ملقاة على الأرض دون اتباع النظام الآمن لحفظها.
ولفت "عبدالغفار" أن الوزير انتقد سوء توزيع الأطباء البشريين المدرجين ضمن القوة الاساسية للمستشفى، حيث يعمل بالمستشفى 226 طبيبا بشريا والمتواجد منهم على رأس العمل 15 طبيبا فقط، وبسؤال مدير المستشفى عن جدول النوبتجيات الخاص بالأطباء خلال فترة عيد الفطر المبارك لم يتم تقديمه، موجها بضرورة وجود جدول تشغيل للأطباء البشريين حتى يتسنى تلبية احتياجات المرضى وتقديم الخدمات الطبية لهم بشكل عاجل أثناء الاحتفال بالعيد.
كما استمع الوزير لشكوى إحدى المواطنات التي صدر لها قرار على نفقة الدولة مغاير للقرار المطلوب مما نتج عنه تعطل صرف علاج المواطنة التي توجهت لتعديل القرار وأفاد مسئول القرارات إنه لا يستطيع تغيير القرار إلا بعد 6 أشهر، موجها بفتح تحقيق مع الموظف المسئول عن إصدار قرارات نفقة الدولة بالمستشفى لتقاعسه عن أداء عمله.
وأكد "عبدالغفار" أن الوزير استمع إلى شكوى إحدى المريضات التي أفادت بعدم توافر "كانيولا" وقامت بشرائها على نفقتها الخاصة، ووجه، بإحالة مسئول التموين الطبي بالمستشفى للتحقيق بسبب تقاعسه عن أداء وظيفته في الإبلاغ عن نقص المستلزمات الطبية داخل المستشفى، كما استمع الوزير لشكوى مواطن آخر جاء "لفك الجبيرة" بمعصم طفله في الساعة العاشرة صباحا وقيل له ان المستشفى لا تعمل اليوم، موجها بعمل اللازم للطفل.
وتابع "عبدالغفار " أن الوزير تفقد قسم "الإرواء" المخصص لتركيب المحاليل للأطفال، ووجد الغرفة غير نظيفة والمقاعد متهالكة واستمع لشكوى والدة أحد الأطفال بأنها جاءت بطفلها منتصف ليل البارحة حيث كانت حالته تتطلب تركيب محلول فلم تجد أي طبيب أطفال بالطوارئ، ووجه الوزير بإحالة أطباء الأطفال الموجودين في نوبتجية مساء أمس للتحقيق.
وأكد "عبدالغفار" أن الوزير تفقد مخزن الأدوية واطمأن على تواجد مخزون كاف من الأدوية المختلفة، ثم تفقد الوزير قسم الحضانات واطلع على التقرير الطبي الخاص بالأطفال المبتسرين المحتجزين بالمستشفى، ثم تفقد الوزير قسم الجراحة، واستمع إلى شكوى احد المواطنين بعدم قيام المستشفى بصرف حقنة عامل الأ RH لزوجته رغم استيفائها كافة الاجراءات والمستندات الورقية المطلوبة، موجها بضرورة صرف الحقنة في الحال، كما استمع لشكوى احد المواطنين بتعنت طبيبة الطوارئ رافضة تعليق محلول لطفلة موجها بسرعة عمل اللازم.
</t>
  </si>
  <si>
    <t>https://www.vetogate.com/5128484</t>
  </si>
  <si>
    <t>https://www.elbalad.news/6167308</t>
  </si>
  <si>
    <t>https://www.elfagr.org/4926325</t>
  </si>
  <si>
    <t>https://akhbarelyom.com/news/newdetails/4341434/0</t>
  </si>
  <si>
    <t>https://www.almasryalyoum.com/news/details/3142109</t>
  </si>
  <si>
    <t>https://www.youm7.com/story/0000/0/0/-/6540616</t>
  </si>
  <si>
    <t>https://www.albawabhnews.com/4987263</t>
  </si>
  <si>
    <t>وانتقد وجود طبيبة بشرية واحدة فقط وغياب بقية الأطباء، كما انتقد عدم وجود صيادلة داخل قسم الاستقبال لتنظيم عملية صرف الدواء، فضلا عن عدم وجود أطقم تمريض على "كاونتر" استقبال المرضى.ولفت "عبدالغفار" أن الوزير انتقد سوء توزيع الأطباء البشريين المدرجين ضمن القوة الاساسية للمستشفى، حيث يعمل بالمستشفى 226 طبيبا بشريا والمتواجد منهم على رأس العمل 15 طبيبا فقط، وبسؤال مدير المستشفى عن جدول النوبتجيات الخاص بالأطباء خلال فترة عيد الفطر المبارك لم يتم تقديمه، موجها بضرورة وجود جدول تشغيل للأطباء البشريين حتى يتسنى تلبية احتياجات المرضى وتقديم الخدمات الطبية لهم بشكل عاجل أثناء الاحتفال بالعيد. وأكد "عبدالغفار" أن الوزير استمع إلى شكوى إحدى المريضات التي أفادت بعدم توافر "كانيولا" وقامت بشرائها على نفقتها الخاصة، ووجه، بإحالة مسئول التموين الطبي بالمستشفى للتحقيق بسبب تقاعسه عن أداء وظيفته في الإبلاغ عن نقص المستلزمات الطبية داخل المستشفى
كما استمع الوزير لشكوى إحدى المواطنات التي صدر لها قرار على نفقة الدولة مغاير للقرار المطلوب مما نتج عنه تعطل صرف علاج المواطنة التي توجهت لتعديل القرار وأفاد مسئول القرارات إنه لا يستطيع تغيير القرار إلا بعد 6 أشهر، موجها بفتح تحقيق مع الموظف المسئول عن إصدار قرارات نفقة الدولة بالمستشفى لتقاعسه عن أداء عمله.</t>
  </si>
  <si>
    <t>الموظف المسئول عن إصدار قرارات نفقة الدولة بالمستشفى، مسئول التموين الطبي بالمستشفى</t>
  </si>
  <si>
    <t>وأوضح الدكتور حسام عبدالغفار، المتحدث الرسمي لوزارة الصحة والسكان، أن الوزير تفقد قسم الاستقبال والطوارئ بالمستشفى ولاحظ عدم نظافة المستشفى وتهالك الأسرة وتردي الوضع، وتابع "عبدالغفار " أن الوزير انتقد تراخي شركتي الأمن والنظافة في تنفيذ الأعمال المسندة إليهما داخل المستشفى، موجها بضرورة مراجعة التعاقد مع تلك الشركات، كما وجه بضرورة توفير استراحة خارجية للانتظار وذلك للتيسير على المرضى المترددين على المستشفى والحد من التكدس داخل المستشفى وإحكام عملية دخول وخروج المرضى وذويهم وتنظيمها. وتابع "عبدالغفار " أن الوزير تفقد قسم "الإرواء" المخصص لتركيب المحاليل للأطفال، ووجد الغرفة غير نظيفة والمقاعد متهالكة
وقال "عبدالغفار" إن الوزير انتقد عدم وجود مكتب لخدمة المواطنين داخل المستشفى لإرشاد المواطنين والرد على كافة الاستفسارات الخاصة بهم وتوجيههم لأماكن العيادات الخارجية وتخصصاتها داخل المستشفى وذلك للتيسير عليهم، كما رصد الوزير تهالك الأقسام الداخلية وتهالك الأسرة والمستلزمات، كما انتقد وجود الأدوية ملقاة على الأرض دون اتباع النظام الآمن لحفظها.</t>
  </si>
  <si>
    <t>كما استمع الوزير لشكوى مواطن آخر جاء "لفك الجبيرة" بمعصم طفله في الساعة العاشرة صباحا وقيل له ان المستشفى لا تعمل اليوم، موجها بعمل اللازم للطفل. اطلع على التقرير الطبي الخاص بالأطفال المبتسرين المحتجزين بالمستشفى، ثم تفقد الوزير قسم الجراحة، واستمع إلى شكوى احد المواطنين بعدم قيام المستشفى بصرف حقنة عامل الأ RH لزوجته رغم استيفائها كافة الاجراءات والمستندات الورقية المطلوبة، موجها بضرورة صرف الحقنة في الحال، كما استمع لشكوى احد المواطنين بتعنت طبيبة الطوارئ رافضة تعليق محلول لطفلة موجها بسرعة عمل اللازم.</t>
  </si>
  <si>
    <t>الطاقم الطبي</t>
  </si>
  <si>
    <t>مستشفى الصحة النفسية بحي شرق أسيوط</t>
  </si>
  <si>
    <t>الأمانة العامة للصحة النفسية</t>
  </si>
  <si>
    <t>رقابة أسيوط ترصد وجود نقص مستلزمات مستشفى الصحة النفسية رغم إشغالها بنسبة 63%</t>
  </si>
  <si>
    <t>شنت مديرية الصحة بمحافظة أسيوط اليوم حملة مفاجئة للرقابة الداخلية ترأسها الدكتور عصام نبيل وكيل المديرية  للشؤون العلاجية علي مستشفى الصحة النفسية بحي شرق أسيوط، لمتابعة العمل والخدمات المقدمة للمقيمين والمترددين على المستشفى وأقسامها.
شنت مديرية الصحة بمحافظة أسيوط اليوم حملة مفاجئة للرقابة الداخلية ترأسها الدكتور عصام نبيل وكيل المديرية  للشؤون العلاجية علي مستشفى الصحة النفسية بحي شرق أسيوط، لمتابعة العمل والخدمات المقدمة للمقيمين والمترددين على المستشفى وأقسامها.
Error loading media
The Istanbul Winter Express
Copy video url
Play / Pause
Mute / Unmute
Report a problem
Language
Share
Vidverto Player
وجاء ذلك في إطار مبادرة رئيس الجمهورية للاهتمام بالصحة النفسية للمواطنين وبناء على تعليمات الدكتور خالد عبدالغفار وزير الصحة والسكان بضرورة تشكيل فرق رقابية لمتابعة وفحص أعمال المستشفيات وقياس مستوى الأداء للخدمات الطبية المقدمة.
لجنة الرقابة الداخلية للتفتيش على المستشفيات 
تشكلت لجنة فريق الرقابة الداخلية مشكل من دكتورة شيرين عبد الواحد مدير الرقابة الداخلية والمعتصم بالله السيوطي مساعد مدير الرقابة الداخلية للقطاع الصحي بالمحافظة وأحمد فرغلي عضو الرقابة الداخلية بصحة أسيوط يأتي ذلك واستمرارًا لجولات المتابعة التي تشنها مديرية الصحة بأسيوط بقيادة الأستاذ الدكتور محمد زين الدين حافظ وكيل وزارة الصحة بالمحافظة بصفة يومية لمتابعة ورصد وحل أي شكاوى. 
أهمية العناية الجيدة بأصحاب الاضطرابات النفسية
وخلال تصريحاته أكد الدكتور عصام نبيل وكيل مديرية الصحة للشؤون العلاجية بأسيوط أن ملف الصحة النفسية يأتي على رأس أولويات عمل وزارة الصحة بقيادة الدكتور خالد عبد الغفار وزير الصحة والسكان سواء من حيث تطوير المنشآت الطبية أو التوسع في الخدمات المقدمة بها، موضحًا أن الصحة لا تقتصر على الجسد فقط بل التكامل بين الصحة الجسمانية والنفسية والاجتماعية، مؤكدًا أهمية الوقاية والعناية الجيدة لأصحاب الاضطرابات النفسية أو المعرضين لها، وإعادة تأهيلهم ودمجهم بالمجتمع.
63 % نسبة أشغال بمستشفى الصحة النفسية بأسيوط 
وأوضح وكيل الصحة للشؤون العلاجية ورئيس الحملة أن الجولة التفقدية داخل مباني وأقسام مستشفى الصحة النفسية اليوم أثبتت أن سير العمل بالمستشفى يتم على نحو جيد وأنه لا يوجد حالات غياب للفريق الطبي وأن نسبة إشغال الأسرة بالمستشفى تقدر بحوالي 63% بالإضافة إلى أن الجولة كشفت عن وجود نقص في بعض المستلزمات وتم إخطار إدارة المستشفى لسرعة توفير النواقص كما أنه لا يوجد خطة معلنة لفترة إجازة العيد وتم التنبيه، مشددا على ضرورة إعداد خطة واضحة وصريحة ومعلنة للجميع.
طب نفس الأطفال وعلاج الإدمان 
فيما أشارت دكتورة شيرين عبد الواحد مدير الرقابة الداخلية بصحة أسيوط أن مستشفى الصحة النفسية تقدم خدمات علاجية ووقائية في الطب النفسي العام، وطب نفس الأطفال والمراهقين، وطب نفسي المسنين، وطب المجتمع، والعلاج التأهيلي للمرضى، وعلاج الإدمان مضيفة إن العلاج المقدم يشمل أيضًا «العلاج التأهيلي» بأشكاله المختلفة، من برامج متخصصة كبرامج علاج إدمان المخدرات والإقلاع عن التدخين، والتأهيل للمرضى النفسيين من البالغين، بالإضافة إلى برامج علاج الاضطرابات النفسية للأطفال والمراهقين.
دور مستشفيات الصحة النفسية في مواجهة الأزمات والكوارث
وأوضح المعتصم بالله السيوطي مساعد مدير الرقابة الداخلية للقطاع الصحي بالمحافظة إلى أن وزارة الصحة تؤكد علي أهمية دور مستشفيات الصحة النفسية في مواجهة الأزمات والكوارث الطبيعية والوبائية أو البشرية وما ينتج عنها من صدمات أو أزمات نفسية، عن طريق تقديم الدعم النفسي للضحايا، وذلك من خلال فرق الدعم النفسي المنتشرة بمستشفيات الصحة النفسية.
سيارات دعم لوجيستي وإسعاف، صحة أسيوط تضع خطة من 6 محاور لاستقبال عيد الفطر
صحة أسيوط تستحدث منظومة أرصدة ثابتة من المستلزمات الطبية لتلبية الاحتياجات
وأشار السيوطي إلى أن الوزارة حريصة كل الحرص على التوسع في خدمات الصحة النفسية، ودمج خدمات الصحة النفسية بالوحدات الصحية والمراكز الطبية، ضمن مبادرة السيد رئيس الجمهورية لدعم خدمات وحدات ومراكز الرعاية الأولية، كما لفت إلى توافر خدمات الدعم النفسي بالعيادات الصديقة للمراهقين، وعيادات المرآة الآمنة، بالإضافة إلى خدمات الاستشارة والتأهيل النفسي المقدمة للشباب والفتيات ضمن مبادرة فحص المقبلين على الزواج، وذلك في الوحدات الصحية.</t>
  </si>
  <si>
    <t>https://www.vetogate.com/5128470</t>
  </si>
  <si>
    <t>مستشفى دار السلام المركزي</t>
  </si>
  <si>
    <t>وكيل صحة سوهاج يحيل عدد من أطباء النوبتجية للتحقيق لعدم الحضور بمستشفى دار السلام
كما وجه بإحالة عدد من أطباء النوبتجية للتحقيق لعدم الحضور وكذلك رفع كفاءة الخدمة والنظافة ومتابعة تطبيق سياسات مكافحة العدوي
وكيل صحة سوهاج يشيد بإنتظام العمل والخدمة الطبية وتواجد الأطقم الطبية
بمستشفي أخميم
كما تفقد وكيل صحة سوهاج سير العمل بمستشفى أخميم المركزي مشيدًا بتواجد جميع الأطقم الطبية والفنية والإدارية المكلفة بالعمل وانتظام تقديم الخدمات الطبية للمرضي موجهًا شكره لجميع العاملين بالمستشفي لإنضباطهم وسعيهم لخدمة المرضي.
وفي السياق تفقد أيضًا وكيل صحة سوهاج وحدة طب الأسرة بنجوع مازن وأشاد بإلتزام الفريق الطبي بالوحدة وتواجدهم وانضباطهم
محافظ سوهاج يتابع استعدادات مديرية التموين لاستقبال عيد الفطر</t>
  </si>
  <si>
    <t>عدد من أطباء النوبتجية</t>
  </si>
  <si>
    <t>قام اليوم الدكتور أحمد محروس وكيل وزارة الصحة بسوهاج بمتابعة تطبيق رفع درجة الاستعداد بالقطاع الصحي بالمحافظة سوهاج ومدى انضباط والتزام المستشفيات والمنشآت الصحية به.
وكيل صحة سوهاج يوجه بزيادة أعداد الأطباء بقسم الاستقبال والطوارئ
وتفقد سير العمل بمستشفى دار السلام المركزي للاطمئنان علي الخدمة الطبية المقدمة للمواطنين والتزام الأطقم الطبية والفنية والإدارية بأماكن عملهم وتفقد خلال الزيارة قسم الاستقبال والطوارئ والغسيل الكلوي وبنك الدم موجهًا بزيادة أعداد الأطباء بقسم الإستقبال والطوارئ
وكيل صحة سوهاج يحيل عدد من أطباء النوبتجية للتحقيق لعدم الحضور بمستشفى دار السلام
كما وجه بإحالة عدد من أطباء النوبتجية للتحقيق لعدم الحضور وكذلك رفع كفاءة الخدمة والنظافة ومتابعة تطبيق سياسات مكافحة العدوي
وكيل صحة سوهاج يشيد بإنتظام العمل والخدمة الطبية وتواجد الأطقم الطبية
بمستشفي أخميم
كما تفقد وكيل صحة سوهاج سير العمل بمستشفى أخميم المركزي مشيدًا بتواجد جميع الأطقم الطبية والفنية والإدارية المكلفة بالعمل وانتظام تقديم الخدمات الطبية للمرضي موجهًا شكره لجميع العاملين بالمستشفي لإنضباطهم وسعيهم لخدمة المرضي.
وفي السياق تفقد أيضًا وكيل صحة سوهاج وحدة طب الأسرة بنجوع مازن وأشاد بإلتزام الفريق الطبي بالوحدة وتواجدهم وانضباطهم
محافظ سوهاج يتابع استعدادات مديرية التموين لاستقبال عيد الفطر</t>
  </si>
  <si>
    <t>https://www.vetogate.com/5128414</t>
  </si>
  <si>
    <t>شبرامنت</t>
  </si>
  <si>
    <t>مصحة إدمان</t>
  </si>
  <si>
    <t xml:space="preserve">«ببلطة في الرأس»..مدمن يقتل عامل بمصحة بسبب رفضه العلاج
</t>
  </si>
  <si>
    <t>مدمن</t>
  </si>
  <si>
    <t>زغلول</t>
  </si>
  <si>
    <t>عامل بمصحة إدمان</t>
  </si>
  <si>
    <t>ضربة ببلطة في منتصف الجبهة أثناء محاولة هروب</t>
  </si>
  <si>
    <t xml:space="preserve">«هروح أشحن حالة وأجيبها من أشمون لحد المصحة عندنا في شبرامنت بالجيزة»، كان آخر اتصال بين «زغلول»، العامل بمصحة إدمان، ووالده، قبل انطلاقه إلى المنوفية رفقة 3 من زملائه، بعدها تلقى الأب صدمته برحيل الابن برشق مُدمن بلطة بمنتصف جبهته أثناء محاولته الهرب رافضًا العلاج، وإصابة 2 من زملائه، يتذكر أحلام ولده صاحب الـ29 عامًا، وتدمع عيناه: «دخل علينا عيد الفطر، وإحنا في نكد من غيرك».
محدش هيشحنى وياخدنى
«زغلول»، على مدار 3 سنوات مدة عمله، تلقى المئات من الطلبات ما يُطلق عليه بـ«الشحن»، إذ يتصل أولياء أمور مدمنى المواد المخدرة، اعتاد وفق والده، أن يرى أمًا تبكى وتتوسل وأبًا يقسم أنه مستعد لدفع الغالى لعلاج الابن أو الابنة، لم يتأخر يومًا عن مساعدة محتاج إليه، وكان يحكى لأبيه أن هذا أكل عيشه أيضًا، وهروب المدمنين من بين أيديهم حينًا وإشهارهم السلاح في مواجهتهم حينًا آخر: «بس ربنا بيسلم».
الشاب العشرينى، لما أخبره مديره بالمصحة: «فى حالة محتاجة شحن من أشمون»، شجع 3 من زملائه على التحرك سريعًا، توجهوا إلى مكان أرسلته إليه شقيقة مُدمن بودرة، فكانت الدموع تسبق كلامها «أخويا بيضرب ماما وبابا»، فيما «زغلول» يهدئها: «فترة هيتعالج وهيبقى زى الفل».
4 ساعات، كانت مدة سفر زغلول وزملائه إلى أشمون، طرقوا باب مسكن الشاب «محمد» كثيرًا، فكان يستشعر قدومهم، ويواجههم كأنهم خطر عليه وعلى أمنه، هم اعتادوا مثل تلك المواقف، فلما صاح المُدمن في أخته: «هاتى لى الآلى هموتهم، عايز سكينة هقطعهم»، لم يقفوا مكتوفى الأيدى، تقدموا نحوه لكنه فجأة «فص ملح وداب».
لم يعرف أحد من العاملين بالمصحة ما إذا كان المُدمن قفز من البلكونة، أو صعد السلالم إلى سطح أحد العقارات المجاورة، حيث بحثوا عنه طويلًا ولما يئسوا من العثور عليه وأعلنوا أن مهتهم كُللت بالفشل، باغتهم هو من تحت بير السلم لدى نزولهم، برشق بلطة في منتصف جبهة «زغلول»، ليسقط على الأرض ميتًا وسط حالة من الرعب، ومعها لاذ المتهم بالفرار، قبل أن يُعلنها: «محدش هيشحنى وياخدنى».
آثار ضربه البلطة توجع القلب
في منزله، كان الأب ينتظر «زعلول» وسماع جملته الأثيرة حين ينجح في جلب أو إقناع مريض للعلاج بالمصحة «المهمة تمت بحمد الله»، لكنه تلقى اتصالًا من أصدقاء الابن يزفون له الخبر الأسوأ بحياته، حسب كلامه: «على طول قالوللى ابنك مات، الشاب المُدمن ضربه بآلة حادة وروحه طلعت، وضرب 2 مننا».
Nigeria the most popular African football team from 90s
00:00
Play
01:20 / 01:20
Mute
Settings
Fullscreen
Copy video url
Play / Pause
Mute / Unmute
Report a problem
Language
Share
Vidverto Player
من القاهرة إلى مشرحة مستشفى أشمون العام، كانت رحلة الأب لاستلام جثمان «زغلول»، خلالها مر عليه شريط الذكريات: «ده ابنى الكبير، أول فرحتى، حبيبى الحنين عليا، اشترى معايا ميكروباص وكنا بنسدد الأقساط سوا، مفرقش معاه بتاع مين، حياته كانت بسيطة وإنه يعيش مستور وبس».
يطالع الأب الجثمان مسجيًا أمامه على تروللى، الدماء تغرق وجهه، ملامحه اختفت تمامًا، آثار ضربه البلطة توجع القلب، تنساب الدموع من عينيه كأنها شلال لا يتوقف: «دى جزاته، يعمل خير يقوم يتقتل، عمرى ما تصورت نهايته أبدًا كده، على طول كان يحكى لى إنه وأصحابه بيجيبوا المدمنين برغبتهم، وأحيانًا غصب عنهم بس بيتكاثروا عليهم للشحن بالمصحة».
والد ضحية «مدمن» يرفع صورة ابنه
قصاص قانونى عاجل
فوجئ والد «زغلول»، بشهادة شقيقة المتهم بقتل ابنه، تقول: إنه استل السلاح متعمدًا إيذاء القادمين ناحيته لحمله إلى المصحة، وقولها في محضر الشرطة إنها التي استدعت الضحية وزملاءه بناء على رغبتها وأسرتها في علاج أخيها، وإنه ليس مريضًا نفسيًا وبكامل قواه العقلية لكن المخدرات تذهب عقله.
قوة أمنية لاحقت المتهم وتمكنت من ضبطه وأمرت النيابة العامة بحبسه 4 أيام على ذمة التحقيقات، ولم يكن لدى والدة المجنى عليه سوى مطلب وحيد: «عايزه قصاص قانونى عاجل، عشان نار قلبى تبرد، مقتل ابنى حول العيد إلى كابوس».
</t>
  </si>
  <si>
    <t>https://www.almasryalyoum.com/news/details/3142864</t>
  </si>
  <si>
    <t>الخصوص</t>
  </si>
  <si>
    <t>مستشفى الخصوص المركزي</t>
  </si>
  <si>
    <t>تغيب نصف القوة البشرية للنوباتجية عن العمل</t>
  </si>
  <si>
    <t>نصف القوة البشرية من الفريق الطبي النوباتجي، مدير المستشفى</t>
  </si>
  <si>
    <t xml:space="preserve">أجرى الدكتور حمودة الجزار وكيل وزارة الصحة بالقليوبية زيارة مرورية مفاجئة لمستشفى الخصوص المركزي، وتلاحظ تغيب أكثر من نصف القوى البشرية من الفريق الطبي النوباتجي، وعدم اتخاذ أي إجراء من قبل مدير المستشفى وعلى الفور قرر وكيل وكيل الوزارة إحالتهم للتحقيق العاجل، وإحالة مدير المستشفى للتحقيق لضعف الإشراف.
كما تلاحظ أثناء المرور عدم وجود مدير مناوب للمستشفى، ووجه وكيل الوزارة بسرعة تنظيف المستشفى والحفاظ علي مستوى النظافة العامة بها، كما تأكد من تواجد أدوية الطوارئ.
وقرر وكيل الوزارة تكليف مدير إدارة المستشفيات بمتابعة نوباتجية بالمستشفى، وإعادة توزيع القوى البشرية بالمستشفى، ومحاولة الاستغلال الأمثل لها في أماكن أخرى بما بتناسب مع صالح العمل.
وفي إطار آخر تفقد وكيل الوزارة مركز طبي الخصوص، وتأكد من تواجد الطبيب النوباتجي، وتواجد الطاقم الطبي النوباتجي وانتظام سير العمل، بالإضافة إلى توافر أدوية ومستلزمات الطوارئ، وانتظام سير العمل داخل مكتب الصحة، من تسجيل للمواليد والوفيات.
</t>
  </si>
  <si>
    <t>https://www.elbalad.news/6168665</t>
  </si>
  <si>
    <t>ووجه وكيل الوزارة بسرعة تنظيف المستشفى والحفاظ علي مستوى النظافة العامة بها، كما تأكد من تواجد أدوية الطوارئ.</t>
  </si>
  <si>
    <t>ساقلتة</t>
  </si>
  <si>
    <t>مستشفى ساقلتة المركزي</t>
  </si>
  <si>
    <t xml:space="preserve">قرر الدكتور أحمد محروس وكيل وزارة الصحة بسوهاج اليوم أستبعاد مدير مستشفى ساقلته المركزي وإعفائه من منصبه و ذلك لقصور الإشراف و المتابعة و تردى الخدمات بالمستشفى، وذلك على هامش الجولة المفاجئة التي قام بها بالمستشفى.  
</t>
  </si>
  <si>
    <t>مدير المستشفى، طاقم النوبتجية</t>
  </si>
  <si>
    <t>اعفاء من المنصب، احالة تحقيق</t>
  </si>
  <si>
    <t xml:space="preserve">قرر الدكتور أحمد محروس وكيل وزارة الصحة بسوهاج اليوم أستبعاد مدير مستشفى ساقلته المركزي وإعفائه من منصبه و ذلك لقصور الإشراف و المتابعة و تردى الخدمات بالمستشفى، وذلك على هامش الجولة المفاجئة التي قام بها بالمستشفى.  
كما قرر وكيل صحة سوهاج إسناد أعمال إدارة المستشفي إلي الدكتور جيمي جمال مدير الإدارة الصحية بساقلته لحين الإعلان عن شغل الوظيفة وإحالة طاقم النوبتجية الليلية بالمستشفي للتحقيق العاجل لعدم الإنضباط
South MED
00:00
Play
00:16 / 00:16
Mute
Fullscreen
Copy video url
Play / Pause
Mute / Unmute
Report a problem
Language
Share
Vidverto Player
وأشار وكيل وزارة الصحة أنه عدم انضباط المكلفين بالعمل بالنوبتجية الليلية وسوء الخدمة و قصورها مما يضر بمصلحة العمل و المرضي و علي الفوري اتخذ وكيل الوزارة عدة قرارات هامة من شأنها تحسين الخدمة وإعادة الإنضباط . لافتاً إلى أن خدمة المرضي أولوية ولا تهاون بحق أهالينا في الحصول علي خدماتهم الصحية.
</t>
  </si>
  <si>
    <t>https://www.youm7.com/story/2024/4/11/%D8%A7%D8%B3%D8%AA%D8%A8%D8%B9%D8%A7%D8%AF-%D9%85%D8%AF%D9%8A%D8%B1-%D9%85%D8%B3%D8%AA%D8%B4%D9%81%D9%89-%D8%B3%D8%A7%D9%82%D9%84%D8%AA%D8%A9-%D9%88%D8%A5%D8%AD%D8%A7%D9%84%D8%A9-%D8%A7%D9%84%D8%B7%D8%A7%D9%82%D9%85-%D8%A7%D9%84%D9%85%D8%B3%D8%A7%D8%A6%D9%89-%D9%84%D9%84%D8%AA%D8%AD%D9%82%D9%8A%D9%82-%D8%A8%D8%B3%D8%A8%D8%A8-%D8%AA%D8%B1%D8%AF%D9%89/6541891</t>
  </si>
  <si>
    <t>أجرى الدكتور أحمد محروس وكيل وزارة الصحة بسوهاج زيارة مفاجئة اليوم لمستشفى جرجا العام وأحال عدد من العاملين للتحقيق لعدم الانضباط والالتزام، واستمرارًا لجهود التأكيد على الانضباط وتوفير الخدمة للمواطنين.</t>
  </si>
  <si>
    <t>عدد من العاملين</t>
  </si>
  <si>
    <t>ربما يكون مكرر (اه واقعتين تردي خدمة - تغيب)</t>
  </si>
  <si>
    <t>أجرى الدكتور أحمد محروس وكيل وزارة الصحة بسوهاج زيارة مفاجئة اليوم لمستشفى جرجا العام وأحال عدد من العاملين للتحقيق لعدم الانضباط والالتزام، واستمرارًا لجهود التأكيد على الانضباط وتوفير الخدمة للمواطنين. ووجه وكيل صحة سوهاج بعمل خطة تدريبية للأطقم التمريضية بأماكن عملهم بالأقسام المختلفة فى مستشفى جرجا العام وذلك لزيادة كفاءتهم في العمل.
 كما وجه أيضًا بتحويل المتغيبين عن النوبتجية للتحقيق فى مستشفى جرجا العام مؤكدًا تطبيق قواعد رفع درجة الإستعداد القصوي بالقطاع الصحي بالمحافظة دون أي استثناءات.</t>
  </si>
  <si>
    <t>https://www.vetogate.com/5129628</t>
  </si>
  <si>
    <t>مكتب صحة 23 يوليو</t>
  </si>
  <si>
    <t>تلاحظ عدم تواجد الطبيب النوباتجي، وعلى الفور تم تكليف مدير عام الطب الوقائي، بالتنسيق مع مدير الادارة الصحية بالخانكة بسرعة توفير طبيب بديل ، وإحالة الطبيب المتغيب للتحقيق العاجل.</t>
  </si>
  <si>
    <t>الطبيب النوبتجي</t>
  </si>
  <si>
    <t>أجرى الدكتور حموده الجزار وكيل وزارة الصحة بالقليوبية جولة مرورية مفاجئة علي مكتب صحة 23 يوليو ، وذلك في اطار المتابعة المستمرة لخطة العمل خلال عيد الفطر المبارك.
وتلاحظ عدم تواجد الطبيب النوباتجي، وعلى الفور تم تكليف مدير عام الطب الوقائي، بالتنسيق مع مدير الادارة الصحية بالخانكة بسرعة توفير طبيب بديل ، وإحالة الطبيب المتغيب للتحقيق العاجل.
كما اطمأن وكيل الوزارة من توافر أدوية ومستلزمات الطوارئ ووجه بتهذيب وتنظيف فناء الوحدة الصحية ، ليتناسب مع استقبال المترددين علي الوحدة.
من جانبها دفعت مديرية الصحة بالقليوبية، بسيارات القوافل العلاجية المتنقلة وسط حدائق القناطر الخيرية وأماكن احتفالات المواطنين بعيد الفطر المبارك وذلك بهدف تقديم الخدمات الطبية للمواطنين بالشكل المطلوب والتعامل السريع مع أي حالات طارئة.
وقال الدكتور حمودة الجزار وكيل وزارة الصحة بالقليوبية، إن القوافل العلاجية والعيادات المتنقلة متمركزة عند جميع الأماكن التى يتردد عليها المواطنين خلال الاحتفال بعيد الفطر المبارك بهدف إجراء الكشف الطبى اللازم للمواطنين وتحويل الحالات إلى المستشفيات إذا استدعى الأمر لذلك.
وكان وكيل وزارة الصحة بالقليوبية، قد أعلن رفع درجة الاستعداد القصوى بمناسبة حلول عيد الفطر المبارك، موجها بتكثيف الحملات الرقابية على جميع المنشآت الغذائية، بالإضافة إلى تكثيف المرور من قبل الفرق الإشرافية على جميع المنشآت الصحية على مدار اليوم خلال أيام عطلة العيد، للتأكد من تواجد الفرق الطبية وتوافر أدوية ومستلزمات الطوارئ.</t>
  </si>
  <si>
    <t>https://www.elbalad.news/6169092</t>
  </si>
  <si>
    <t>مركز طب الأسرة بمسطرد</t>
  </si>
  <si>
    <t>وأثناء المرور تلاحظ تواجد الفريق الطبى داخل السكن ، وعدم تواجدهم على رأس العمل ، بالاضافة إلى عدم تواجد ممرضه الطوارئ ، الأمر الذى انتقده وكيل الوزارة ، وتم إحالته للتحقيق العاجل .</t>
  </si>
  <si>
    <t>الفريق الطبي وممرضة الطواريء</t>
  </si>
  <si>
    <t>أطباء وممرضات</t>
  </si>
  <si>
    <t>احالة للتحقيق، الغاء انتداب ورجوعها إلى جهة عملها الأصلية</t>
  </si>
  <si>
    <t>أجرى الدكتور حموده الجزار وكيل وزارة الصحة بالقليوبية ، جولة مرورية بمركز طب الأسرة بمسطرد ، والمدرج ضمن مبادره تطوير وحدات الرعاية الأولية ، وذلك فى إطار المتابعة المستمرة لسير وانتظام العمل داخل المنشآت الصحية خلال عطلة عيد الفطر المبارك.
وأثناء المرور تلاحظ تواجد الفريق الطبى داخل السكن ، وعدم تواجدهم على رأس العمل ، بالاضافة إلى عدم تواجد ممرضه الطوارئ ، الأمر الذى انتقده وكيل الوزارة ، وتم إحالته للتحقيق العاجل .
وقام الجزار بتوجيه مدير الإدارة الصحية بشبرا شرق ، ومدير إدارة الرعاية الأساسية بالقليوبية ، بتشديد المتابعة والإشراف على وحدات ومراكز الرعاية الأولية ، كما قام بإلغاء انتداب ممرضه الطوارئ ، ورجوعها الى جهه عملها الاصليه وتكليف مدير إدارة التمريض بتكثيف الدورات التدريبيه على أعمال الطوارئ ، خاصة التعامل مع حالات الصدمات التحسسيه من الدواء بهدف الاستعداد التام لاستقبال مثل هذه الحالات .
وتفقد وكيل وزارة الصحة بالقليوبية مكتب الصحة بمسطرد ، وتأكد من تواجد مسئول مكتب الصحة ، وانتظام العمل من تسجيل للمواليد والوفيات ، وتفقد أيضا مركز طبى بهتيم المطور ، واطمان على الانضباط الإدارى بالمركز ، وتوافر ادويه ومستلزمات الطوارئ ، وانتظام سير العمل وتواجد مسئول مكتب الصحة.</t>
  </si>
  <si>
    <t>https://www.elbalad.news/6169280</t>
  </si>
  <si>
    <t>مستشفى القوصية</t>
  </si>
  <si>
    <t>عدم تواجدهم بمقر العمل وتقصيرهم في تقديم الخدمات الصحية على الوجه الأكمل</t>
  </si>
  <si>
    <t>4 أطباء و4 ممرضات</t>
  </si>
  <si>
    <t xml:space="preserve">شنت مديرية الصحة بمحافظة أسيوط، اليوم الجمعة، حملة متابعة مفاجئة على للتفتيش على المنشآت الصحية ومتابعة الأداء، وتقييم مستوى الخدمة الصحية، والتأكد من تواجد العنصر البشري المكلف بتقديم الخدمات الصحية بمختلف أنواعها خلال إجازة عيد الفطر المبارك والتي أسفرت عن إحالة عدد من الأطباء وبعض أفراد أطقم التمريض للتحقيقات لتقصيرهم في العمل.
تشكيل فرق تفتيش لمتابعة تقييم الآداء بالمنشآت الصحية
جاء ذلك بناء على تكليفات الدكتور محمد زين الدين حافظ وكيل وزارة الصحة بأسيوط، بتشكيل فرق من إدارة الطب العلاجي وبالتنسيق مع إدارة المتابعة وإدارة التفتيش المالي والإداري لمتابعة وتقييم الأداء على أرض الواقع في جميع المنشآت الصحية بالمراكز والقرى طوال أيام العيد.
حملة مفاجئة لمديرية الصحة بأسيوط
وقام اليوم الجمعة الدكتور محمد جمال مدير عام الإدارة العامة للطب العلاجي بأسيوط يرافقه دكتور محمد عباس مدير إدارة المتابعة وعلي سيد مفتش مالي وإداري على رأس فريق بمفاجئة مستشفيات ديروط المركزي، والقوصية المركزي، ومنفلوط الصحة الإنجابية وتلاحظ خلال الحملة إقبال من المواطنين على الاستقبال العام بالإضافة إلى ملاحظة عدد من السلبيات الفنية والإدارية.
تفقدت لجنة مديرية الصحة خلال حملتها التفتيشية ظهر اليوم أقسام الاستقبال العام بعدد من المنشآت الصحية وبنوك الدم والأشعة والعنايات والمبتسرين والأطفال والعمليات والغسيل الكلوي والأقسام الداخلية بالمستشفيات بالإضافة لمتابعة وتقييم الأداء بالمستشفيات على أرض الواقع والتقت بعض المواطنين من مرافقين ومرضي مترددين علي استقبال تلك المستشفيات لمعرفة مدى رضا المواطنين عن الخدمات المقدمة.
إحالة 9 أطباء و8 ممرضات للتحقيق العاجل
وأسفرت الجولات التي بدأت الساعة التاسعة صباحا وانتهت تمام الساعة الثانية عشر ظهرًا عن إحالة 9 أطباء و8 ممرضات من المكلفين بتقديم الخدمة الطبية بمستشفيات منفلوط والقوصية للتحقيقات العاجلة لعدم تواجدهم بمقر العمل وتقصيرهم في تقديم الخدمات الصحية على الوجه الأكمل.
وأوضح دكتور محمد جمال مدير عام الطب العلاجي بأسيوط أن الجولة أسفرت عن إحالة 4 أطباء من مستشفى القوصية و5 أطباء من مستشفى منفلوط للتحقيقات العاجلة بالإضافة إلى إحالة 8 ممرضات للتحقيقات بديوان المديرية مشددا على عدم التهاون في اتخاذ كافة الإجراءات القانونية تجاه المخالفين.
</t>
  </si>
  <si>
    <t>https://www.vetogate.com/5130107</t>
  </si>
  <si>
    <t>https://www.elfagr.org/4927510</t>
  </si>
  <si>
    <t>https://akhbarelyom.com/news/newdetails/4342928/0</t>
  </si>
  <si>
    <t>https://ahlmasrnews.com/news/-/13270046/-</t>
  </si>
  <si>
    <t>https://www.masrawy.com/news/-/details/0/0/0/2566578</t>
  </si>
  <si>
    <t>https://www.elfagr.org/4931351</t>
  </si>
  <si>
    <t>منفلوط</t>
  </si>
  <si>
    <t>مستشفى منفلوط</t>
  </si>
  <si>
    <t>5 أطباء و 4 ممرضات</t>
  </si>
  <si>
    <t>قطور</t>
  </si>
  <si>
    <t>مستشفى قطور المركزي</t>
  </si>
  <si>
    <t>وكيل صحة الغربية يفاجئ مستشفى قطور المركزي ويحيل المتغيبين عن العمل للتحقيق</t>
  </si>
  <si>
    <t>العاملين بمستشفى قطور المركزي</t>
  </si>
  <si>
    <t>تفقد الدكتور أسامة أحمد بلبل وكيل وزارة الصحة بالغربية مستشفى قطور المركزي وإحالة المتغيبين عن العمل إلى التحقيق الفوري.
Wadi Rum fly over...
00:00
Previous
Play
Next
01:41 / 01:41
Mute
Settings
Fullscreen
Copy video url
Play / Pause
Mute / Unmute
Report a problem
Language
Share
Vidverto Player
تهشم سيارة سقط عليها سقالة بعمارة سكنية تحت الإنشاء في الغربية (صور)
وكيل صحه الغربية يقود حملة مكبرة للمرور على المنشآت الصحية خلال فترة أجازة العيد (صور)
المتابعة المستمرة للخدمات الطبية 
جاء ذلك في ضوء توجيهات الدكتور خالد عبد الغفار وزير الصحة والسكان وتعليمات الدكتور طارق رحمي محافظ الغربية بالمتابعة المستمرة للخدمات الطبية المقدمة للمنشآت الصحية خلال أيام عيد الفطر المبارك.
كما تفقد وكيل وزارة الصحة بالغربية أقسام الاستقبال والطوارئ وبنك الدم وأقسام الأشعة واستقبال الباطنة والحضانات والعناية المركزة  والاطمئنان على المرضى ومدى توافر المستلزمات الطبية وتقديم الخدمات الصحية اللازمة.
وفي نهاية الجولة وجه “بلبل” بزيادة أعداد التمريض في أقسام الاستقبال والطوارئ.
كما وجه بتواجد الفرق الطبية ومراجعة جودة الخدمات الطبية المقدمة وكذلك متابعة سلاسل الإمداد والتموين الخاصة بالمستلزمات والأدوية والتأكد من توافرها ومراجعة كفاءة الأجهزة الطبية  الموجودة بالمستشفيات.
كما قامت اللجان بالمرور على عدد 120 وحدة رعاية أولية خلال فترة الإجازة.
كما قامت إدارة الشؤون الوقائية بالمرور والمتابعة على أعمال مراقبة الأغذية في الأسواق خلال فترة الأجازة وقامت بتحرير المحاضر الخاصة بمنافذ بيع الأغذية غير المطابقة للقوانين واللوائح المنظمة لتداول الأغذية.
ومن جانب آخر قامت بالمرور على حمامات السباحة ومحطات المياه للتأكد من تطبيق كافة الاشتراطات الخاصة بها.
وعلى صعيد آخر قامت إدارة الحوكمة بمراجعة الانضباط الإداري والتواجد الخاص بالفريق الطبي بالمنشآت الصحية خلال فترة أجازة عيد الفطر المبارك.
كما تابع وكيل صحة الغربية نشاط القوافل العلاجية المتمركزة في مدينة طنطا وذلك لتقديم الخدمات العلاجية وخدمات المبادرات الصحية بأماكن التجمعات خلال فترة إجازة عيد الفطر.
استجابة من وكيل وزارة الصحة بالغربية لطلبات المواطنين والسعي الدائم على تسهيل تقديم الخدمة الطبية اللائقة للمواطن بمحافظة الغربية.
وجه وكيل الوزارة بزيادة عدد مكاتب الصحة المختارة والمختصة بتسجيل المواليد والوفيات والتي تعمل على مدار 24 ساعة لتكون عدد ثلاثة مكاتب بدلًا من مكتب واحد على مستوى المحافظة على أن تكون موزعة على مدينة طنطا ومدينة المحلة ومدينة زفتى.
وأشار دكتور أسامة بلبل إلى استمرار عمل اللجان طوال فترة الإجازة التي تنتهي يوم الأحد الموافق 15 أبريل القادم.</t>
  </si>
  <si>
    <t>https://www.vetogate.com/5130363</t>
  </si>
  <si>
    <t>قرية الزيات</t>
  </si>
  <si>
    <t>وحدة الزيات الصحية</t>
  </si>
  <si>
    <t>التقصير في أداء الواجب الوظيفي، والتنسيق بين الإارة الصحية بمركز بلاط وإدارة التموين الطبي بشأن الرواكد بوحدة الزيات</t>
  </si>
  <si>
    <t> طبيب وحدة قرية الزيات الصحية والصيدلي ورئيس التمريض إلى الشئون القانونية</t>
  </si>
  <si>
    <t>طبيب الوحدة والصيدلي ورئيس التمريض</t>
  </si>
  <si>
    <t>قرر الدكتور هشام بكر هارون وكيل وزارة الصحة بالوادي الجديد، إحالة طبيب وحدة قرية الزيات الصحية والصيدلي ورئيس التمريض إلى الشئون القانونية؛ للتقصير في أداء واجبهم الوظيفي، والتنسيق بين الإارة الصحية بمركز بلاط وإدارة التموين الطبي بشأن الرواكد بوحدة الزيات.
جاء ذلك خلال جولة ميدانية مفاجئة للمنشآت الطبية بمركزي بلاط والداخلة، شملت وحدة الزيات الصحية والمركز الطبي بموط، بحضور الدكتور عاطف البنداري مدير إدارة الرعاية الحرجة والطوارئ بالمديرية، والدكتور باسم خطاب، مدير إدارة الصيدلة، والدكتور عبدالله كامل، مدير الإدارة الصحية بالداخلة، والدكتورة منال مسلم مدير إدارة التمريض.
وأشار هارون، إلى متابعة توافر الأدوية والمستلزمات الطبية وأدوية ومستلزمات الطوارئ وانتظام العمل والانضباط الإداري، والتواصل مع المرضى والمواطنين المترددين على المركز الطبي بمدينة موط بمركز الداخلة لقياس ومدى جودة الخدمات.</t>
  </si>
  <si>
    <t>https://www.shorouknews.com/news/view.aspx?cdate=16042024&amp;id=5479009d-9851-4298-8e26-798bb58d896e</t>
  </si>
  <si>
    <t>https://www.masrawy.com/news/-/details/0/0/0/2568402</t>
  </si>
  <si>
    <t>https://www.albawabhnews.com/4989836</t>
  </si>
  <si>
    <t>قرية الحمرا</t>
  </si>
  <si>
    <t>الوحدة الصحية بالحمرا</t>
  </si>
  <si>
    <t>وعليه تم تحويل جميع المقصرين من أطباء صيادله وأسنان وتمريض وإداريين للتحقيق وذلك لمعالجة أي قصور في أداء الخدمة الطبية</t>
  </si>
  <si>
    <t>أطباء، صيادلة، أسنان، تمريض، إداريين</t>
  </si>
  <si>
    <t>أحال الدكتور محمد شقوير، وكيل وزارة الصحة بكفر الشيخ خلال جولته المفاجئه للوحده الصحيه بقرية الحمراء بمركز كفر الشيخ الأطباء والصيادله والعاملين المقصرين بالوحده للتحقيق .
وجاء ذلك في ضوء توجيهات الدكتور خالد عبدالغفار وزير الصحة والسكان، واللواء جمال نور الدين محافظ كفرالشيخ .
وجاء ذلك من خلال قيام الدكتور محمد شقوير، بالمرور المفاجئ على الوحدة الصحية بالحمرا لمتابعة إنتظام سير العمل بها، والوقوف على جودة الخدمات الصحية المقدمة للمرضى والمواطنين بالوحده، والتأكد من توافر الأدوية والمستلزمات الطبية اللازمة للعمل والوقوف على أي معوقات أو أي احتياجات ضرورية، لضمان استمرار تقديم الخدمات الصحية للمواطنين بجودة عالية.
وأوضح بأن هذه الزيارة تهدف إلى تحسين مستوى أداء العنصر البشري، وتحسين جودة أداء الخدمة الصحية، من خلال المرور على مختلف منافذ تقديم الخدمة الطبيه، والوقوف على أي سلبيات من شأنها تحسين الجانب الفني والإداري في أداء العاملين، وحل المشكلات والتحديات التي تواجه إنتظام سير العمل، وعليه تم تحويل جميع المقصرين من أطباء صيادله وأسنان وتمريض وإداريين للتحقيق وذلك لمعالجة أي قصور في أداء الخدمة الطبية، والوقوف على احتياجات المنشأة من تجهيزات طبية، والعمل على دعمها، لتقديم أفضل خدمة صحيه للمواطنين.</t>
  </si>
  <si>
    <t>https://www.almasryalyoum.com/news/details/3147100</t>
  </si>
  <si>
    <t>https://www.youm7.com/story/0000/0/0/-/6546947</t>
  </si>
  <si>
    <t>https://www.masrawy.com/news/-/details/0/0/0/2568456</t>
  </si>
  <si>
    <t>https://www.youm7.com/story/2024/4/16/%D8%A5%D8%AD%D8%A7%D9%84%D8%A9-20-%D8%B7%D8%A8%D9%8A%D8%A8%D8%A7-%D9%88%D8%B5%D9%8A%D8%AF%D9%84%D9%8A%D8%A7-%D9%88%D9%85%D9%85%D8%B1%D8%B6%D8%A7-%D9%88%D9%81%D9%86%D9%8A%D8%A7-%D9%88%D8%A5%D8%AF%D8%A7%D8%B1%D9%8A%D8%A7-%D9%84%D9%84%D8%AA%D8%AD%D9%82%D9%8A%D9%82-%D9%84%D8%AA%D9%82%D8%B5%D9%8A%D8%B1%D9%87%D9%85-%D9%81%D9%89/6546947</t>
  </si>
  <si>
    <t>العيساوية شرق</t>
  </si>
  <si>
    <t>وحدة العيساوية شرق</t>
  </si>
  <si>
    <t>كما أحال وكيل وزارة الصحة جميع العاملين بوحدتي الأحايوة والعيساوية للتحقيق لعدم الانضباط وعدد من العاملين بوحده الكولا ايضًا لعدم الانتظام.</t>
  </si>
  <si>
    <t>جميع العاملين بوحدتي العيساوية</t>
  </si>
  <si>
    <t>أجرى اليوم الأربعاء، الدكتور أحمد محروس وكيل وزارة الصحة بسوهاج جولة تفقدية زار خلالها 5 وحدات لطب الأسرة تابعة لمركز أخميم شرق المحافظة وهي وحدات طب الأسرة بالأحايوة شرق، والعيساوية شرق، والكولا، والسلاموني والحواويش.
جاء ذلك بناء على توجيهات الدكتور خالد عبد الغفار وزير الصحة والسكان واللواء طارق الفقي محافظ سوهاج بضرورة المتابعة المستمرة للخدمات الصحية المقدمة للمواطنين بجميع أرجاء المحافظة.
وكيل صحة سوهاج يحيل جميع العاملين بوحدتي الأحايوة والعيساوية شرق للتحقيق
كما أحال وكيل وزارة الصحة جميع العاملين بوحدتي الأحايوة والعيساوية للتحقيق لعدم الانضباط وعدد من العاملين بوحده الكولا ايضًا لعدم الانتظام.
كما أشاد وكيل صحة سوهاج بإلتزام الفرق الطبية والإدارية بوحدتي السلاموني والحواويش وانتظام سير العمل والخدمة الطبيه المقدمة للمواطنين بالوحدتين.
وكيل صحة سوهاج يشيد بإلتزام العاملين بوحدتي السلاموني والحواويش
وفي السياق تابع وكيل صحة سوهاج سير العمل بمستشفى أخميم المركزي وتفقد خلالها عيادة الجراحة والعظام والروماتيزم والأنف والأذن والرمد والنساء والأطفال مشيدا بتواجد الأطباء والأطقم الفنية والإدارية واقبال المواطنين بالعيادات الخارجية.
كما تفقد وحدة الغسيل الكلوي ووحدة العلاج الطبيعي والصيدلية مشيدًا بنسب التردد العالية للمواطنين وإقبالهم على الحصول على الخدمه الطبيه بالمستشفى.</t>
  </si>
  <si>
    <t>https://www.vetogate.com/5133512</t>
  </si>
  <si>
    <t>https://www.youm7.com/story/0000/0/0/-/6548020</t>
  </si>
  <si>
    <t>الكولا</t>
  </si>
  <si>
    <t>وحدة الكولا</t>
  </si>
  <si>
    <t>عدد من العاملين بوحدة الكولا</t>
  </si>
  <si>
    <t>الأحايوة شرق</t>
  </si>
  <si>
    <t>وحدة الأحايوة شرق</t>
  </si>
  <si>
    <t>جميع العاملين بوحدتي الأحايوة</t>
  </si>
  <si>
    <t xml:space="preserve">أجرى اليوم الأربعاء، الدكتور أحمد محروس وكيل وزارة الصحة بسوهاج جولة تفقدية زار خلالها 5 وحدات لطب الأسرة تابعة لمركز أخميم شرق المحافظة وهي وحدات طب الأسرة بالأحايوة شرق، والعيساوية شرق، والكولا، والسلاموني والحواويش.
جاء ذلك بناء على توجيهات الدكتور خالد عبد الغفار وزير الصحة والسكان واللواء طارق الفقي محافظ سوهاج بضرورة المتابعة المستمرة للخدمات الصحية المقدمة للمواطنين بجميع أرجاء المحافظة.
وكيل صحة سوهاج يحيل جميع العاملين بوحدتي الأحايوة والعيساوية شرق للتحقيق
كما أحال وكيل وزارة الصحة جميع العاملين بوحدتي الأحايوة والعيساوية للتحقيق لعدم الانضباط وعدد من العاملين بوحده الكولا ايضًا لعدم الانتظام.
كما أشاد وكيل صحة سوهاج بإلتزام الفرق الطبية والإدارية بوحدتي السلاموني والحواويش وانتظام سير العمل والخدمة الطبيه المقدمة للمواطنين بالوحدتين.
وكيل صحة سوهاج يشيد بإلتزام العاملين بوحدتي السلاموني والحواويش
وفي السياق تابع وكيل صحة سوهاج سير العمل بمستشفى أخميم المركزي وتفقد خلالها عيادة الجراحة والعظام والروماتيزم والأنف والأذن والرمد والنساء والأطفال مشيدا بتواجد الأطباء والأطقم الفنية والإدارية واقبال المواطنين بالعيادات الخارجية.
كما تفقد وحدة الغسيل الكلوي ووحدة العلاج الطبيعي والصيدلية مشيدًا بنسب التردد العالية للمواطنين وإقبالهم على الحصول على الخدمه الطبيه بالمستشفى.
</t>
  </si>
  <si>
    <t>محرم بك</t>
  </si>
  <si>
    <t>عيادة منشا</t>
  </si>
  <si>
    <t xml:space="preserve">مرضى عيادة منشا الصحية بـ الإسكندرية يشكون سوء الخدمات الطبية.. التأمين الصحي يرد (صور)
</t>
  </si>
  <si>
    <t xml:space="preserve">شكا عدد كبير من مرتادي عيادة منشا للتأمين الصحى في منطقة محرم بك بـ الإسكندرية، من سوء الخدمة الطبية المقدمة للمواطنين، فضلًا عن وجود عجز كبير في الخدمات المقدمة. وقال مرتادو العيادة الطبية، لـ«المصرى اليوم»، إن معظم الاحتياجات والمستلزمات الطبية في العيادة غير متوفرة، فضلاً عن العجز في الأدوية المطلوب صرفها لحاملي دفتر التأمين الصحى خاصة مرضى كبار السن وذوي الاحتياجات الخاصة، مطالبين الدكتور أيمن كامل، مدير فرع التأمين الصحي بغرب الدلتا، بالنظر إلى العيادة والتوجيه بتوفير الأدوية وتحسين وتجويد الخدمة الطبية المقدمة للمرضى من مرتادي عيادة منشا . وتضمنت شكاوى المرضى نقص عدد الأطباء بكافة التخصصات وعدم وجود تخصص مخ وأعصاب وعدم وجود غير طبيب واحد عظام ويأتي للعيادة يوم واحد في الاسبوع فضلاً عن وجود نقص في الأدوية ونقص في أجهزة طبية والأدوات الطبية وسوء حالة دورات المياه وعدم وجود صيانة دورية بها، بالإضافة إلى تكدس المرضى على شباك التسجيل لوجود موظف واحد لهذه المهمة. وكشفت جولة مفاجئة لنائب الدائرة محمد جبريل، اليوم الخميس، بعد تلقيه شكاوى من المواطنين في محرم بك، لعيادة منشا للتأمين الصحى، بسبب سوء الخدمات الطبية وعدم توافرها وعدم وجود مدير للعيادة، مشيراً إلى أنه تواصل مع الدكتورة هويدا عبدالرحمن، مدير عام الشؤون الطبية في فرع غرب الدلتا للتأمين الصحى، بشأن شكاوى المرضى والجولة الميدانية لرصد المشاكل على الطبيعة. وعلى الفور، أرسلت اليوم الخميس، مدير المنطقة الطبية في غرب، الدكتورة دينا عبدالمحسن، يرافقها الدكتور محمود صيام، والدكتورة شيماء على، رئيس قسم العيادات، ومحمود صابر، رئيس ادارة الامن، وتم تسكين الدكتور أحمد ابوالنصر، مديراً جديداً للعيادة. وقال جبريل إنه فور تلقيه شكاوى من المرضى، تواجد من صباح اليوم الخميس، داخل عيادة منشا واستمع إلى مشاكل المواطنين مرتادي العيادة، بينما أوضح الدكتور أيمن كامل مدير فرع التأمين الصحى لشمال غرب الدلتا، لـ«المصرى اليوم»، أن العيادة تم تعيين مدير جديد لها منذ أسبوعين، وهو يمارس عمله بشكل طبيعى، مشيراً إلى أن خدمة المواطنين من مرتادي العيادة والعيادات الأخرى التابعة للهيئة على رأس أولوياته، مشددًا على ضرورة توفير الخدمة الطبية للمرضى باعتبارها أولوية قصوى للهيئة ودوره الرئيس كمسؤول عن المنظومة الطبية للتأمين الصحى في الإسكندرية. وتابع كامل: «إن قطاع الإسكندرية يضم 26 عيادة طبية منتشرة على جميع أحياء الإسكندرية، وتقدم خدمات طبية في جميع التخصصات المطلوبة لتغطية احتياجات المرضى».
من جهة أخرى، قالت الدكتورة هويدا عبدالرحمن مدير عام إدارة الشؤون الطبية في فرع شمال غرب الدلتا للتأمين الصحى، لـ«المصرى اليوم»، إنه فور تلقيها اتصال مع النائب محمد جبريل، قامت على الفور بإيفاد وفد طبى من الهيئة برئاسة مدير المنطقة الطبية، ومدير العيادات، للوقوف على تلبية شكاوى من المرتادين في عيادة منشا . وأوضحت هويدا أن ما ساهم في وجود شكاوى في العيادة ناتج من الضغط الذي سببته عطلة عيد الفطر الطويلة لمدة 6 أيام، ما خلق ضغوط على جميع العيادات ومنها عيادة منشا، خاصة وأنها فتحت 5 عيادات في العيد لتلبية احتياجات المرضى.
وأشارت إلى أنها تولت مهامها الجديدة كمدير الادارة العام للشؤون الطبية، منذ أسبوع فقط، وتم تسكين مدير للعيادة منذ أسبوعين، وكانت العيادة قبل تولى مدير جديد لها تعمل تجت إشراف مباشر من الدكتورة دينا عبدالمحسن، مدير المنطقة الطبية لغرب، مشيرة إلى أن عيادة منشا تخدم 43 ألف مواطن (ربط)، واستقبلت حوالى 266 حالة حتى الساعة 11 صباح اليوم الخميس، وتضم جميع التخصصات الطبية المطلوبة بالعيادة، وبها ممارس وتخصصات طبية مطلوبة.
</t>
  </si>
  <si>
    <t>https://www.almasryalyoum.com/news/details/3148182</t>
  </si>
  <si>
    <t>عزب النهضة</t>
  </si>
  <si>
    <t>وحدة عزب النهضة</t>
  </si>
  <si>
    <t>وتابع الدكتور السيد عبد الجواد وكيل الوزارة جولاته بمرور مفاجئ على وحدة عزب النهضة، لمتابعة الانضباط الإداري بالوحدة واستمرار تقديم الخدمات الطبية حيث أحال 11 من العاملين للتحقيق لعدم تواجدهم بالعمل.</t>
  </si>
  <si>
    <t>العاملين بوحدة عزبة النهضة</t>
  </si>
  <si>
    <t>أحال وكيل وزارة الصحة في دمياط، خلال جولة مرورية مفاجئة على وحدة عزب النهضة 11 من العاملين للتحقيق في إطار استمرار المتابعات الميدانية وكيل وزارة الصحة لمراكز تقديم الخدمات الطبية للمواطنين.
وتابع الدكتور السيد عبد الجواد وكيل الوزارة جولاته بمرور مفاجئ على وحدة عزب النهضة، لمتابعة الانضباط الإداري بالوحدة واستمرار تقديم الخدمات الطبية حيث أحال 11 من العاملين للتحقيق لعدم تواجدهم بالعمل.
كما تابع وكيل وزارة الصحة في دمياط توافر الأدوية والمستلزمات الطبية والأكسجين وتوافر الطعوم بالمركز والاستعداد لجلسات التطعيمات، وشدد على تواجد الطبيب بالعيادة مرتديا الزي الرسمي.
جدير بالذكر أن الوحدة الصحية بعزب النهضة تخدم 10078 نسمة وتقدم العديد من الخدمات الصحية التي تشمل الاستقبال والطوارئ والعيادات الخارجية وعيادة الأسنان ومتابعة الأطفال ومتابعة الحوامل وتنظيم الأسرة والمشورة والمعمل والصيدلية وإصدار شهادات المواليد والوفيات والتطعيمات وخدمات الصحة المدرسية والتثقيف الصحي وخدمات صحة البيئة.
بالإضافة إلى خدمات المبادرات الرئاسية الصحية والتي تشمل دعم صحة المرأة، الكشف المبكر عن الأمراض المزمنة والاعتلال الكلوي وصحة الأم والجنين والكشف المبكر عن الأمراض الوراثية والكشف المبكر عن ضعف السمع بحديثي الولادة والكشف المبكر عن الأورام السرطانية
وقرر وكيل وزارة الصحة في دمياط تشكيل لجنة إشرافية لإجراء معايشة داخل المستشفيات ضمن حرص وكيل الوزارة على رفع معدلات الأداء بالمستشفيات وحصر كافة السلبيات والمعوقات التي تعوق كفاءة العمل بالمستشفيات.</t>
  </si>
  <si>
    <t>https://www.albawabhnews.com/4991048</t>
  </si>
  <si>
    <t>الفشن</t>
  </si>
  <si>
    <t>مستشفى الفشن</t>
  </si>
  <si>
    <t>تغيب 43 من العاملين بمستشفى الفشن</t>
  </si>
  <si>
    <t>43 من العاملين بالمستشفى</t>
  </si>
  <si>
    <t>أطباء، ممرضين، صيادلة، أخصائيين علاج طبيعي، أطباء أسنان، فنيين، وإداريين</t>
  </si>
  <si>
    <t xml:space="preserve">زار الدكتور محمد يوسف عبد الخالق وكيل وزارة الصحة ببنى سويف، اليوم الجمعة، المرضى الفلسطينيين بعد استقبالهم بمستشفى إهناسيا التخصصي، وذلك للاطمئنان على حالتهم الصحية وتوفير الرعاية الطبية اللازمة.
وكيل صحة بنى سويف والنائب علي بدر يزوران المرضى الفلسطنيين بمستشفى إهناسيا
المرضى الفلسطينيون بمستشفى اهناسيا
يأتي ذلك فى إطار جهود الدولة المصرية ووزارة الصحة والسكان لتوفير الرعاية الطبية والعلاجية لبعض الحالات المرضية من المواطنين الفلسطينيين بقطاع غزة واستقبالهم بالمستشفيات التابعة لوزارة الصحة المصرية لتلقى العلاج اللازم..
ورافق وكيل الوزارة، النائب علي بدر، عضو مجلس النواب عن مركز إهناسيا، حيث أجرى وكيل وزارة الصحة وعضو البرلمان حوارًا مع المرضى تابع خلالها توفير كافة الاحتياجات الخاصة بهم وللأسر المرافقة لهم.
وكيل صحة بنى سويف والنائب علي بدر يزوران المرضى الفلسطينيين بمستشفى إهناسيا
وكيل وزارة الصحة بمحافظة بني سويف
وفي سياق آخر، أحال الدكتور محمد يوسف عبد الخالق، وكيل وزارة الصحة بمحافظة بني سويف، 43 من العاملين بمستشفى الفشن المركزي، للتحقيق بسبب تغيبهم عن العمل، خلال زيارته المفاجئة لمتابعة انتظام العمل بالمستشفى.
وذلك في حضور مسؤولي إدارات مديرية الصحة ببني سويف "الطب العلاجي، والتمريض، والصيدلة، ومكافحة العدوى، والجودة، والعلاج الطبيعي، والتفتيش المالي والإداري، وصيانة الأجهزة الطبية".
وكيل صحة بنى سويف يزور المرضى الفلسطنيين بمستشفى إهناسيا
تغيب 43 من العاملين بمستشفى الفشن
وخلال الزيارة أكتشف وكيل الوزارة، تغيب 43 من العاملين بالمستشفى أثناء مواعيد العمل الرسمية "أطباء، ممرضين، صيادلة، أخصائيين علاج طبيعي، أطباء أسنان، فنيين، وإداريين" فقرر إحالتهم للتحقيق الفوري.
وتفقد وكيل الوزارة، ومرافقيه، جميع أقسام الاستقبال، العيادات الخارجية، والصيدلية، والتأكيد على تفعيل الصيدلية على مدار اليوم، فضلًا عن زيارة وحدة العناية المركزة، مكلفًا إدارة التفتيش المالي والإداري بفحص عملية تطوير قاعة العناية المركزة لضمان مطابقتها لاشتراطات مكافحة العدوى والجودة.
وتفقد وكيل الوزارة وحدة الغسيل الكلوي وأستمع للمرضى للتعرف على مشاكلهم، موجهًا إدارة المستشفى بتقديم كافة التسهيلات لراحتهم، ومكلفًا مدير الطب العلاجي بالمديرية بالتواجد يوميًا بمستشفى الفشن المركزي لحين تلافي السلبيات التي تم رصدها خلال الزيارة.
استئناف عمل سوق سيارات بني سويف وتوفير خدمات الشهر العقاري
غرق شابين بمياه النيل أمام قرية أبو صالح في بني سويف
ونقدم لكم من خلال موقع (فيتو)، تغطية ورصدًا مستمرًّا على مدار ال 24 ساعة ل أسعار الذهب، أسعار اللحوم ، أسعار الدولار ، أسعار اليورو ، أسعار العملات ، أخبار الرياضة ، أخبار مصر، أخبار اقتصاد ، أخبار المحافظات ، أخبار السياسة، أخبار الحوداث ، ويقوم فريقنا بمتابعة حصرية لجميع الدوريات العالمية مثل الدوري الإنجليزي ، الدوري الإيطالي ، الدوري المصري، دوري أبطال أوروبا ، دوري أبطال أفريقيا ، دوري أبطال آسيا ، والأحداث الهامة و السياسة الخارجية والداخلية بالإضافة للنقل الحصري ل أخبار الفن والعديد من الأنشطة الثقافية والأدبية.
</t>
  </si>
  <si>
    <t>https://www.vetogate.com/5135104</t>
  </si>
  <si>
    <t>https://www.elbalad.news/6174603</t>
  </si>
  <si>
    <t>https://www.youm7.com/story/0000/0/0/-/6548264</t>
  </si>
  <si>
    <t>https://www.masrawy.com/news/-/details/0/0/0/2569321</t>
  </si>
  <si>
    <t>https://www.youm7.com/story/2024/4/18/%D9%88%D9%83%D9%8A%D9%84-%D8%B5%D8%AD%D8%A9-%D8%A8%D9%86%D9%89-%D8%B3%D9%88%D9%8A%D9%81-%D9%8A%D8%AD%D9%8A%D9%84-43-%D9%85%D9%86-%D8%A7%D9%84%D8%B9%D8%A7%D9%85%D9%84%D9%8A%D9%86-%D8%A8%D9%85%D8%B3%D8%AA%D8%B4%D9%81%D9%89-%D8%A7%D9%84%D9%81%D8%B4%D9%86/6548264</t>
  </si>
  <si>
    <t>المناخ</t>
  </si>
  <si>
    <t>وحدة صحة أسرة المناخ</t>
  </si>
  <si>
    <t>سيطر رجال الحماية المدنية التابعة لمديرية أمن بورسعيد، على حريق محدود داخل وحدة صحة أسرة المناخ، دون وقوع أي إصابات أو خسائر في الأرواح.
تلقى رجال الحماية المدنية بلاغا بنشوب حريق محدود داخل وحدة صحة أسرة المناخ، فانتقل رجال الحماية المدنية إلى مكان البلاغ وجرى السيطرة على الحريق قبل انتقاله إلى باقي أقسام الوحدة، دون وقوع إصابات أو خسائر في الأرواح.
South MED
00:01
Play
00:16 / 00:16
Mute
Fullscreen
Copy video url
Play / Pause
Mute / Unmute
Report a problem
Language
Share
Vidverto Player
جار تحرير محضر بالواقعة واتخاذ الإجراءات اللازمة، وحصر التلفيات، والتحري حول أسباب الحريق النهائية، في الوقت الذي تبين من المعاينة الأولية اشتعال النيران في عدد قليل للغاية من الملفات نتيجة ماس كهربائي، ولم يتأثر سير العمل والخدمات الطبية المقدمة للمواطنين المترددين على الوحدة.</t>
  </si>
  <si>
    <t>تلفيات في بعض الملفات</t>
  </si>
  <si>
    <t>تحرير محضر بالواقعة</t>
  </si>
  <si>
    <t>youm7.com/story/2024/4/19/الحماية-المدنية-تسيطر-على-حريق-محدود-داخل-وحدة-صحية-في/6549863</t>
  </si>
  <si>
    <t>البلينا</t>
  </si>
  <si>
    <t>مستشفى برديس</t>
  </si>
  <si>
    <t xml:space="preserve">وكيل صحة سوهاج يتفقد مستشفى برديس ويحيل غير المنتظمين للتحقيق
</t>
  </si>
  <si>
    <t>العاملي بتشفى البلينا</t>
  </si>
  <si>
    <t xml:space="preserve">قرر الدكتور أحمد محروس وكيل وزارة الصحة والسكان بمحافظة سوهاج، إحالة الغير منتظمين في العمل للتحقيق وذلك على هامش جولته التفقدية بمستشفى برديس بمدينة البلينا جنوب محافظة سوهاج، وذلك في إطار المتابعة المستمرة لسير العمل بمستشفيات ووحدات القطاع الصحي بالمحافظة وبتوجيهات الأستاذ الدكتور خالد عبدالغفار وزير الصحة والسكان ومعالي اللواء طارق الفقي محافظ سوهاج.
جاءت الجولة التفقدية بحضور الدكتور عمرو عبدالفتاح عضو المكتب الفني لوكيل الوزارة، وقد بدأت الجولة التفقدية بمتابعة مستوي النظافة بالمستشفي و متابعة تطبيق إجراءات وسياسات مكافحة العدوي بالأقسام المختلفة محذراً من التقصير في ذلك  وتفقد وكيل صحة سوهاج اقسام الإستقبال والطؤاري و الحضانات و العناية و القسم الداخلي و وحدة الغسيل الكلوي للإطمئنان و التأكد من جودة الخدمة المقدمة للمرضي والتأكد من تنفيذ التوجيهات التي وجهها لإدارة المستشفي خلال التفقد السابق منذ أيام، مؤكداً على تذليل كافة العقبات امام المرضي أثناء تلقيهم للخدمة الطبية بالمستشفي وضرورة لمتابعة  سير العمل بها مشدداً علي إدارة المستشفي متابعة كافة الأعمال كما قرر إحالة المقصريين للتحقيق العاجل.
</t>
  </si>
  <si>
    <t>https://www.youm7.com/story/2024/4/19/%D9%88%D9%83%D9%8A%D9%84-%D8%B5%D8%AD%D8%A9-%D8%B3%D9%88%D9%87%D8%A7%D8%AC-%D9%8A%D8%AA%D9%81%D9%82%D8%AF-%D9%85%D8%B3%D8%AA%D8%B4%D9%81%D9%89-%D8%A8%D8%B1%D8%AF%D9%8A%D8%B3-%D9%88%D9%8A%D8%AD%D9%8A%D9%84-%D8%BA%D9%8A%D8%B1-%D8%A7%D9%84%D9%85%D9%86%D8%AA%D8%B8%D9%85%D9%8A%D9%86-%D9%84%D9%84%D8%AA%D8%AD%D9%82%D9%8A%D9%82/6549663</t>
  </si>
  <si>
    <t>https://www.vetogate.com/5134827</t>
  </si>
  <si>
    <t>الاسكندرية</t>
  </si>
  <si>
    <t>عيادة محمد فريد الشاملة للتأمين الصحي بـ الإسكندرية</t>
  </si>
  <si>
    <t>شكاوى من تعطل مصاعد ونقص أدوية وعجز أطباء</t>
  </si>
  <si>
    <t>نقص كوادر/مير محددليعجز بادة الاسكندرية</t>
  </si>
  <si>
    <t xml:space="preserve">كشفت جولة ميدانية عن وجود العديد من المعوقات والمشاكل في عيادة محمد فريد الشاملة للتأمين الصحى في الاسكندرية تتمثل في تعطل المصاعد الكهربائية للعيادة والنقص الشديد في الأدوية المنصرفة لحساب حاملى الدفاتر التأمين الصحى، والعجز في الأطباء والتخصصات ما أثار غضب مرتادى العيادة من المرضى خاصة كبار السن واصحاب الامراض المزمنة، اليوم السبت. وشارك في الجولة الميدانية، الدكتور أيمن كامل، مدير عام فرع شمال غرب الدلتا للتأمين الصحى (الإسكندرية ومطروح)، ومحمد جبريل عضو مجلس النواب عن الدائرة، والدكتور محمود صيام، مدير عام المنطقة الثالثة للتأمين الصحي بالفرع، وقيادات المنطقة، وذلك بعد ورود شكاوى من المواطنين مرتادي العيادة للوقوف على المشاكل والعمل على حلها .
وشكا أحمد السبيعى، من المرضى، من تعطل مصعد العيادة الرئيسى منذ شهور، ما يجد معه كبار السن من المرضى وأصحاب الأمراض المزمنة ضررا كبيرا للوصول إلى حجرات الاطباء، خاصة وأنهم يلجأون إلى صعود السلالم الرخامية كبديل عن المصعد وهوما يسبب لهم مشاكل نظرًا لكونهم من كبار السن . وأضافت سماح محمود، أن المصاعد تتعطل بالشهور ما يجعلنا مضطرين للصعود على السلام إلى الطوابق العليا وخاصة السادس للحصول على المتابعة الصحية والنزول من جديد، مشددة على ضرورة التدخل لإيجاد حل للمصاعد الكهربائية وعدم تعطلها من جديد رحمة بالمرضى.
أما السيد عبدالغفار، فقال أن معظم الادوية غير متوفرة والرد لدى الأطباء «مفيش الادوية دى دلوقتى يا حاج ولما تيجى هنبلغكم»، فضلًا عن النقص الشديد في الأطباء والتخصصات العامة المطلوبة للمرضى من مرتادي العيادة .
وقال محمد جبريل، نائب الدائرة، والذى تلقى شكاوى من المرضى مرتادى العيادة، أن المشاكل التي تم رصدها من خلال المواطنين في الجولة تتمثل في تعطل المصاعد الكهربائية لعدة شهور، ما يضطر معه كبار السن إلى الصعود للدور السادس بالعيادة على السلالم الرخامية بدلأً من المصاعد، مشيرًا إلى أنه تم الاتفاق مع مدير عام الفرع على اتخاذ الإجراءات الفورية لطرح المصاعد لعملية الإحلال والتبديل، والاتفاق على فترة زمنية محددة لإعادة تشغيل المصاعد مرة أخرى بكامل قوتها وأيضا بإجراءات تضمن سلامة المواطنين. وأضاف لـ«المصرى اليوم»، أنه لحين إعادة تشغيل المصاعد، تم الاتفاق على إجراءات فورية لرفع المعاناة عن كبار السن والمرضى، من خلال توزيع عيادة السكر على عيادة منشا، بالإضافة إلى عيادة الفراعنة للتأمين الصحى، فضلا عن وجود عجز في الأطباء والكوادر الطبية الأخرى ونقص في الادوية، وأنه تم حل عدد من الشكاوى في وجود مدير عام الفرع، واتخاذ إجراءات حل باقي المشاكل من خلال قرارات الدكتور أيمن كامل، مدير عام فرع شمال غرب الدلتا للتأمين الصحي، والدكتور محمود صيام مدير المنطقة الثالثة، واللذين كانا ضمن الحضور في الجولة.
وعلى الجانب الرسمى، قالت الدكتورة هويدا عبدالرحمن، مدير عام ادارة الشؤون الطبية لفرع شمال غرب الدلتا، أن عيادة محمد فريد الشاملة للتأمين الصحى في الاسكندرية، من العيادات المهمة والاستراتيجية وتستقبل المئات من الحالات اليومية لعلاجها، مشيرة إلى أنه تم إيجاد حلول عاجلة لعدد كبير من المشاكل التي تم رصدها خلال الجولة من خلال شكاوى المرضى . وأوضحت هويدا في تصريحات لـ«المصرى اليوم»، السبت، أنه بالنسبة لتعطل المصاعد الكهربائية، تم الاتفاق مع الدكتور محمد ضاحى، رئيس الهيئة العامة للتأمين الصحى، على توفير مصاعد كهربائية جديدة لعيادة محمد فريد خصيصًا وجارى انهاء اجراءات التسليم لتركيبها بدلأً من المعطلة، مشيرة إلى أن العجز في الأطباء تم الاتفاق على دعم العيادة أطباء تكليف جدد لتقديم الخدمة للمرضى من مرتادي العيادة. وأشارت إلى أن الأدوية يوجد بها مشكلة نقص لكن هي مشكلة عامة وشهدت انفراجة قبل عيد الفطر وجارى مضاعفة المخزون الاستراتيجى (التموين الطبى)، للعيادات لصرفها للمرضى ،مشيرة إلى أن عيادة محمد فريد الشاملة تقدم خدمات طبية لأكثر من 90 ألف مواطن (ربط).
ولفتت إلى أن فرع شمال غرب الدلتا، ويضم محافظتى الاسكندرية ومطروح، بواقع 6 مناطق طبية، هي المنطقة الاولى وتغطى خورشيد، وابو قير، والمنطقة الثانية وتغطى شرق الاسكندري، والمنطقة الثالثة وتغطى وسط المدينة، والمنطقة الرابعة وتغطى مناطق الجمرك والمنشية، والمنطقة الخامسة وتغطي مناطق غرب والعجمى والقبارى وبرج العرب والعامرية،والمنطقة السادسة وتغطي محافظة مطروح.
يشار إلى أن محمد جبريل أجرى جولة ميدانية في عيادة منشا، أمس وكشفت الجولة وجود مشاكل ومعوقاتتواجه المرضى مرتادى العيادة.
</t>
  </si>
  <si>
    <t>almasryalyoum.com/news/details/3149565</t>
  </si>
  <si>
    <t xml:space="preserve"> ونقص أدوية وعجز أطباء</t>
  </si>
  <si>
    <t>نقص كوادر/مير محددليعجز بادة الإسكندرية</t>
  </si>
  <si>
    <t>شكاوى من تعطل مصاعد</t>
  </si>
  <si>
    <t>مستشفى أبو تشت</t>
  </si>
  <si>
    <t>انقطاع الكهرباء علي خلفية ماس كهربائي بكابل الكهرباء الرئيسي بعد منتصف الليل</t>
  </si>
  <si>
    <t xml:space="preserve">كرم اللواء أشرف الداودى، محافظ قنا، طاقم التمريض والعاملين بمستشفى أبوتشت المركزى وأعضاء إدارة الأزمات بمديرية الصحة والسكان بقنا، وذلك لإدارتهم أزمة انقطاع الكهرباء علي خلفية ماس كهربائي بكابل الكهرباء الرئيسي بعد منتصف الليل، بحضور الدكتور محمد يحيي بدران، وكيل وزارة الصحة والسكان، والدكتور أيمن السيد، مدير إدارة الرعاية العاجلة والحرجة "الطوارئ"، والدكتور محمود عبدالهادي، مدير المكتب الفني.
وقال وكيل وزارة الصحة بقنا، إن طاقم تمريض قسم الاستقبال بعمل الإسعافات الأولية للمرضي باستخدام كشافات إنارة التليفونات المحمولة، في حين قام تمريض وحدات الغسيل الكلوى بتشغيل ماكينات الغسيل يدويا، فيما قام طاقم تمريض الحضانات بحمل الأطفال على أيديهم لحين وصول التيار الكهربائي، مشيراً إلى أن إدارة الرعاية العاجلة والحرجة "الطوارئ" قامت علي الفور بنقل الحالات الحرجة لأقرب مستشفى مجاورة تحسبا لطول مدة انقطاع التيار الكهربائى.
ومن جانبه، أشاد محافظ قنا، بحسن تصرف طاقم التمريض وسرعة استجابتهم، وتعاملهم باحترافية مع الواقعة، معربا عن تقديره لجهود الأطقم الطبية والعاملين بالمنشأت الطبية بالمحافظة في تقديم خدمة طبية متميزة.
يذكر أنه تم تكريم كلاً من الدكتور محمود عبدالهادي مدير المكتب الفني، والدكتور أيمن السيد، مدير الطوارئ والرعاية الحرجة، والدكتور علي نورالدين، مدير إدارة ابوتشت الصحية، وبولس بقطر، مدير الموارد البشرية بالمديرية، وعابدين قاسم فني الكهرباء بمستشفي أبوتشت، ومن فريق التمريض تم تكريم كلاً من زينات حسين، فاطمة أحمد، إيمان خالد، ملك خلف الله ، صابرين مصطفي، جهاد سيد، رشا حمدي، عيده محمود، فريال عبدالنبي، دينا جمال، مي محمد، شيماء فتح الله.
</t>
  </si>
  <si>
    <t>https://www.youm7.com/story/2024/4/20/%D9%85%D8%AD%D8%A7%D9%81%D8%B8-%D9%82%D9%86%D8%A7-%D9%8A%D9%83%D8%B1%D9%85-%D8%AA%D9%85%D8%B1%D9%8A%D8%B6-%D9%85%D8%B3%D8%AA%D8%B4%D9%81%D9%89-%D8%A3%D8%A8%D9%88%D8%AA%D8%B4%D8%AA-%D9%84%D8%A5%D8%AF%D8%A7%D8%B1%D8%AA%D9%87%D9%85-%D8%A3%D8%B2%D9%85%D8%A9-%D8%A7%D9%84%D8%A7%D9%86%D9%82%D8%B7%D8%A7%D8%B9-%D8%A7%D9%84%D8%B7%D8%A7%D8%B1%D8%A6/6550712</t>
  </si>
  <si>
    <t>مركز تحاليل</t>
  </si>
  <si>
    <t>وقال الدكتور محمد يوسف، وكيل وزارة الصحة ببني سويف، إن إدارة العلاج الحر بمديرية الشؤون الصحية، بالتنسيق مع مباحث التموين، قامت بحملة للتفتيش على المنشآت الطبية، وأسفرت جهود الحملة عن ضبط مركز للتحاليل الطبية يديره دبلوم تجارة، منتحل صفة طبيب، ويدعى «محمد .م.ع» ومكتوب في بطاقته الشخصية «بدون عمل» ويقوم بعمل التحاليل الطبية للمترددين على معمل التحاليل، وعلى الفور داهمت الحملة المعمل، وقامت بتحرير محضر بالواقعة.</t>
  </si>
  <si>
    <t>محمد.م.ع، بدون عمل</t>
  </si>
  <si>
    <t>محضر</t>
  </si>
  <si>
    <t xml:space="preserve">أغلقت مديرية الصحة ببني سويف مركزًا للتحاليل الطبية بمدينة بني سويف، يديره «دبلوم تجارة»، منتحل صفة طبيب، بالشمع الأحمر، وتم تحرير 5 محاضر أخرى لمنشآت طبية، من بينها مركز علاج طبيعي و4 عيادات خاصة، بينها عيادة أسنان تعمل بدون ترخيص، وتم إغلاقها، يأتي ذلك في إطار تكثيف الحملات على المنشآت الطبية غير الحكومية «الخاصة» بنطاق المحافظة، والضرب بيد من حديد ضد المخالفين، ضمانًا لتقديم خدمة طبية آمنة، حفاظًا على الصحة العامة للمواطنين.
أخبار متعلقة
photo
لمدة 12 ساعة.. قطع المياه غدًا عن قريتي كوم أبو خلاد والبرج في ناصر ببني سويف
photo
محافظ بني سويف يفتتح موسم حصاد القمح من أحد حقول إهناسيا
photo
تأجيل نظر 3 قضايا قتل والبراءة لآخر بمركز بني مزار في المنيا
وقال الدكتور محمد يوسف، وكيل وزارة الصحة ببني سويف، إن إدارة العلاج الحر بمديرية الشؤون الصحية، بالتنسيق مع مباحث التموين، قامت بحملة للتفتيش على المنشآت الطبية، وأسفرت جهود الحملة عن ضبط مركز للتحاليل الطبية يديره دبلوم تجارة، منتحل صفة طبيب، ويدعى «محمد .م.ع» ومكتوب في بطاقته الشخصية «بدون عمل» ويقوم بعمل التحاليل الطبية للمترددين على معمل التحاليل، وعلى الفور داهمت الحملة المعمل، وقامت بتحرير محضر بالواقعة.
وأضاف وكيل الوزارة، في بيان، اليوم، أن الحملة التفتيشية حررت «5 محاضر» أخرى لمركز علاج طبيعي و4 عيادات خاصة، بينهم عيادة أسنان تم إغلاقها لإدارتها بدون ترخيص، وتم التحفظ على أدوية ومستلزمات طبية مخالفة، منها سرنجات مستخدمة، وأنابيب اختبار خاصة بالتحاليل الطبية، ويتم التخلص منها بطريقة غير آمنة، مع وجود آلات جراحية غير معقمة، مما يساهم في انتشار الأمراض والأوبئة، ومخالفة قانون البيئة، وتم اتخاذ كل الإجراءات القانونية، وتحريز الأدوية والأجهزة الموجودة، والأدوات الجراحية، وتحرير المحاضر اللازمة.
Nigeria the most popular African football team from 90s
00:55
Play
01:20 / 01:20
Mute
Settings
Fullscreen
Copy video url
Play / Pause
Mute / Unmute
Report a problem
Language
Share
Vidverto Player
كان الدكتور محمد غنيم، محافظ بني سويف، في وقت سابق، قد قرر غلق مركز علاج طبيعي بقرية بمركز الواسطى، بالمحافظة، لتشغيله وإدارته بدون بأوراق مزورة، واكتشاف فريق العلاج الحر بمديرية الصحة انتحال صاحب مركز العلاج الطبيعي صفة طبيب، أثناء التفتيش وحصوله على مؤهل متوسط «دبلوم»، والتحفظ على أدوية مهربة غير مصرح بها من وزارة الصحة.
وقال محافظ بنى سويف إنه تلقى تقريرًا من الدكتور محمد يوسف، وكيل وزارة الصحة، يتضمن تشكيل لجنة من إدارة العلاج الحر بالمديرية، برئاسة الدكتور أحمد عبدالعظيم، مدير العلاج الحر والدكتورة لبني محمد مساعد، مدير إدارة العلاج الحر بمديرية الصحة، وأعضاء فرع جهاز حماية المستهلك، لفحص الشكاوى المقدمة ضد المركز.
وأضاف المحافظ أن إدارة العلاج الحر وردت لها معلومات عن قيام أحد المواطنين حاصل على مؤهل متوسط يمارس مهنة العلاج الطبيعي، وعلى الفور توجهت الحملة إلى القرية «محل الشكوى»، وتبين وجود مركز للعلاج الطبيعي ووجود لافتات باسم المركز ووجود معمل وعيادة أسنان بدون ترخيص، وبالاستعلام تبين تقدم صاحب المركز بأوراق مزاولة للمهنة بأخصائي علاج طبيعي وبالرجوع للسجلات تبين عدم صحتها، وتلاحظ أثناء التفتيش بالمنشأة تواجد أدوية ومستلزمات أسنان غير معقمة وسرنجات معبئة ومعدة للاستخدام ومجهولة المصدر.
وكان الدكتور محمد هاني غنيم، محافظ بني سويف، قد وجه باستمرار الحملات التفتيشية على المنشآت الصحية على مستوى المحافظة، مع ضرورة امتداد الحملات للقرى والعزب، ومطالبًا بتقرير دوري عن نتائج الحملات لتقييم الجهود المبذولة في هذا المجال الهام، خاصة أنه يتعلق بخدمة حيوية يقدمها قطاع خدمي في مقدمة أولويات الدولة، مشيرًا إلى أن المحافظة تنفذ خطة رقابية في هذا الشأن تضم كل الجهات المعنية وذات الصلة مع إتاحة نوافذ وقنوات عديدة لاستقبال مقترحات وشكاوى المواطنين التي تتعلق بالقطاع لاتخاذ الإجراءات اللازمة.
</t>
  </si>
  <si>
    <t>https://www.almasryalyoum.com/news/details/3152639</t>
  </si>
  <si>
    <t>مركز علاج طبيعي</t>
  </si>
  <si>
    <t>كان الدكتور محمد غنيم، محافظ بني سويف، في وقت سابق، قد قرر غلق مركز علاج طبيعي بقرية بمركز الواسطى، بالمحافظة، لتشغيله وإدارته بدون بأوراق مزورة، واكتشاف فريق العلاج الحر بمديرية الصحة انتحال صاحب مركز العلاج الطبيعي صفة طبيب، أثناء التفتيش وحصوله على مؤهل متوسط «دبلوم»، والتحفظ على أدوية مهربة غير مصرح بها من وزارة الصحة.</t>
  </si>
  <si>
    <t>مواطن حاصل على مؤهل متوسط</t>
  </si>
  <si>
    <t>https://www.almasryalyoum.com/news/details/3152640</t>
  </si>
  <si>
    <t>تداول أدوية مهربة</t>
  </si>
  <si>
    <t xml:space="preserve">اغلاق </t>
  </si>
  <si>
    <t>https://www.almasryalyoum.com/news/details/3152638</t>
  </si>
  <si>
    <t>وأضاف وكيل الوزارة، في بيان، اليوم، أن الحملة التفتيشية حررت «5 محاضر» أخرى لمركز علاج طبيعي و4 عيادات خاصة، بينهم عيادة أسنان تم إغلاقها لإدارتها بدون ترخيص، وتم التحفظ على أدوية ومستلزمات طبية مخالفة، منها سرنجات مستخدمة، وأنابيب اختبار خاصة بالتحاليل الطبية، ويتم التخلص منها بطريقة غير آمنة، مع وجود آلات جراحية غير معقمة، مما يساهم في انتشار الأمراض والأوبئة، ومخالفة قانون البيئة، وتم اتخاذ كل الإجراءات القانونية، وتحريز الأدوية والأجهزة الموجودة، والأدوات الجراحية، وتحرير المحاضر اللازمة.</t>
  </si>
  <si>
    <t>اغلاق تحريز الأدوية والأجهزة الموجودة، والأدوات الجراحية، وتحرير المحاضر اللازمة</t>
  </si>
  <si>
    <t>https://www.almasryalyoum.com/news/details/3152641</t>
  </si>
  <si>
    <t>عيادة اسنان</t>
  </si>
  <si>
    <t>https://www.almasryalyoum.com/news/details/3152642</t>
  </si>
  <si>
    <t>https://www.almasryalyoum.com/news/details/3152643</t>
  </si>
  <si>
    <t>https://www.almasryalyoum.com/news/details/3152644</t>
  </si>
  <si>
    <t>https://www.almasryalyoum.com/news/details/3152645</t>
  </si>
  <si>
    <t>البصارطة</t>
  </si>
  <si>
    <t>الوحدة الصحية بالبصارطة</t>
  </si>
  <si>
    <t xml:space="preserve">وكيل الصحة بدمياط يفاجئ الوحدة الصحية بالبصارطة ويحيل 10 من العاملين للتحقيق
</t>
  </si>
  <si>
    <t>العاصليلعاملين بوحدة البصارطة</t>
  </si>
  <si>
    <t>تابع الدكتور السيد عبد الجواد وكيل الوزارة جولاته بمرور مفاجىء على الوحدة الصحية بالبصارطة، وذلك لمتابعة الانضباط الادارى بالوحدة،  واستمرار تقديم الخدمات الطبية للمواطنين، حيث أحال 10 من العاملين بالوحدة للتحقيق لتغيبهم عن العمل.
كما تابع وكيل الصحة توافر الأدوية والمستلزمات الطبية والأكسجين، وتوافر الطعوم بالمركز والاستعداد لجلسات التطعيمات.
و من الجدير بالذكر ان الوحدة الصحية بالبصارطة تخدم28505 نسمة وتقدم العديد من الخدمات الصحية التى تشمل الاستقبال والطوارئ - العيادات الخارجية - عيادة الأسنان - متابعة الأطفال - متابعة الحوامل - تنظيم الأسرة والمشورة - المعمل - الصيدلية - إصدار شهادات المواليد والوفيات - التطعيمات - خدمات الصحة المدرسية - التثقيف الصحى - خدمات صحة البيئة، بالاضافة الي خدمات المبادرات الرئاسية الصحية و التى تشمل دعم صحة المرأة - الكشف المبكر عن الأمراض المزمنة والأعتلال الكلوى - صحة الأم والجنين - الكشف المبكر عن الأمراض الوراثية - الكشف المبكر عن ضعف السمع بحديثى الولادة - الكشف المبكر عن الأورام السرطانية</t>
  </si>
  <si>
    <t>https://www.youm7.com/story/2024/4/24/%D9%88%D9%83%D9%8A%D9%84-%D8%A7%D9%84%D8%B5%D8%AD%D8%A9-%D8%A8%D8%AF%D9%85%D9%8A%D8%A7%D8%B7-%D9%8A%D9%81%D8%A7%D8%AC%D8%A6-%D8%A7%D9%84%D9%88%D8%AD%D8%AF%D8%A9-%D8%A7%D9%84%D8%B5%D8%AD%D9%8A%D8%A9-%D8%A8%D8%A7%D9%84%D8%A8%D8%B5%D8%A7%D8%B1%D8%B7%D8%A9-%D9%88%D9%8A%D8%AD%D9%8A%D9%84-10-%D9%85%D9%86/6555488</t>
  </si>
  <si>
    <t>تبدأ مديرية الشئون الصحية بمحافظة الودي الجديد، فى تنفيذ توجيهات اللواء دكتور محمد الزملوط محافظ الإقليم بتغطية احتياجات الوحدات الصحية بالقرى من الأطباء عن طريق التناوب، وذلك استجابة لمطالب المواطنين بتوفير الأطباء فى جميع الوحدات الصحية وخاصة القرى والمناطق النائية على مستوى المحافظة تحت إشراف الدكتور هشام بكر هارون وكيل وزارة الصحة بالمحافظة.</t>
  </si>
  <si>
    <t xml:space="preserve">تبدأ مديرية الشئون الصحية بمحافظة الودي الجديد، فى تنفيذ توجيهات اللواء دكتور محمد الزملوط محافظ الإقليم بتغطية احتياجات الوحدات الصحية بالقرى من الأطباء عن طريق التناوب، وذلك استجابة لمطالب المواطنين بتوفير الأطباء فى جميع الوحدات الصحية وخاصة القرى والمناطق النائية على مستوى المحافظة تحت إشراف الدكتور هشام بكر هارون وكيل وزارة الصحة بالمحافظة.
وفى سياق متصل يستكمل فريق مكافحه استخدام المضادات الحيويه بالمديرية حملة التوعية باضرار استخدام المضاد الحيوي بدون داعي وذلك ضمنزفاعليات توعية وتثقيف المرضي عن المضادات الحيوية وكيفية التعامل معها تحت شعار "خليك واعى .. بلاش مضاد حيوى بدون داعى"، تنفيذاً لتوجيهات الدكتور وزير الصحة والسكان بشان الاستخدام الامثل للمضادات الحيوية والتى تستهدف العاملين بكافة مجالات العمل بالنظام الصحى، للتعريف بضرورة ترشيد استخدام مضادات ميكروبات، ونشر الوعى وتسلط الضوء على آخر التحديثات فى الممارسات الدوائية، فيما يتعلق باستخدام المضادات الحيوية.
تبدأ مديرية الشئون الصحية بمحافظة الودي الجديد، فى تنفيذ توجيهات اللواء دكتور محمد الزملوط محافظ الإقليم بتغطية احتياجات الوحدات الصحية بالقرى من الأطباء عن طريق التناوب، وذلك استجابة لمطالب المواطنين بتوفير الأطباء فى جميع الوحدات الصحية وخاصة القرى والمناطق النائية على مستوى المحافظة تحت إشراف الدكتور هشام بكر هارون وكيل وزارة الصحة بالمحافظة.
وفى سياق متصل يستكمل فريق مكافحه استخدام المضادات الحيويه بالمديرية حملة التوعية باضرار استخدام المضاد الحيوي بدون داعي وذلك ضمنزفاعليات توعية وتثقيف المرضي عن المضادات الحيوية وكيفية التعامل معها تحت شعار "خليك واعى .. بلاش مضاد حيوى بدون داعى"، تنفيذاً لتوجيهات الدكتور وزير الصحة والسكان بشان الاستخدام الامثل للمضادات الحيوية والتى تستهدف العاملين بكافة مجالات العمل بالنظام الصحى، للتعريف بضرورة ترشيد استخدام مضادات ميكروبات، ونشر الوعى وتسلط الضوء على آخر التحديثات فى الممارسات الدوائية، فيما يتعلق باستخدام المضادات الحيوية.
تبدأ مديرية الشئون الصحية بمحافظة الودي الجديد، فى تنفيذ توجيهات اللواء دكتور محمد الزملوط محافظ الإقليم بتغطية احتياجات الوحدات الصحية بالقرى من الأطباء عن طريق التناوب، وذلك استجابة لمطالب المواطنين بتوفير الأطباء فى جميع الوحدات الصحية وخاصة القرى والمناطق النائية على مستوى المحافظة تحت إشراف الدكتور هشام بكر هارون وكيل وزارة الصحة بالمحافظة.
وفى سياق متصل يستكمل فريق مكافحه استخدام المضادات الحيويه بالمديرية حملة التوعية باضرار استخدام المضاد الحيوي بدون داعي وذلك ضمنزفاعليات توعية وتثقيف المرضي عن المضادات الحيوية وكيفية التعامل معها تحت شعار "خليك واعى .. بلاش مضاد حيوى بدون داعى"، تنفيذاً لتوجيهات الدكتور وزير الصحة والسكان بشان الاستخدام الامثل للمضادات الحيوية والتى تستهدف العاملين بكافة مجالات العمل بالنظام الصحى، للتعريف بضرورة ترشيد استخدام مضادات ميكروبات، ونشر الوعى وتسلط الضوء على آخر التحديثات فى الممارسات الدوائية، فيما يتعلق باستخدام المضادات الحيوية.
</t>
  </si>
  <si>
    <t>https://www.youm7.com/story/2024/4/25/%D8%B5%D8%AD%D8%A9-%D8%A7%D9%84%D9%88%D8%A7%D8%AF%D9%8A-%D8%A7%D9%84%D8%AC%D8%AF%D9%8A%D8%AF-%D8%AA%D8%A8%D8%AF%D8%A3-%D8%AA%D8%BA%D8%B7%D9%8A%D8%A9-%D8%A7%D8%AD%D8%AA%D9%8A%D8%A7%D8%AC%D8%A7%D8%AA-%D8%A7%D9%84%D9%88%D8%AD%D8%AF%D8%A7%D8%AA-%D8%A7%D9%84%D8%B5%D8%AD%D9%8A%D8%A9-%D8%A8%D8%A7%D9%84%D9%82%D8%B1%D9%89-%D9%85%D9%86/6556420</t>
  </si>
  <si>
    <t>وجه وكيل الوزارة بإحالة مشرف التغذية بالمستشفى للتحقيق بالشئون القانونية لقيامه بتجهيز وتغليف وجبات العشاء الخاصة بالمرضى والعاملين قبل المواعيد المحددة وفقًا لبنود التعاقد، وتم إعدام الوجبات الغذائية، وتكليفه بتجهيز وجبات أخرى في المواعيد المحددة تحت إشراف مراقب أول المديرية،ومديرة الإدارة الصحية،وفريق مراقبة الأغذية بفاقوس.</t>
  </si>
  <si>
    <t>مشرف التغذية</t>
  </si>
  <si>
    <t>مشرف تغذية</t>
  </si>
  <si>
    <t xml:space="preserve">إعدام الوجبات وتجهيز وجبات أخرى جديدة </t>
  </si>
  <si>
    <t>قام الدكتور هشام شوقي مسعود وكيل وزارة الصحة بالشرقية، اليوم، بالمرور المفاجئ على مستشفى فاقوس المركزي، لمتابعة انتظام سير العمل، والوقوف على جودة الخدمات الطبية المقدمة للمرضى والمواطنين المترددين، وذلك في إطار المتابعة الميدانية المستمرة والمكثفة لمنافذ تقديم الخدمة الطبية بالمحافظة، خاصة أيام الجمع والعطلات الرسمية.
تفقد وكيل الوزارة، رافقه مدير إدارة المستشفيات، ومراقب أول المديرية،الأقسام الطبية المختلفة بالمستشفى، وتم التأكد من تواجد القوى البشرية في أماكن تقديم الخدمة الطبية، حيث تم المرور على قسم الإستقبال والطوارئ، وتم التأكد من سرعة تقديم الخدمة الطبية للحالات المرضية، وكذلك التأكد من نشر جداول النوبتجيات الخاصة بالأطباء المكلفين بالنوبتجية، ومن كفاءة عمل الأجهزة الطبية والتدريب الجيد للهيئة التمريضية على التعامل مع الأجهزة، وكذا التأكد من توافر اللقاحات والأمصال الخاصة بمقاومة عقر الحيوان، وتوافر الفصائل المختلفة للدم ومشتقاته.
كما تابع وكيل الوزارة مؤشرات أداء عمل العيادات الخارجية حيث تم توقيع الكشف الطبي على أكثر من 60 مريض، وتم التأكد من تطبيق اللائحة الأساسية الجديدة للمنشآت الصحية رقم 75 لسنة 2024 بكافة الأقسام الطبية بالمستشفى.
كما تأكد الدكتور هشام مسعود من توافر الأدوية والمستلزمات الطبية بالصيدلية الموحدة للاستقبال والطوارئ والتي تعمل على مدار ال24 ساعة، وتم التأكد من زيادة كميات الأدوية والمستلزمات الطبية بها، كما وجه وكيل الوزارة بإحالة مشرف التغذية بالمستشفى للتحقيق بالشئون القانونية لقيامه بتجهيز وتغليف وجبات العشاء الخاصة بالمرضى والعاملين قبل المواعيد المحددة وفقًا لبنود التعاقد، وتم إعدام الوجبات الغذائية، وتكليفه بتجهيز وجبات أخرى في المواعيد المحددة تحت إشراف مراقب أول المديرية،ومديرة الإدارة الصحية،وفريق مراقبة الأغذية بفاقوس.
وفي نهاية الزيارة تفقد «مسعود» أعمال التطوير الجاري تنفيذها لرفع كفاءة الدور الثالث والرابع بالمستشفي، وتابع وكيل الوزارة الأعمال الإنشائية الجارية لرفع كفاءة الأقسام الداخلية بالدور الثالث بتكلفة تقديرية تصل إلى 10 مليون جنيه دعم من ميزانية المديرية، وكذلك إنشاء عناية مركزة بالدور الرابع بقدرة استيعابية أكثر من 50 سرير، بتكلفة تقديرية تصل إلى 11 مليون جنيه، بالتعاون مع المجتمع المدني، وقام بمراجعة خطوط السير والتأكد من مطابقتها لمعايير الجودة وسياسات مكافحة العدوى، موجهًا ببعض الملاحظات لمراعاتها قبل الإنتهاء من أعمال التطوير، كما كلف لجنة التطوير بالمديرية بالمرور على المستشفى خلال 24 ساعة، لوضع التصور والخطة النهائية لتطوير هذه الأقسام قبل الانتهاء من كافة الأعمال.</t>
  </si>
  <si>
    <t>https://www.almasryalyoum.com/news/details/3154558</t>
  </si>
  <si>
    <t>أبو حماد</t>
  </si>
  <si>
    <t>المركز الطبي بأبو حماد</t>
  </si>
  <si>
    <t>وجه الدكتور هشام مسعود وكيل وزارة الصحة بمحافظة الشرقية، بخصم حافز الإشراف لمدير الإدارة الصحية بأبو حماد، للتقصير في أداء العمل. كما تلاحظ غياب ثلاثة أفراد من القوى البشرية عن النوبتجية وهم "الطبيبة، وفنية المعمل، والعامل"، وقرر وكيل الوزارة إحالتهم للتحقيق بالشئون القانونية بالمديرية</t>
  </si>
  <si>
    <t>مدير الإدارة الصحية بأبو حماد، الطبيبة، فنية المعمل، العامل</t>
  </si>
  <si>
    <t>مدير الإدارة الصحية، طبيب، فني معمل، عامل</t>
  </si>
  <si>
    <t>خصم حوافز، احالة للتحقيق</t>
  </si>
  <si>
    <t>خصم الحافز مش هاينفع احطه مرتين لسببين (احنا مش بنعد اجراءات احنا بنعد وقائع - هنا وقعتين اهمال اداري وتغيب</t>
  </si>
  <si>
    <t>وجه الدكتور هشام مسعود وكيل وزارة الصحة بمحافظة الشرقية، بخصم حافز الإشراف لمدير الإدارة الصحية بأبو حماد، للتقصير في أداء العمل.
متابعة انتظام سير العمل في أبو حماد
جاء ذلك أثناء مرور وزارة الصحة على مكتب صحة أبوحماد أول، والمركز الطبي بأبو حماد، ومستشفى أبو حماد المركزي، لمتابعة انتظام سير العمل، وخدمات الرعاية الأولية والخدمات الطبية المقدمة للمرضى والمواطنين بأبوحماد، بعد المرور على مستشفى الأمراض الصدرية بالزقازيق، ومتابعة الاختبارات الشفوية لتلاميذ المدارس الثانوية التمريض بالزقازيق.
تسجيل المواليد الجدد والوفيات على السيستم
تابع وكيل الوزارة خلال زيارته لمكتب صحة أول، خدمة تسجيل المواليد الجدد والوفيات على السيستم الخاص بها، ومؤشرات أداء عمل الفرق الطبية بجلسات التطعيمات الروتينية للأطفال، والمبادرة الرئاسية للكشف المبكر عن ضعف وفقدان السمع للأطفال حديثي الولادة، كما قام بمتابعة سلسلة التبريد، وتم التأكد من حفظ الطعوم بالمكتب وفقاً لدرجات الحرارة المناسبة لها، مؤكداً على أهمية متابعة الأطفال المتخلفين عن التطعيم، والعمل على تطعيمهم حفاظاً على صحتهم.
كما تفقد الدكتور هشام مسعود خلال زيارته للمركز الطبي بأبوحماد الأقسام المختلفة، والتأكد من توافر الأدوية والمستلزمات الطبية، كما تابع مؤشرات عمل الفرق الطبية والتي تقدم الخدمة للمواطنين بالمبادرات الرئاسية المختلفة، من فحص المقبلين على الزواج، واستخراج الشهادات المعتمدة لها، ودعم صحة المرأة والكشف المبكر عن سرطان الثدي، ودعم صحة الأم والجنين، ومتابعة وعلاج الأمراض المزمنة والكشف المبكر عن الاعتلال الكلوي، كما تابع مؤشرات أداء عمل العيادات الخارجية، موجهاً مدير عام الأسنان بالمديرية، بتطوير خدمات طب الأسنان بعيادة المركز.
إحالة 3 أفراد من القوى البشرية للتحقيق
وخلال الجولة تلاحظ غياب 3 أفراد من القوى البشرية عن النوبتجية وهم «الطبيبة، وفنية المعمل، والعامل»، وقرر وكيل الوزارة إحالتهم للتحقيق بالشئون القانونية بالمديرية، كما تلاحظ أثناء الزيارة عدم نظافة الغرف بالمركز الطبي وكذلك بمكتب الصحة، ووجه وكيل الوزارة خصم حافز الإشراف لمدير الإدارة الصحية بأبوحماد واستدعاؤه باكر للمديرية، مع تكليف مشرفي الإدارة العامة للطب الوقائي بالمديرية بالمرور على مكتب الصحة والمركز الطبي لتقييم العمل داخل هذه المنشآت، وتقييم أداء العاملين بهما، وإعداد تقرير بذلك للعرض على وكيل الوزارة.
أختتم وكيل وزارة الصحة بالشرقية جولته الميدانية بالمرور على مستشفى أبو حماد المركزي، تفقد خلالها الأقسام الطبية المختلفة، وتم التأكد من تواجد القوى البشرية في أماكن تقديم الخدمة الطبية، وقام بمتابعة الخدمات الطبية المقدمة للمرضى بقسم الاستقبال والطوارئ.</t>
  </si>
  <si>
    <t>https://www.elwatannews.com/news/details/7296211</t>
  </si>
  <si>
    <t>https://www.elbalad.news/6184393</t>
  </si>
  <si>
    <t>https://www.almasryalyoum.com/news/details/3155255</t>
  </si>
  <si>
    <t>https://www.shorouknews.com/news/view.aspx?cdate=27042024&amp;id=e44b774b-9d3c-4938-bc19-6e1e06c52ad9</t>
  </si>
  <si>
    <t>كما تلاحظ أثناء الزيارة عدم نظافة الغرف بالمركز الطبي وكذلك بمكتب الصحة</t>
  </si>
  <si>
    <t>حبس متهم بسرقة هاتفي محمول من داخل عيادة في مدينة نصر</t>
  </si>
  <si>
    <t xml:space="preserve">أمرت نيابة شرق القاهرة بحبس متهم بسرقة هاتفي محمول من داخل عيادة في مدينة نصر، وطلبت النيابة تحريات الأجهزة الأمنية حول الواقعة والاستماع لأقوال الشهود في الواقعة للوقوف على أسباب وملابسات الحادث. 
00:00
00:13 / 00:30
Fullscreen
Copy video url
Play / Pause
Mute / Unmute
Report a problem
Language
Share
Vidverto Player
txtسرقة هاتف سيدة أثناء إنقاذ حياة نجلتها داخل مستشفى في الغربية
كشفت الأجهزة الأمنية بوزارة الداخلية ملابسات ما تم تداوله عبر موقع فيس بوك، بشأن سرقة أحد الأشخاص لهاتفي محمول، من داخل إحدى العيادات بمنطقة مدينة نصر في محافظة القاهرة.
وبالفحص أمكن تحديد وضبط مرتكب الواقعة، عاطل له معلومات جنائية، واعترف بارتكابه الواقعة بأسلوب المغافلة، وتم اتخاذ الإجراءات القانونية.
عقوبة السرقة
ونص القانون على عقوبة السرقة بالإكراه تحت تهديد السلاح وهو استخدام القوة سواء مادية أو معنوية ومادية تعني حيازة سلاح وإدخاله الرعب تجاه المجنى عليه وحصوله على ممتلكاته إما بالنسبة لمعنويات وهو التهديد اللفظي بقوله هعمل معك كذا، وهي تندرج ضمن المادة ٣١٤ عقوبات والتي تنص على السجن المشدد لمن ارتكب سرقة بإكراه وإذا ترك الإكراه أثر جروح تكون العقوبة السجن المؤبد أو المشدد. 
كما نص عليه القانون وهو الحكم بالأشغال الشاقة وهي مدتها ١٥ عاما ولكنه يحق للقاضي أن يخفف العقوبة في حالة الرأفة إلى درجتين.
كما ذكر في المادة ١٧ من قانون العقوبات وأنه من حق القاضي أنه يخفف العقوبة درجتين تقاضي أي بدلا من ١٥ سنة إلى ١٠ سنوات أو ٣ سنوات حسب وجهة نظر القاضي اتجاه الرأفة، وتتراوح العقوبة ما بين ٣ سنوات في حالة استعمال الرأفة إلى ١٥ سنة في حال أقصى العقوبة، وذلك مالم تقترن بجناية أخرى، لأنه إذا وجد معه حيازة سلاح نارى فبذلك هذه تكون جناية أخرى ولها عقوبة مختلفة فمن الممكن الحكم عليه بـ ١٥ عاما للسرقة و٣ سنوات أخرى لحيازة سلاح ناري.
</t>
  </si>
  <si>
    <t>صحفي</t>
  </si>
  <si>
    <t>https://www.vetogate.com/5140051</t>
  </si>
  <si>
    <t>مستشفى الخارجة التخصصي</t>
  </si>
  <si>
    <t>واقعة وفاة مريض منذ عدة أيام نتيجة للإهمال الطبي عقب دخوله لمستشفى الخارجة التخصصي مصابًا بحالة اضطراب بالوعي وصعوبة بالتنفس.</t>
  </si>
  <si>
    <t>اهمال/خطأ طير محددليستشفى الخارجة التخصصي مصابًا بحالة اضطراب بالوعي وصعوبة بتشفى الخارجة</t>
  </si>
  <si>
    <t>محمد رشدي سعيد</t>
  </si>
  <si>
    <t>توقف مفاجئ بعضلة القلب وفشل بوظائف الجهاز التنفسي دون الاستجابة لمحاولات الإنعاش القلبي والرئوي حال دون الاستجابة لطلب ذويه بنقله لأحد المستشفيات خارج المحافظة؛ لخطورة وعدم استقرار الحالة</t>
  </si>
  <si>
    <t>اشتباه في اهمال طبي</t>
  </si>
  <si>
    <t>أصدرت محافظة الوادي الجديد، بيانا اليوم السبت، حول واقعة وفاة مريض منذ عدة أيام نتيجة للإهمال الطبي عقب دخوله لمستشفى الخارجة التخصصي مصابًا بحالة اضطراب بالوعي وصعوبة بالتنفس.
وقالت المحافظة، في بيانها، إن اللواء دكتور محمد الزملوط محافظ الوادي الجديد، قرر سرعة بحث الواقعة والتحقق من صحتها، واتخاذ الإجراءات القانونية حال ثبوت وجود إهمال أو تقصير. وقال اللواء محمد الزملوط محافظ الوادى الجديد إن التحقيق أكد أن المريض محمد رشدي سعيد كان يعاني من غيبوبة سكر حادة دون علمه أو علم ذويه بإصابته بمرض السكر.
وعقب دخوله المستشفى تم مناظرة الحالة وإجراء الفحوصات والأشعة المقطعية اللازمة، وحجزه بقسم عناية القلب تحت إشراف طبي من أطباء المستشفى وجامعة الوادي الجديد.
وتم السيطرة على ارتفاع السكر وحموضة الدم، إلا أن الحالة تعرضت لتوقف مفاجئ بعضلة القلب وفشل بوظائف الجهاز التنفسي دون الاستجابة لمحاولات الإنعاش القلبي والرئوي حال دون الاستجابة لطلب ذويه بنقله لأحد المستشفيات خارج المحافظة؛ لخطورة وعدم استقرار الحالة.</t>
  </si>
  <si>
    <t>https://www.shorouknews.com/news/view.aspx?cdate=27042024&amp;id=80724a2c-5b78-49ea-bbb2-59ed251a350f</t>
  </si>
  <si>
    <t>جزيرة محروس</t>
  </si>
  <si>
    <t>وحدة جزيرة محروس</t>
  </si>
  <si>
    <t>أحال وكيل وزارة الصحة بسوهاج 7 أطباء بمستشفى أخميم المركزي للتحقيق لعدم الإنضباط والتواجد بمقر عملهم إضافة إلى 3 صيادلة بوحده جزيره محروس للتحقيق</t>
  </si>
  <si>
    <t>3 صيادلة بوحده جزيره محروس</t>
  </si>
  <si>
    <t>قام اليوم السبت الدكتور أحمد محروس وكيل وزارة الصحة بسوهاج بتفقد عدد من المنشآت الصحية بالمحافظة وذلك لمتابعة سير العمل والإنضباط بها حيث زار وحدة طب الأسرة بعرب مهدي ومكتب صحة أول أخميم ووحدة طب الأسرة بجزيره محروس ومستشفى أخميم المركزي ومكتب صحة رابع سوهاج ومن جانبه أحال وكيل وزارة الصحة بسوهاج 7 أطباء بمستشفى أخميم المركزي للتحقيق لعدم الإنضباط والتواجد بمقر عملهم إضافة إلى 3 صيادلة بوحده جزيره محروس للتحقيق وطبيبين بمكتب صحة أول أخميم وجميع العاملين بوحده عرب مهدي للتحقيق الفوري واتخاذ اللازم تجاههم.
وكيل صحة سوهاج يحيل جميع المقصرين للتحقيق
جاء ذلك بتوجيهات الدكتور خالد عبد الغفار وزير الصحة والسكان واللواء طارق الفقي محافظ سوهاج وضمن الإجراءات التي تتخذها مديرية الصحة بسوهاج للتأكد من انتظام الخدمات الطبية المقدمة للمواطنين وانتظام الأطقم الطبيه بالمنشأت الصحية المختلفة بالمحافظة.
وكيل صحة سوهاج يشيد بالأداء والإلتزام بمكتب صحة رابع سوهاج ووحدة جزيره محروس ومركز الإرشاد الوراثي
كما أشاد وكيل صحة سوهاج بالعاملين بمكتب صحة رابع والتزامهم وانتظام تقديم الخدمة للمواطنين وكذلك الخدمات المقدمة بوحدة جزيرة محروس وبمركز الإرشاد الوراثي بالوحده وتواجد طبيب أول الوحدة وانتظام تقديم الخدمه.
وأشاد ايضا وكيل صحة سوهاج بنظام الملفات الطبية بالوحده وانها مستوفيه لجميع البيانات التي تخص المواطن مقدمًا شكره وتقديره للعاملين بالوحدتين
وكيل صحة سوهاج يتفقد وحده طب الأسرة بعرب مهدي ووحده طب الأسرة بجزيرة محروس ومكتب صحة أول أخميم ومستشفى أخميم المركزي ومكتب صحه رابع سوهاج
ووجه وكيل صحة سوهاج إدارة التفتيش المالي والإداري وإدارة الرعاية الأساسية بالمديرية والإدارات المختلفة بتكثيف المرور على الوحدات والمستشفيات بالمحافظة لمتابعه سير العمل على مدار الساعه ومتابعة تقديم الخدمات التي تقدم للمواطنين بالقطاع الصحي.
رئيس مياه سوهاج يتسلم شهادات 6 محطات حاصلة على اعتماد خطط السلامة
أحدث إحصاء لتوريدات القمح بشون وصوامع سوهاج
ونقدم لكم من خلال موقع (فيتو)، تغطية ورصدًا مستمرًّا على مدار ال 24 ساعة ل أسعار الذهب، أسعار اللحوم ، أسعار الدولار ، أسعار اليورو ، أسعار العملات ، أخبار الرياضة ، أخبار مصر، أخبار اقتصاد ، أخبار المحافظات ، أخبار السياسة، أخبار الحوداث ، ويقوم فريقنا بمتابعة حصرية لجميع الدوريات العالمية مثل الدوري الإنجليزي ، الدوري الإيطالي ، الدوري المصري، دوري أبطال أوروبا ، دوري أبطال أفريقيا ، دوري أبطال آسيا ، والأحداث الهامة و السياسة الخارجية والداخلية بالإضافة للنقل الحصري ل أخبار الفن والعديد من الأنشطة الثقافية والأدبية.</t>
  </si>
  <si>
    <t>https://www.vetogate.com/5140402</t>
  </si>
  <si>
    <t>https://akhbarelyom.com/news/newdetails/4352927/0</t>
  </si>
  <si>
    <t>عرب مهدي</t>
  </si>
  <si>
    <t>وحدة عرب مهدي</t>
  </si>
  <si>
    <t> أحال وكيل وزارة الصحة بسوهاج 7 أطباء بمستشفى أخميم المركزي للتحقيق لعدم الإنضباط والتواجد بمقر عملهم إضافة إلى 3 صيادلة بوحده جزيره محروس للتحقيق وطبيبين بمكتب صحة أول أخميم وجميع العاملين بوحده عرب مهدي للتحقيق الفوري واتخاذ اللازم تجاههم</t>
  </si>
  <si>
    <t>جميع العاملين بوحده عرب مهدي</t>
  </si>
  <si>
    <t>أخميم</t>
  </si>
  <si>
    <t>مكتب صحة أول أخميم</t>
  </si>
  <si>
    <t>مكتب صحة أول</t>
  </si>
  <si>
    <t>أحال وكيل وزارة الصحة بسوهاج 7 أطباء بمستشفى أخميم المركزي للتحقيق لعدم الإنضباط والتواجد بمقر عملهم إضافة إلى 3 صيادلة بوحده جزيره محروس للتحقيق وطبيبين بمكتب صحة أول أخميم</t>
  </si>
  <si>
    <t>طبيبين بمكتب صحة أول أخميم</t>
  </si>
  <si>
    <t>مستشفى أخميم المركزي</t>
  </si>
  <si>
    <t>أحال وكيل وزارة الصحة بسوهاج 7 أطباء بمستشفى أخميم المركزي للتحقيق لعدم الإنضباط والتواجد بمقر عملهم</t>
  </si>
  <si>
    <t>أطباء بمستشفى أخميم المركزي</t>
  </si>
  <si>
    <t>المراغة</t>
  </si>
  <si>
    <t>بتفقد مستشفي المراغة المركزي وإطمئن وكيل وزارة الصحة على انتظام العمل وتقديم الخدمات الطبية المقدمة للمواطنين والأطباء والتمريض.
ووجه بتحويل المدير الإداري بالمستشفى للتحقيق وطبيبين وممرض للتحقيق لعدم الانضباط، كما وجه ايضاً برفع مستوي النظافة والتأكيد علي تطبيق سياسات مكافحة العدوي.</t>
  </si>
  <si>
    <t>المدير الإداري بالمستشفى للتحقيق وطبيبين وممرض</t>
  </si>
  <si>
    <t>مدير اداري، أطباء، ممرض</t>
  </si>
  <si>
    <t>قرر الدكتور أحمد محروس وكيل وزارة الصحة بسوهاج إحالة طبيبين وممرض والمدير الإداري بمستشفى المراغة المركزى بسوهاج إلى التحقيق لتقاعسهم عن العمل، جاء ذلك خلال جدولة تفقدية واسعة بمستشفى المراغة المركزى للاطمئنان على سير العمل في المستشفى.
وكان الدكتور أحمد محروس وكيل وزارة الصحة بسوهاج واصل جولاته التفقدية داخل المستشفيات الحكومية للاطمئنان على سير العمل فيها، رافقه الدكتور حسن محروس مدير عام الطب العلاجي، حيث قاما
بتفقد مستشفي المراغة المركزي وإطمئن وكيل وزارة الصحة على انتظام العمل وتقديم الخدمات الطبية المقدمة للمواطنين والأطباء والتمريض.
ووجه بتحويل المدير الإداري بالمستشفى للتحقيق وطبيبين وممرض للتحقيق لعدم الانضباط، كما وجه ايضاً برفع مستوي النظافة والتأكيد علي تطبيق سياسات مكافحة العدوي.
وقدم وكيل صحة سوهاج خالص شكره للأطقم الطبية والفنية المتواجدة بالنوبتجية علي التزامهم وانضباطهم وخدمة أهالينا من المرضي.</t>
  </si>
  <si>
    <t>https://akhbarelyom.com/news/newdetails/4353323/0</t>
  </si>
  <si>
    <t>مستشفى أشمون</t>
  </si>
  <si>
    <t xml:space="preserve">محافظ المنوفية يحيل 18 من العاملين بمستشفى أشمون للتحقيق لتغيبهم بدون إذن
</t>
  </si>
  <si>
    <t>العامليبهم بدون بتشفى أشمون</t>
  </si>
  <si>
    <t>استكمل اليوم اللواء إبراهيم أبو ليمون محافظ المنوفية، جولته الميدانية الموسعة، بتفقد عدد من المشروعات التنموية والخدمية بمختلف القطاعات بمركز ومدينة أشمون، وذلك في إطار ما يقوم به من جولات ميدانية مستمرة على أرض الواقع لدفع منظومة العمل والوقوف على مستوى حجم الأعمال ونسب التنفيذ تنفيذاً لتوجيهات القيادة السياسية لإحداث نقلة نوعية بمستوى الخدمات للارتقاء بجودة الحياة المعيشية للمواطنين، رافقه المحاسب خالد النمر رئيس الوحدة المحلية لمركز ومدينة أشمون، المهندسة وفاء صبحى مدير عام هيئة الأبنية التعليمية بالمحافظة ، النائب صابر عبدالقوى عضو مجلس النواب، والدكتورة رشا خضر مدير مديرية الصحة، والدكتور محمد سلامة مدير المستشفيات، والدكتور إبراهيم ناصر مدير مستشفى أشمون العام.
وتفقد محافظ المنوفية الأعمال الإنشائية للسوق الحضاري والنموذجي الجديد بمنطقة كفر زلابية بمدينة أشمون علي مساحة  530م2 وبطاقة استيعابية 12محل وجار أعمال التشطيبات النهائية بالسوق تنفيذ الهيئة العامة للأبنية التعليمية، موجهاً رئيس المدينة بضرورة تسريع إجراءات طرح المحلات وتأجيرها، وذلك في إطار في خطة المحافظة لإقامة أسواق حضارية بديلة عن الأسواق العشوائية لتحسين مستوى جودة الخدمات المقدمة المواطنين.
00:00
Play
00:00 / 00:16
Mute
Fullscreen
Copy video url
Play / Pause
Mute / Unmute
Report a problem
Language
Share
Vidverto Player
advertisement
وخلال جولته تفقد المحافظ أعمال  تطوير ممشى أشمون الجديد "الطريق الدائري" بطول1500م، وذلك بعد تطويره ، موجهاً رئيس المدينة بضرورة الاعتناء بالممشى وتزويده بالأشجار ونباتات الزينة لاضفاء مظهر جمالى ضمن خطة التطوير التي تتم بشوارع المدينة لخلق متنفساً حضارياً لأهالي وزائري المدينة.
كما تابع المحافظ الموقف التنفيذي للأعمال الانشائية لمستشفى أشمون الجديدة ضمن مشروعات المبادرة الرئاسية "حياة كريمة " بتكلفة إجمالية مليار و350 مليون جنيه، على مساحة تزيد عن 29 ألف م2 ، للوقوف على آخر مستجدات الأعمال التي يتم تنفيذها على أرض الواقع لتسريع معدلات الإنجاز لتقديم خدمات أفضل لأهالينا بالمحافظة ، وذلك في ضوء توجيهات القيادة السياسية بالنهوض والارتقاء بالقطاع الصحي ،  حيث تم الانتهاء من الاعمال الخرسانية بالدور الارضي وجاري صب أعمدة الدور الثاني ، كما أشار محافظ المنوفية إلى أنه جاري إنشاء مستشفى الأورام الجديد بمنوف بالتعاون مع وزارة الصحة علي مساحة 9 آلاف م2 ، وبتكلفة 2 مليار جنيه ، والذي يضم كافة التخصصات الطبية المتعلقة بتشخيص وعلاج الأورام لمختلف الفئات العمرية ، لتحسين الخدمات والرعاية الطبية المقدمة للمواطنين وتخفيف المعاناة عن كاهلهم.
وتفقد محافظ المنوفية مستشفى أشمون العام لمتابعة انتظام سير العمل والاطمئنان على مستوى جودة الخدمات الطبية المقدمة للمرضى تنفيذا لتوجيهات القيادة السياسية ، حيث أحال 18 من العاملين بالمستشفى للتحقيق لتغيبهم عن العمل بدون إذن رسمى وتقصيرهم في أداء مهام عملهم ، وحرص المحافظ على تفقد أقسام العناية المركزة للتأكد من توفير الرعاية الصحية الشاملة للمرضى وتهيئة الأجواء المناسبة لتلقى العلاج اللازم ، وأشارت وكيل وزارة الصحة إلى أنه تم تدعيم العناية المركزة بعدد 2 جهاز تنفس صناعي و4 حضانات أطفال ومضخات تحاليل وذلك تبرع من النائب  أحمد الخشن ، واضافت إلى أنه جارى قبول تبرع جديد من الحاج جمال البرعى عبارة عن  4 أجهزة تنفس صناعي ، وقدم المحافظ الشكر والتقدير لرجال الأعمال لحرصهم ودعمهم للقطاع الطبي ومؤكدا علي أهمية المشاركة المجتمعية في دعم جهود الدولة للارتقاء بالمنظومة الصحية ، هذا وقد قام المحافظ بتوزيع بونات مواد غذائية على عمال المستشفى دعما لهم.
فيما تضمنت الجولة،  تفقد محافظ المنوفية مجمع الخدمات الحكومية بسنتريس ، وذلك في إطار المتابعة الميدانية والمستمرة للوقوف على مدى جاهزية المركز التكنولوجي لاستقبال الراغبين في التقدم واستكمال طلبات التصالح بمخالفات البناء وفقا لقانون التصالح الجديد، ووجه المحافظ رئيس المدينة بالمتابعة والجاهزية الكاملة للجان المشكلة بكل وحدة قروية لاستقبال طلبات المواطنين وتسهيل الاجراءات بشأن ملفات التصالح  بمخالفات البناء ، وكذا نشر مواد تعريفية بالمستندات المطلوبة بإجراءات التصالح ، فضلاً عن طباعة عدد من البروشورات لتوزيعها على المواطنين لتعريفهم بالمستدات المطلوبة منهم لسرعة تأدية الخدمات المقدمة بصورة لائقة.
واختتم محافظ المنوفية جولته بتفقد طريق أشمون - الكوادي - كمين أبو يوسف بطول 17 كم ، وأشار المحافظ إلى أن سيتم البدء في الطريق بالمرحلة الاولى من طريق أشمون – الكوادى بطول 8 كم بتكلفة تقديرية 50 مليون جنيه من ميزانية المحافظة وذلك إستجابة لمطالب المواطنين والنواب ، مضيفاً أنه سيتم العمل بالمرحلة الثانية من طريق الكوادي - كمين أبو يوسف بطول 9 كم بتكلفة تقديرية 60 مليون جنيه عقب الانتهاء من إنشاء غرف المحابس واختبار خط مياه المحطة العملاقة بأبو عوالى كون قطاع الطرق أحد محاور التنمية المستدامة.</t>
  </si>
  <si>
    <t>https://www.youm7.com/story/2024/4/29/%D9%85%D8%AD%D8%A7%D9%81%D8%B8-%D8%A7%D9%84%D9%85%D9%86%D9%88%D9%81%D9%8A%D8%A9-%D9%8A%D8%AD%D9%8A%D9%84-18-%D9%85%D9%86-%D8%A7%D9%84%D8%B9%D8%A7%D9%85%D9%84%D9%8A%D9%86-%D8%A8%D9%85%D8%B3%D8%AA%D8%B4%D9%81%D9%89-%D8%A3%D8%B4%D9%85%D9%88%D9%86-%D9%84%D9%84%D8%AA%D8%AD%D9%82%D9%8A%D9%82-%D9%84%D8%AA%D8%BA%D9%8A%D8%A8%D9%87%D9%85/6560166</t>
  </si>
  <si>
    <t>شبين الكوم</t>
  </si>
  <si>
    <t>مستشفى شبين الكوم</t>
  </si>
  <si>
    <t xml:space="preserve">ناقشت لجنة الصحة والسكان بمجلس الشيوخ خلال اجتماعها اليوم برئاسة النائب الدكتور على مهران رئيس اللجنة، الاقتراح برغبة المقدم من النائبة سامية أنسي، بشأن "سرعة تلبية احتياجات مستشفى شبين الكوم التعليمى من المستلزمات الطبية والأجهزة اللازمة لها" وبحضور ممثلي الحكومة.
وأوضحت النائبة سامية أنسي مقدمة الاقتراح برغبة، أنه نظراً لاعتماد مستشفى شبين الكوم التعليمي التابعة للهيئة العامة للمستشفيات والمعاهد التعليمية – بشكل كبير - على التبرعات في توريد المستلزمات والأجهزة الطبية، تلاحظ وجود بعض النواقص الهامة ونفاذ رصيد بعض المستلزمات الطبية بها، مثل (جوانتيات لاتكس – جوانتيات معقمة – شكاكات لعينة السكر – شرائط سكر لجهاز كير سنس – وصلات تخدير – وصلات أجهزة تنفس صناعى – أنابيب حنجرية 7...5، 7....8 – وصلة دياثرمى – كيس جامع بول – إبرة بنج نصفى – مشرط جراحى – جبسونا 10..15 – قسطرة بولية – خيوط بأنواعها – ماسك اكسجين – سايدكس تعقيم – رولات تعقيم مقاسات مختلفة – ماسك نبيوليزر كبار وأطفال.
South MED
00:00
Play
00:16 / 00:16
Mute
Fullscreen
Copy video url
Play / Pause
Mute / Unmute
Report a problem
Language
Share
Vidverto Player
وطالبت النائبة سامية أنسي، مقدمة طلب الإحاطة، بضرورة توفير هذه النواقص حتى تتمكن المستشفى من تقديم الخدمات الصحية للمرضى بالصورة اللائقة.
ومن جانبها أوضحت الدكتورة أماني فرج رزق الله مدير الإدارة العامة للمتابعة الفنية لتنفيذ عقود الإمداد الطبي ، أن مشكلة عدم توافر بعض المستلزمات والأجهزة الطبية خلال الفترة الماضية هي مشكلة عامة ناتجة عن اضطرابات أسعار صرف الجنية أمام العملات الأجنبية، وأن هيئة الشراء الموحد تعمل من خلال إدارة الازمات على توفير الأجهزة والمستلزمات الطبية طبقاً للاحتياجات الطارئة، وأنه يوجد طلبات امداد متتالية من جهات صحية مختلفة يتم العمل على توفيرها وفقاً للاعتمادات المالية المتاحة، وستقوم الهيئة بالنظر في توفير احتياجات مستشفى شبين الكوم التعليمي في أسرع وقت ممكن، في ظل وجود انفراجه في توفير العديد من المستلزمات المستوردة في الفترة الاخيرة.
وفي السياق ذاته، أوضح الدكتور شريف صفوت مساعد رئيس الهيئة العامة للمستشفيات التعليمية للشئون الفنية، أن النقص في بعض المستلزمات الطبية مشكلة عامة بسبب صعوبة الاستيراد من الخارج مما يؤدى الى ضعف توريد المستلزمات عن طريق هيئة الشراء الموحد مما استلزم الاعتماد على طرق الشراء القانونية بالأمر المباشر والتبرعات، وأنه يوجد متابعة مستمرة يومية وأن نقص المستلزمات في معظم الأمور الحيوية يتم تداركه بكافة طرق الشراء القانونية، ويجب التعاون من خلال الموردين لهيئة الشراء الموحد.       
وفى نهاية الاجتماع أوصت اللجنة بموافاتها بحجم الاستهلاك الشهري لمستشفى شبين الكوم التعليمي من المستلزمات الطبية خلال الأربعة أشهر الأخيرة، حتى يتم الرجوع إلى هيئة الشراء الموحد لتغطية العجز المطلوب من المستلزمات الطبية، ويمكن عقد اجتماع أخر للوقوف على أخر المستجدات.
</t>
  </si>
  <si>
    <t>https://www.youm7.com/story/2024/4/29/%D8%B5%D8%AD%D8%A9-%D8%A7%D9%84%D8%B4%D9%8A%D9%88%D8%AE-%D8%AA%D9%88%D8%B5%D9%8A-%D8%A8%D8%AA%D9%88%D9%81%D9%8A%D8%B1-%D8%A7%D9%84%D9%85%D8%B3%D8%AA%D9%84%D8%B2%D9%85%D8%A7%D8%AA-%D8%A7%D9%84%D8%B7%D8%A8%D9%8A%D8%A9-%D9%84%D9%85%D8%B3%D8%AA%D8%B4%D9%81%D9%89-%D8%B4%D8%A8%D9%8A%D9%86-%D8%A7%D9%84%D9%83%D9%88%D9%85/6560401</t>
  </si>
  <si>
    <t>تشميع عيادة أسنان بالمنوفية يديرها خريج شريعة وقانون انتحل صفة طبيب</t>
  </si>
  <si>
    <t>خريج شريعة وقانون</t>
  </si>
  <si>
    <t>احالة للتحقيق، اغلاق</t>
  </si>
  <si>
    <t>أكدت الدكتورة رشا خضر وكيل وزارة الصحة بمحافظة المنوفية، أنه تم غلق عيادة الأسنان بمدينة منوف، والمتهم بتشغيلها خريج الشريعة والقانون لممارسته المهنة، وتشميعها بالشمع الأحمر، وذلك بحضور الدكتورة شيرين مسعد مدير إدارة العلاج الخر بمحافظة المنوفية، والرائد عمرو سعد الله رئيس مباحث قسم شبين الكوم، وتم تحرير محضر بالواقعة وأخطرت النيابة العامة لمباشرة.
وأضافت وكيل وزارة الصحة بمحافظة المنوفية، فى تصريحات خاصة لـ"اليوم السابع"، مستمرين فى الحملات اليومية للحماية المرضى من قبل إدارة العلاج الحر، وضبط المخالفين وتحرير محاضر لهم، عن طريق التنسيق مع رجال الأمن بالمنوفية.
وتمكنت مباحث قسم منوف بمديرية أمن المنوفية، بالتعاون مع مديرية الصحة بمحافظة المنوفية، من ضبط خريج شريعة وقانون يمارس مهنة طبيب أسنان بمدينة منوف، تم تحرير محضر بالواقعة وأخطرت النيابة العامة لمباشرة التحقيقات.
كان قد تلقى اللواء عمر رؤوف مدير أمن المنوفية، إخطارا من اللواء محمد عبد الواحد مدير المباحث الجنائية بمديرية أمن المنوفية، يفيد تمكن مباحث قسم منوف بمديرية أمن المنوفية، بالتعاون مع مديرية الصحة بمحافظة المنوفية، من ضبط خريج شريعة وقانون يمارس مهنة طبيب أسنان بمدينة منوف، وبمواجهته اعترف بممارسة مهنة الطب، وتم ضبطه داخل العيادة أثناء قيامه بعلاج إحدى الحالات، تم تحرير محضر بالواقعة وأخطرت النيابة العامة لمباشرة التحقيقات.</t>
  </si>
  <si>
    <t>youm7.com/story/2024/4/29/تشميع-عيادة-أسنان-بالمنوفية-يديرها-خريج-شريعة-وقانون-انتحل-صفة/6559496</t>
  </si>
  <si>
    <t>https://www.youm7.com/story/2024/4/29/%D8%AE%D8%B1%D9%8A%D8%AC-%D8%B4%D8%B1%D9%8A%D8%B9%D8%A9-%D9%88%D9%82%D8%A7%D9%86%D9%88%D9%86-%D9%85%D8%AA%D9%87%D9%85-%D8%A8%D9%85%D9%85%D8%A7%D8%B1%D8%B3%D8%A9-%D9%85%D9%87%D9%86%D8%A9-%D8%B7%D8%A8%D9%8A%D8%A8-%D8%A3%D8%B3%D9%86%D8%A7%D9%86-%D8%A7%D9%84%D9%85%D9%87%D9%86%D8%A9-%D8%A8%D8%A7%D9%84%D9%85%D9%85%D8%A7%D8%B1%D8%B3%D8%A9/6559483</t>
  </si>
  <si>
    <t>https://www.youm7.com/story/2024/4/30/%D8%AD%D8%A8%D8%B3-%D8%AE%D8%B1%D9%8A%D8%AC-%D8%B4%D8%B1%D9%8A%D8%B9%D8%A9-%D9%88%D9%82%D8%A7%D9%86%D9%88%D9%86-4-%D8%A3%D9%8A%D8%A7%D9%85-%D9%84%D9%85%D9%85%D8%A7%D8%B1%D8%B3%D8%AA%D9%87-%D9%85%D9%87%D9%86%D8%A9-%D8%B7%D8%A8-%D8%A7%D9%84%D8%A3%D8%B3%D9%86%D8%A7%D9%86/6561240</t>
  </si>
  <si>
    <t>عيادة أمراض جلدية</t>
  </si>
  <si>
    <t>قامت الحملة بالمرور علي مركز للعلاج الطبيعي يحتوي علي أدوية مهربة وغير مصرح بتداولها وجهاز لشد الوجه وترهلات الجلد وغير مسموح باستخدامه في العلاج الطبيعي، علاوة على ضبط عيادة لعلاج الأمراض الجلدية بها أدوية " غير مرخصة" خاصة بالشعر والبشرة والتخسيس الموضوعي، وأدوية أخرى مجهوله المصدر  وجهاز ليزر ذات تردد عالي غير مرخص فضلاً عن  ضبط عيادة أسنان تحوي جهاز أشعة غير مرخص ومما يعرض المرضي للخطر، وتم عمل المحاضر اللازمة تمهيدا  لاستكمال باقي  الإجراءات القانونية حياله تلك المنشآت.</t>
  </si>
  <si>
    <t xml:space="preserve">وجه الدكتور محمد هاني غنيم محافظ بني سويف، باستمرار الحملات التفتيشية على المنشآت الصحية على مستوى المحافظة، مع ضرورة امتداد الحملات للقرى والعزب، وإعداد تقارير دورية عن نتائج الحملات  لتقييم الجهود المبذولة في هذا المجال الهام ،خاصة وأنه يتعلق بخدمة حيوية يقدمها قطاع خدمي في مقدمة أولويات الدولة ،مشيرا إلى أن المحافظة تنفذ خطة رقابية في هذا الشأن تضم  الجهات المعنية وذات الصلة مع إتاحة نوافذ وقنوات عديدة لاستقبال مقترحات وشكاوى المواطنين التي تتعلق بالقطاع لاتخاذ الإجراءات اللازمة.
South MED
00:00
Play
00:16 / 00:16
Mute
Fullscreen
Copy video url
Play / Pause
Mute / Unmute
Report a problem
Language
Share
Vidverto Player
جاء ذلك خلال مناقشته لتقريرعرضه "د.محمد يوسف عبد الخالق وكيل وزارة الصحة"، وتضمن الإشارة إلى تكليف الدكتور أحمد عبد العظيم مدير إدارة العلاج الحر، بعمل حملة على بعض المنشآت والمراكز الطبية الخاصة بمركز ومدينة بني سويف، ضمن خطة المديرية التي يتم تنفيذها تحت إشراف من وزارة الصحة والمحافظة وتنفيذا لتوجيهات المحافظ بتكثيف مثل تلك الحملات لتحقيق الانضباط في الخدمة الصحية بمختلف أماكنها ومكوناتها.
قامت الحملة بالمرور علي مركز للعلاج الطبيعي يحتوي علي أدوية مهربة وغير مصرح بتداولها وجهاز لشد الوجه وترهلات الجلد وغير مسموح باستخدامه في العلاج الطبيعي، علاوة على ضبط عيادة لعلاج الأمراض الجلدية بها أدوية " غير مرخصة" خاصة بالشعر والبشرة والتخسيس الموضوعي، وأدوية أخرى مجهوله المصدر  وجهاز ليزر ذات تردد عالي غير مرخص فضلاً عن  ضبط عيادة أسنان تحوي جهاز أشعة غير مرخص ومما يعرض المرضي للخطر، وتم عمل المحاضر اللازمة تمهيدا  لاستكمال باقي  الإجراءات القانونية حياله تلك المنشآت.
وشارك في الحملة كل من  الدكتورة نورهان طه ، الدكتور مايكل أشرف مساعدي مدير إدارة العلاج الحر بمديرية الصحة.
</t>
  </si>
  <si>
    <t>https://www.youm7.com/story/2024/4/30/%D8%A3%D8%AF%D9%88%D9%8A%D8%A9-%D9%85%D9%87%D8%B1%D8%A8%D8%A9-%D9%88%D8%A3%D8%AC%D9%87%D8%B2%D8%A9-%D9%85%D9%85%D9%86%D9%88%D8%B9%D8%A9-%D8%B6%D8%A8%D8%B7-%D9%85%D8%B1%D9%83%D8%B2-%D9%84%D9%84%D8%B9%D9%84%D8%A7%D8%AC-%D8%A7%D9%84%D8%B7%D8%A8%D9%8A%D8%B9%D9%89-%D9%88%D8%B9%D9%8A%D8%A7%D8%AF%D8%A9-%D8%AC%D9%84%D8%AF%D9%8A%D8%A9/6561109</t>
  </si>
  <si>
    <t>https://www.almasryalyoum.com/news/details/3157772 | إحالة 3 منشات طبية ببني سويف للنيابة العامة | المصري اليوم</t>
  </si>
  <si>
    <t>قرية الوسطاني</t>
  </si>
  <si>
    <t>كما أحال وكيل صحة دمياط 13 موظفا من العاملين بالقطاع إلى التحقيق لانصرافهم من العمل بدون ‘ذن مسبق.</t>
  </si>
  <si>
    <t>العامليقيق لانصرافهم من العمل بدون ‘ذن بدة قرية الوسطاني</t>
  </si>
  <si>
    <t xml:space="preserve">أجرى الدكتور السيد عبد الجواد وكيل الوزارة بدمياط، جولة تفقدية استهدفت عددا من الوحدات الصحية بقري المحافظة، وذلك لمتابعة تحقيق الانضباط الاداري داخل المؤسسات التابعة لقطاع الصحة.
والتي شهدت إحالة فريق تنظيم الاسرة بالوحدة الصحية بقرية الوسطاني للتحقيق وذلك لغلق غرفة تنظيم الاسرة و عدم تقديم خدماتها خلال فترة العمل الرسمية.
كما أحال وكيل صحة دمياط 13 موظفا من العاملين بالقطاع إلى التحقيق لانصرافهم من العمل بدون ‘ذن مسبق.
وتضمنت زيارة وكيل صحة دمياط متابعة توفير الأدوية والمستلزمات الطبية و الأكسجين و توافر الطعوم بالمركز و الاستعداد لجلسات التطعيمات.
ومن جانبه أكد الدكتور السيد عبد الجواد وكيل وزارة الصحة بدمياط، أن هناك حملات مستمرة من أجل متابعة تحقيق الانضباط الإداري داخل مؤسسات الدولة، موضحا أنه لا تهاون مع المخالفين في تحقيق هذا الأمر.
وأضاف وكيل صحة دمياط، أن قطاع الصحة يحرز تقدما ملحوظا داخل دمياط خاصة عقب انطلاق المبادرة الرئاسية "حياة كريمة" والتي نجحت في أحداث نقلة نوعية في خدمات القطاع، مشيرا إلي أن المبادرات الرئاسية كان لها دورا كبيرا في تحسين خدمات القطاع الطبي داخل محافظة دمياط.
</t>
  </si>
  <si>
    <t>https://www.youm7.com/story/2024/4/30/%D8%A5%D8%AD%D8%A7%D9%84%D8%A9-13-%D9%85%D9%88%D8%B8%D9%81%D8%A7-%D8%A8%D9%82%D8%B7%D8%A7%D8%B9-%D8%A7%D9%84%D8%B5%D8%AD%D8%A9-%D9%81%D9%89-%D8%AF%D9%85%D9%8A%D8%A7%D8%B7-%D8%A5%D9%84%D9%89-%D8%A7%D9%84%D8%AA%D8%AD%D9%82%D9%8A%D9%82-%D8%A8%D8%B3%D8%A8%D8%A8/6561315</t>
  </si>
  <si>
    <t>مايو</t>
  </si>
  <si>
    <t xml:space="preserve">سما كلينك </t>
  </si>
  <si>
    <t>جامعية تتهم عيادة تجميل شهيرة بتشويه وجهها والصحة تغلقها بالشمع الأحمر</t>
  </si>
  <si>
    <t>مديرة المنشأة أسماء (الشهيرة بسما) ومساعديها</t>
  </si>
  <si>
    <t>مديرة المنشأة ومساعديها</t>
  </si>
  <si>
    <t>طالبة جامعية</t>
  </si>
  <si>
    <t>تشوه شفتيها ووجهها بسبب حقنة فيلر وبوتكس بمواد منتهية الصلاحية.</t>
  </si>
  <si>
    <t>اغلاق المنشأة، سنتين و٦ شهور حبس في جميع التهم، وغرامة ١٥ الف جنيه، (لكل متهم)</t>
  </si>
  <si>
    <t>الاحالة للمحاكمة</t>
  </si>
  <si>
    <t>الحكم بالسجن</t>
  </si>
  <si>
    <t>محكمة مدينة نصر</t>
  </si>
  <si>
    <t>7104 / 2024</t>
  </si>
  <si>
    <t>رفض الاستئناف</t>
  </si>
  <si>
    <t>مركز تجميل مريب في مصر.. إحالة "سما كلينك" ومساعديها للمحاكمة بتهمة انتحال الصفة والإهمال الطبي حيث زاولوا ومارسوا مهنة الطب دون أن يكون اسمهم مقيداً بسجل الأطباء وبجداول نقابة الأطباء مصر القاهرة- مي عبدالمنعم نشر في: 18 مايو ,2024: 06:23 م GST آخر تحديث: 18 مايو ,2024: 07:04 م GST حجم الخط استمع للمقال النص المسموع تلقائي ناتج عن نظام آلي 3:02 x1 دقيقتان للقراءة قررت جهات التحقيق بمدينة نصر الجزئية، إحالة سما كلينك واثنين آخرين، إلى المحاكمة بتهمة الإهمال الطبي، وإنشاء عيادة دون ترخيص، وإساءة استخدام مواقع التواصل الاجتماعي، وانتحال صفة طبيب، في القضية رقم 7104 / 2024 جنح أول مدينة نصر 2024/05/1. وقالت المحامية نهى الجندي لموقع "العربية.نت" إن أمر إحالة المتهمين في قضية سما كلينك، جاء على النحو التالي: "في تاريخ سابق على تحرير المحضر بدائرة قسم أول مدينة نصر أداروا بهم محلًا عاما عيادة، قبل الحصول على ترخيص من الجهة الإدارية المختصة على النحو المبين بالأوراق، وزاولوا ومارسوا مهنة الطب دون أن يكون اسمهم مقيدا بسجل الأطباء وبجداول نقابة الأطباء الشرعيين حال كونهم غير مرخص لهم في مزاولتها على النحو المبين بالأوراق". مالكة عيادة سما كلينيك مالكة عيادة سما كلينيك وعن التهم الموجهة إلى "سما" وعيادتها في هذه القضية، كانت المحامية نهى الجندي قد قالت في تصريحات سابقة لـ"العربية.نت" إن هناك 4 تهم رئيسية أولها انتحال صفة طبيب، واستخدام مواد مجهولة المصدر غير صالحة للاستهلاك الآدمي، وإدارة منشأة طبية بدون ترخيص، وإساءة استخدام وسائل التواصل الاجتماعي واستعراض القوة والنفوذ. مسدسات و"جاردات" ومظهر مريب وانتشرت فيديوهات لعيادة "سما كلينيك" عبر منصات التواصل تروج للعديد من العروض المثيرة للجدل بشكل شبه يومي، ولفتت الأنظار لها بهيئة تختلف تماماً عن هيئة الأطباء، حيث تظهر "سما" مرتدية كميات كبيرة من المشغولات الذهبية بشكل لافت وغريب، وبصحبة عدد كبير من عناصر الأمن الخاص. تشوهات وعاهات للضحايا.. مفاجآت بقضية مركز تجميل مريب بمصر مصر خاصتشوهات وعاهات للضحايا.. مفاجآت بقضية مركز تجميل مريب بمصر كما انتشرت أيضاً صورة لسما عبر المنصات، وهي تحمل مسدساً ويحيط بها عدد كبير من الأمن الخاص، ما دفع الكثيرين للتساؤل حول طبيعة عملها الحقيقية، وما إذا كانت العيادة مجرد واجهة لغسيل أموال تجارة المخدرات أو أي نشاطات غير شرعية، كما تروج فيديوهات "سما كلينيك" إلى حقن فيلر وبوتوكس بأسعار تقل عن ربع أسعار عيادات التجميل في كافة أنحاء مصر. وبعد مرور يومين فقط على إعلان وزارة الصحة المصرية إغلاق وتشميع عيادة التجميل الخاصة بها، بدأت تتضح أبعاد القضية وبدأت روايات المتضررين من هذا المركز وصاحبته تظهر للعلن.</t>
  </si>
  <si>
    <t>https://www.alarabiya.net/arab-and-world/egypt/2024/05/18/%D9%85%D8%B1%D9%83%D8%B2-%D8%AA%D8%AC%D9%85%D9%8A%D9%84-%D9%85%D8%B1%D9%8A%D8%A8-%D9%81%D9%8A-%D9%85%D8%B5%D8%B1-%D8%A7%D8%AD%D8%A7%D9%84%D8%A9-%D8%B3%D9%85%D8%A7-%D9%83%D9%84%D9%8A%D9%86%D9%83-%D9%88%D9%85%D8%B3%D8%A7%D8%B9%D8%AF%D9%8A%D9%87%D8%A7-%D9%84%D9%84%D9%85%D8%AD%D8%A7%D9%83%D9%85%D8%A9</t>
  </si>
  <si>
    <t>https://www.shorouknews.com/news/view.aspx?cdate=29072024&amp;id=8fa05a54-3885-4057-ace2-7c88f68dae9a</t>
  </si>
  <si>
    <t>https://www.almasryalyoum.com/news/details/3225206</t>
  </si>
  <si>
    <t>https://www.youm7.com/story/2024/10/22/%D8%B1%D9%81%D8%B6-%D8%A7%D8%B3%D8%AA%D8%A6%D9%86%D8%A7%D9%81-%D8%B3%D9%85%D8%A7-%D9%83%D9%84%D9%8A%D9%86%D9%83-%D8%A8%D8%AA%D9%87%D9%85%D8%A9-%D8%A5%D8%AF%D8%A7%D8%B1%D8%A9-%D9%85%D9%86%D8%B4%D8%A3%D8%A9-%D8%B7%D8%A8%D9%8A%D8%A9-%D8%A8%D8%AF%D9%88%D9%86-%D8%AA%D8%B1%D8%AE%D9%8A%D8%B5/6750710</t>
  </si>
  <si>
    <t>https://www.masress.com/akhbarelyomgate/74362962</t>
  </si>
  <si>
    <t>منيا القمح</t>
  </si>
  <si>
    <t>مستشفى منيا القمح الصحية</t>
  </si>
  <si>
    <t>نقل مسؤولة ملف العلاج على نفقة الدولة في مستشفى منيا القمح الصحية إلى خارج مقر عملها وإعادة توزيعها وفقًا لحاجة العمل</t>
  </si>
  <si>
    <t>مسؤولة ملف العلاج على نفقة الدولة بالمستشفى</t>
  </si>
  <si>
    <t>العلاج على نفقة الدولة يُطيح بمسؤولة الصحة في منيا القمح بالشرقية (صور)،الشرقية - إسلام عبدالخالق: أصدر الدكتور هشام شوقي مسعود وكيل وزارة الصحة بمحافظة الشرقية، قرارًا بنقل مسؤولة ملف العلاج على نفقة الدولة في مستشفى منيا القمح الصحية إلى خارج مقر عملها وإعادة توزيعها وفقًا لحاجة العمل؛ بعدما تلاحظ وجود إهمال بشأن تأخر إنهاء إجراءات قرار العلاج الخاصة بمريضة في المستشفى. جاء ذلك أثناء جولة مفاجئة لوكيل وزارة الصحة بمحافظة الشرقية، اليوم الخميس، تفقد خلالها مستشفى منيا القمح المركزي، حيث تلاحظ أثناء المرور وجود شكوى من إحدى المرضى من تأخر إنهاء إجراءات قرار العلاج على نفقة الدولة الخاص بها. وعلى الفور كلف وكيل وزارة الصحة مدير الإدارة الصحية في منيا القمح بفحص الموضوع وأسباب تأخر الإجراءات، حيث تبين وجود قصور في أداء عمل مسؤولة ملف العلاج على نفقة الدولة بالمستشفى، ليقرر وكيل الوزارة نقلها خارج المستشفى، وإعادة توزيعها وفقًا لحاجة العمل. الجولة تفقد خلالها وكيل الوزارة غرفة استقبال الأطفال بالمستشفى، حيث حرص على الاستماع إلى أمهات الأطفال لمعرفة مدى رضاهم عن الخدمة المقدمة لهم وتوفير أية احتياجات طبية لهم، والذين أشادوا بالخدمة الطبية وأثنوا على أداء الممرضة "ولاء أبو عيسى محمد" وعلى جديتها في العمل وحرصها على تقديم الخدمة الطبية لهم بكفاءة، ليقرر وكيل الوزارة صرف مكافأة مالية قدرها ثلاثة أيام للممرضة المتميزة في مهام عملها.</t>
  </si>
  <si>
    <t>https://www.masrawy.com/news/-/details/0/0/0/2576353</t>
  </si>
  <si>
    <t>سنرو القبلية</t>
  </si>
  <si>
    <t>وحدة سنرو القبلية</t>
  </si>
  <si>
    <t>قرر وكيل الوزارة، تحويل الكاتب للتحقيق لتغيبه عن العمل، وتوقيع ترك عمل له.</t>
  </si>
  <si>
    <t>الكاتب</t>
  </si>
  <si>
    <t>بيانات ناقصة ولينك تاني للخبر  https://www.masress.com/elwatan/7308763</t>
  </si>
  <si>
    <t>جولة مفاجئة لوكيل «صحة الفيوم» على الوحدات الصحية.. إحالة للتحقيق ومكافأة، نظم الدكتور سامح العشماوي وكيل وزارة الصحة بمحافظة الفيوم، اليوم السبت، جولات تفقدية مفاجأة على 10 وحدات صحية بنطاق إدارات أبشواي وسنورس والفيوم، ضمن متابعته الميدانية المستمرة لمتابعة سير العمل في الوحدات الصحية، إذ أصدر العديد من القرارات بين نقل ومجازاة للمقصرين والمتغيبين عن العمل، ومكافأة المتميزين، وذلك ليكونوا عبرة وأسوة للبقية. واستهل وكيل وزارة الصحة بالفيوم، جولته، بتفقد سير العمل في الصحية بمنشأة طنطاوي التابعة لإدارة سنورس، حيث تفقد الاستقبال، والتعقيم، والصيدلية، والأسنان والمعمل، وأمر بفحص دفاتر الحضور والانصراف، مقررًا تحويل المتغيبين دون إذن للتحقيق. سرعة تركيب جهاز بصمة ووجه وكيل وزارة الصحة بمحافظة الفيوم، بسرعة تركيب جهاز البصمة، ونقل الكاتب إلى مكتب الصحة بدلًا من غرفة الملفات، فضلًا عن التواصل مع مدير التموين الطبي بالمديرية لتوفير النواقص في عيادة الأسنان، فضلًا عن تحويل مريض لمستشفى سنورس، موجهًا المستشفى بعمل اللازم للمريض. وأبلغ مركز السيطرة والتحكم في الأزمات بالمحافظة، بالتدخل لإزالة الحشائش المنتشرة في الوحدة، والتي ستتولى إزالتها فور الانتهاء من إجازة شم النسيم.تحويل أطباء وحدة صحية للتحقيق وقرر وكيل وزارة الصحة بمحافظة الفيوم، بتحويل أطباء الأسنان بالوحدة المحلية بالسعيدية، للتحقيق، وإعادة توزيع الزائد منهم على وحدات أخرى، وذلك بسبب تغيبهم جميعًا عن العمل، فضلًا عن تكليف مهندسة الصيانة بالمديرية بإصلاح عطل كرسي الأسنان. إصلاح أعطال كرسي الأسنان وخلال جولته بالوحدة الصحية بإلياس بدائرة مركز إبشواي، وجه بإصلاح عطل كرسي الأسنان، وإلغاء الأسنان المسائي لعدم الحاجة لهم، فضلًا عن نقل مصل العقرب الزيادة إلى مستشفى أبشواي، فضلًا عن إعادة توزيع أطباء الأسنان على أماكن أخرى وإلغاء المسائي، وتحويل المتغيبين دون إذن للتحقيق، مشددًا على سرعة تركيب جهاز البصمة.صرف مكافأة لممرضة بوحدة كفر عبود وأمر وكيل الوزارة، بصرف مكافأة لفاطمة أحمد إسماعيل، الممرضة المسؤولة عن وحدة كفر عبود الصحية، فضلًا عن تحويل المتغيبين عن العمل للتحقيق، ونقل العدد الزائد منهم إلى وحدة أخرى. وخلال تفقده وحدة سنرو القبلية، قرر وكيل الوزارة، تحويل الكاتب للتحقيق لتغيبه عن العمل، وتوقيع ترك عمل له. وفي الوحدة الصحية بتلات، أمر بتغيير سرير الاستقبال في أسرع وقت، مؤكدًا على استمرار الجولات المفاجأة للتأكد من تقديم خدمة طبية جيدة وآمنة للمريض، فضلًا عن متابعة تركيب أجهزة البصمة لضمان الالتزام وعدم الغياب.</t>
  </si>
  <si>
    <t>https://www.elwatannews.com/news/details/7308763#goog_rewarded</t>
  </si>
  <si>
    <t>السعيدية</t>
  </si>
  <si>
    <t>الوحدة المحلية بالسعيدية</t>
  </si>
  <si>
    <t>تحويل أطباء الأسنان بالوحدة المحلية بالسعيدية، للتحقيق</t>
  </si>
  <si>
    <t xml:space="preserve"> أطباء الأسنان</t>
  </si>
  <si>
    <t>طاقم طبي</t>
  </si>
  <si>
    <t>بيانات ناقصة ولينك تاني للخبر  https://www.elwatannews.com/news/details/7308763#goog_rewarded</t>
  </si>
  <si>
    <t>الحسينية</t>
  </si>
  <si>
    <t>غلق مستشفى خاص تعمل بدون ترخيص بالحسينية</t>
  </si>
  <si>
    <t>المنشأة</t>
  </si>
  <si>
    <t xml:space="preserve">غلق المستشفى </t>
  </si>
  <si>
    <t>صحة الشرقية: غلق مستشفى خاص تعمل بدون ترخيص بالحسينية، شنت إدارة شئون البيئة بمحافظة الشرقية، وإدارة العلاج الحر وإدارة السلامة والصحة المهنية ووحدة التخلص الآمن من النفايات الطبية الخطرة بمديرية الشئون الصحية، بالتنسيق مع مفتشي العلاج الحر بالإدارة الصحية بالحسينية وبالاشتراك مع فرع هيئة الدواء بالشرقية، وإدارة السلامة والصحة المهنية بمديرية العمل، وقوة أمنية برئاسة مأمور مركز شرطة الحسينية، حملة للتفتيش علي المنشآت الطبية بنطاق مركز ومدينة الحسينية، ويأتى ذلك في إطار توجيهات الدكتور خالد عبدالغفار وزير الصحة والسكان، والأستاذ الدكتور ممدوح غراب محافظ الشرقية، وتعليمات الدكتور هشام شوقي مسعود وكيل وزارة الصحة بالشرقية، بتكثيف الحملات علي المنشآت الطبية غير الحكومية "الخاصة" بنطاق المحافظة، والضرب بيد من حديد ضد المخالفين، ضمانًا لتقديم خدمة طبية آمنة، حفاظًا على الصحة العامة للمواطنين،غير مطابق للاشتراطات الصحية وقال محمود عبدالفتاح المتحدث الرسمى عن مديرية الشؤون الصحية بالشرقية أن جهود الحملة قد اسفرت عن ضبط مستشفى خاص تعمل بدون ترخيص، وغير مطابقة للاشتراطات الصحية، مما يمثل خطر داهم علي صحة المرضى، وتبين عدم اتباع سياسات مكافحة العدوى داخل المستشفى، وعدم وجود غرفة تعقيم مطابقة للمواصفات، كما تبين وجود خلط للنفايات الطبية الخطرة بالنفايات الصلبة، وعدم وجود عقد محرقة ساري أو أية إيصالات تفيد التخلص الآمن من النفايات الطبية الخطرة، بالمخالفة لقانون البيئة ومما يعرض حياة المواطنين للخطر، وتم رصد كمية كبيرة من النفايات الخطرة داخل المستشفى، وتم الاتصال بسيارة النفايات ليتم نقلها والتخلص منها بطريقة آمنة. الخطر الداهم على صحة المرضى وأضاف الدكتور هشام مسعود بأنه تلاحظ أيضًا أثناء المرور وجود حالتين من مرضى الأورام يتم تجهيزهم لتلقي علاج كيماوي، وذلك تحت ظروف غير ملائمة، وقيام تمريض خاص بالمستشفى بتحضير الجرعات في غرفة ملوثة وغير مطابقة للمواصفات، مما يمثل خطر داهم بالمرضى، نظرًا لقلة مناعة مرضى الأورام، والذين يحتاجوا إلى إجراءات دقيقة أثناء تحضير العلاج وإعطاؤه لهم، وتم التنسيق مع مستشفى أورام ونقل المرضي لها بعد موافقتهم على تلقي العلاج بها مع استمرار التواصل مع أهالي المرضى والاطمئنان على الحالة الصحية لهم بعد تلقيهم العلاج، كما تم ضبط أدوية تستخدم لعلاج مرضي السرطان بمكان غير مصرح بتواجدهم به، وقام مفتشى الحملة بإثبات جميع المخالفات، وغلق وتشميع المستشفى الخاصة بالكامل، بعد استصدار قرار من معالي محافظ الشرقية بالغلق، وبعد إخلاء جميع الحالات المرضية المحجوزة بها، كما تم فصل المرافق الخاصة بالمستشفي من خلال أعضاء اللجنة بمجلس مدينة الحسينية.محافظاتصحة الشرقية: غلق مستشفى خاص تعمل بدون ترخيص بالحسينية الأربعاء 08/مايو/2024 - 02:47 مغلق مستشفي خاص تعملغلق مستشفي خاص تعمل بدون ترخيص بالحسينية،فيتو محمد يعقوب شارك طباعة شنت إدارة شئون البيئة بمحافظة الشرقية، وإدارة العلاج الحر وإدارة السلامة والصحة المهنية ووحدة التخلص الآمن من النفايات الطبية الخطرة بمديرية الشئون الصحية، بالتنسيق مع مفتشي العلاج الحر بالإدارة الصحية بالحسينية وبالاشتراك مع فرع هيئة الدواء بالشرقية، وإدارة السلامة والصحة المهنية بمديرية العمل، وقوة أمنية برئاسة مأمور مركز شرطة الحسينية، حملة للتفتيش علي المنشآت الطبية بنطاق مركز ومدينة الحسينية One minute around the Atlantis - The Palm - Dubai 00:00 Previous PlayNext 00:06 / 01:30 Unmute Settings Fullscreen Copy video url Play / Pause Mute / Unmute Report a problem Language Share Vidverto Player صحة الشرقية تحذر من الأسماك المملحة، والمستشفيات ترفع حالة الطوارئ تعليمات الوزير والمحافظ ويأتى ذلك في إطار توجيهات الدكتور خالد عبدالغفار وزير الصحة والسكان، والأستاذ الدكتور ممدوح غراب محافظ الشرقية، وتعليمات الدكتور هشام شوقي مسعود وكيل وزارة الصحة بالشرقية، بتكثيف الحملات علي المنشآت الطبية غير الحكومية "الخاصة" بنطاق المحافظة، والضرب بيد من حديد ضد المخالفين، ضمانًا لتقديم خدمة طبية آمنة، حفاظًا على الصحة العامة للمواطنين، غير مطابق للاشتراطات الصحية وقال محمود عبدالفتاح المتحدث الرسمى عن مديرية الشؤون الصحية بالشرقية أن جهود الحملة قد اسفرت عن ضبط مستشفى خاص تعمل بدون ترخيص، وغير مطابقة للاشتراطات الصحية، مما يمثل خطر داهم علي صحة المرضى، وتبين عدم اتباع سياسات مكافحة العدوى داخل المستشفى، وعدم وجود غرفة تعقيم مطابقة للمواصفات، كما تبين وجود خلط للنفايات الطبية الخطرة بالنفايات الصلبة، وعدم وجود عقد محرقة ساري أو أية إيصالات تفيد التخلص الآمن من النفايات الطبية الخطرة، بالمخالفة لقانون البيئة ومما يعرض حياة المواطنين للخطر، وتم رصد كمية كبيرة من النفايات الخطرة داخل المستشفى، وتم الاتصال بسيارة النفايات ليتم نقلها والتخلص منها بطريقة آمنة. الخطر الداهم على صحة المرضى وأضاف الدكتور هشام مسعود بأنه تلاحظ أيضًا أثناء المرور وجود حالتين من مرضى الأورام يتم تجهيزهم لتلقي علاج كيماوي، وذلك تحت ظروف غير ملائمة، وقيام تمريض خاص بالمستشفى بتحضير الجرعات في غرفة ملوثة وغير مطابقة للمواصفات، مما يمثل خطر داهم بالمرضى، نظرًا لقلة مناعة مرضى الأورام، والذين يحتاجوا إلى إجراءات دقيقة أثناء تحضير العلاج وإعطاؤه لهم، وتم التنسيق مع مستشفى أورام ونقل المرضي لها بعد موافقتهم على تلقي العلاج بها مع استمرار التواصل مع أهالي المرضى والاطمئنان على الحالة الصحية لهم بعد تلقيهم العلاج، كما تم ضبط أدوية تستخدم لعلاج مرضي السرطان بمكان غير مصرح بتواجدهم به، وقام مفتشى الحملة بإثبات جميع المخالفات، وغلق وتشميع المستشفى الخاصة بالكامل، بعد استصدار قرار من معالي محافظ الشرقية بالغلق، وبعد إخلاء جميع الحالات المرضية المحجوزة بها، كما تم فصل المرافق الخاصة بالمستشفي من خلال أعضاء اللجنة بمجلس مدينة الحسينية. وكيل صحة الشرقية يتفقد طب الأسرة بالروضة في الصالحية الجديدة عدم المساس بصحة وسلامة المواطنين وأوضح "مسعود" بأنه تم إتخاذ كافة الإجراءات القانونية، وتحرير المحضر اللازم حيال المخالفات المضبوطة بقسم الشرطة برقم ٦٣١٨ جنح الحسينية، مؤكدًا علي استمرار الحملات المكثفة لجميع الإدارات الرقابية بالمديرية علي مختلف المنشآت بالمحافظة، والتنبيه عليهم بعدم التهاون في اتخاذ كافة الإجراءات القانونية اللازمة حيال أي مخالفات، والتي من شأنها عدم المساس بصحة وسلامة المواطنين.وقدم الشكر لمدير إدارة شئون البيئة بمحافظة الشرقية، ولمديري العلاج الحر والصحة المهنية والتخلص الآمن من النفايات الطبية الخطرة بالمديرية، ومدير إدارة الحسينية ولجميع مفتشي الحملة، ولفرع جهاز شئون البيئة، وفرع هيئة الدواء، وإدارة السلامة والصحة المهنية بمديرية العمل، ومأمور قسم شرطة الحسينية ورجال الشرطة، والمشاركين في هذا العمل، لصالح المواطنين بمحافظة الشرقية.</t>
  </si>
  <si>
    <t>https://www.vetogate.com/5148527</t>
  </si>
  <si>
    <t>https://www.youm7.com/story/2024/5/8/%D9%84%D9%88%D8%AC%D9%88%D8%AF-%D9%82%D8%B5%D9%88%D8%B1-%D8%B7%D8%A8%D9%89-%D8%BA%D9%84%D9%82-%D9%85%D8%B3%D8%AA%D8%B4%D9%81%D9%89-%D8%AE%D8%A7%D8%B5-%D8%A8%D8%AF%D9%88%D9%86-%D8%AA%D8%B1%D8%A7%D8%AE%D9%8A%D8%B5-%D9%81%D9%89-%D8%A7%D9%84%D8%AD%D8%B3%D9%8A%D9%86%D9%8A%D8%A9/6569252</t>
  </si>
  <si>
    <t>مستشفي الحميات</t>
  </si>
  <si>
    <t>إحالة المسئولين بالمديرية والمستشفي والمتسببين في تأخر توفير المستلزمات اللازمة لمعمل المستشفي للتحقيق.</t>
  </si>
  <si>
    <t xml:space="preserve"> المسئولين بالمديرية والمستشفي والمتسببين في تأخر توفير المستلزمات اللازمة لمعمل المستشفى</t>
  </si>
  <si>
    <t>إحالة المسئولين بالمديرية والمستشفي والمتسببين في تأخر توفير المستلزمات اللازمة لمعمل المستشفي للتحقيق، تفقد الدكتور أحمد محروس وكيل وزارة الصحة بسوهاج مستشفى الصدر بجزيرة شندويل لمتابعة الخدمات المقدمة للمرضى بها.، ويأتي ذلك بناء على توجيهات الدكتور خالد عبدالغفار وزير الصحة والسكان واللواء طارق الفقي محافظ سوهاج، وتفقد قسم الاستقبال والطوارئ والأشعة المقطعية والمعمل والقسم الداخلي موجهًا لمسئول الصدر بالمديرية ومدير المستشفي بمراجعة أرصدة الأدوية والمستلزمات ومستلزمات المعمل لتقديم خدمة أفضل للمرضى، كما تفقد وكيل صحة سوهاج مستشفي الحميات وأشاد بتواجد الأطقم الطبية والفنية والإدارية وانتظام تقديم الخدمات الصحية للمواطنين بالمستشفي وبالأقسام الداخلية بالمستشفي موجها بإحالة المسئولين بالمديرية والمستشفي والمتسببين في تأخر توفير المستلزمات اللازمة لمعمل المستشفي للتحقيق.</t>
  </si>
  <si>
    <t>https://www.vetogate.com/5149868</t>
  </si>
  <si>
    <t>وحدة طب الأسرة بالروافع</t>
  </si>
  <si>
    <t>إحالة نوبتجية طب الأسرة بالروافع للتحقيق</t>
  </si>
  <si>
    <t>نوبتجية طب الأسرة بالروافع للتحقيق</t>
  </si>
  <si>
    <t>وكيل صحة سوهاج يتابع العمل بمستشفى أخميم ويحيل نوبتجية طب الأسرة بالروافع للتحقيق، تفقد الدكتور أحمد محروس وكيل وزارة الصحة بسوهاج مساء أمس الجمعة، مستشفى أخميم المركزي وذلك تنفيذًا لتوجيهات الدكتور خالد عبد الغفار وزير الصحة والسكان واللواء طارق الفقي محافظ سوهاج.تفقد الدكتور أحمد محروس وكيل وزارة الصحة بسوهاج مساء أمس الجمعة، مستشفى أخميم المركزي وذلك تنفيذًا لتوجيهات الدكتور خالد عبد الغفار وزير الصحة والسكان واللواء طارق الفقي محافظ سوهاج.، وفي البداية تفقد وكيل صحة سوهاج قسم الاستقبال والطوارئ واطمأن إلى وجود الفريق الطبي النوبتجي وانتظام العمل بالقسم وتقديم الخدمات للمواطنين.كما تفقد وحدة الحضانات والنساء، مشيدًا بالعمل داخل وحدة الحضانات ومستوى الخدمة بها ووجود الطاقم الطبي ومؤكدًا الحفاظ على ذلك المستوى، وتطويره بصورة مستمرة لتقديم خدمة طبية أفضل للمواطنين. كما وجه وكيل صحة سوهاج بحسن معاملة المرضى وتقديم خدمة طبية تليق بهم. وكيل وزارة الصحة بسوهاج يحيل نوبتجية مركز طب الأسرة بالروافع للتحقيق وفي سياق متصل أحال " محروس" جميع طاقم النوبتجية بوحدة طب الأسرة بالروافع لعدم الانضباط وتأتي تلك الجولات الميدانية المفاجئة لمتابعة سير العمل والانضباط بالمنشآت الصحية بالمحافظة</t>
  </si>
  <si>
    <t>https://www.vetogate.com/5150176</t>
  </si>
  <si>
    <t>https://www.almasryalyoum.com/news/details/3166082</t>
  </si>
  <si>
    <t>إحالة 7 أطباء ورئيسة تمريض للتحقيق بأسيوط</t>
  </si>
  <si>
    <t>مدير الاستقبال والمدير المناوب والصيدلي الأول و4 أطباء ورئيسة التمريض</t>
  </si>
  <si>
    <t>إحالة 7 أطباء ورئيسة تمريض بأسيوط للتحقيق، قام الدكتور محمد جمال مدير عام الإدارة العامة للطب العلاجي بأسيوط، مساء أمس، بجولة مفاجئة لتفقد سير العمل بمستشفي أبنوب المركزي، ومستشفى أسيوط العام، لمتابعة سير العمل والاطمئنان على الخدمات المقدمة بالمستشفيات. رافقه أثناء المرور ممثلين عن إدارات التفتيش المالي والإداري والتمريض، ومكتب وكيل الوزارة. يأتي ذلك في إطار المتابعة المستمرة لسير العمل داخل المستشفيات، وبتعليمات من الدكتور خالد عبدالغفار وزير الصحة والسكان، وتوجيهات اللواء عصام سعد محافظ أسيوط تحت إشراف الدكتور محمد زين وكيل وزارة الصحة بأسيوط. وقام مدير الطب العلاجي بالمرور على الاستقبال والعناية المركزة والمبتسرين والأقسام الداخلية بالمستشفيات للاطمئنان على سير العمل والتأكد من تواجد العنصر البشري المكلف بأداء الخدمة من أطباء وتمريض وفنيين وإداريين وخدمات معاونة، أسفرت الجولات عن إحالة مدير الاستقبال والمدير المناوب والصيدلي الأول و4 أطباء ورئيسة التمريض بمستشفى أبنوب للتحقيقات العاجلة بديوان المديرية، بالإضافة إلى إحالة ثلاثة أطباء من مستشفى أسيوط العام للتحقيقات بديوان المديرية.</t>
  </si>
  <si>
    <t>https://www.almasryalyoum.com/news/details/3166068</t>
  </si>
  <si>
    <t>https://ahlmasrnews.com/news/local-news/13281344/%D8%B5%D8%AD%D8%A9-%D8%A3%D8%B3%D9%8A%D9%88%D8%B7-%D9%85%D8%B3%D8%AA%D8%B4%D9%81-%D8%A3%D8%B3%D9%8A%D9%88%D8%B7-%D8%A5%D8%AD%D8%A7%D9%84%D8%A9-7-%D8%A3%D8%B7%D8%A8%D8%A7%D8%A1-%D8%A8%D8%A3%D8%B3%D9%8A%D9%88%D8%B7-%D9%84%D9%84%D8%AA%D8%AD%D9%82%D9%8A%D9%82</t>
  </si>
  <si>
    <t>https://almsaey.akhbarelyom.com/news/newdetails/3450185/1/%D8%A5%D8%AD%D8%A7%D9%84%D8%A9-7-%D8%A3%D8%B7%D8%A8%D8%A7%D8%A1-%D9%88%D8%B1%D8%A6%D9%8A%D8%B3%D8%A9-%D8%AA%D9%85%D8%B1%D9%8A%D8%B6-%D9%84%D9%84%D8%AA%D8%AD%D9%82%D9%8A%D9%82%D8%A7%D8%AA-%D8%A7%D9%84%D8%B9</t>
  </si>
  <si>
    <t xml:space="preserve">مستشفى أسيوط العام </t>
  </si>
  <si>
    <t>إحالة ثلاثة أطباء من مستشفى أسيوط العام للتحقيقات بديوان المديرية.</t>
  </si>
  <si>
    <t>ثلاثة أطباء</t>
  </si>
  <si>
    <t>https://almessa.gomhuriaonline.com/390678/</t>
  </si>
  <si>
    <t>مستشفى قويسنا المركزى</t>
  </si>
  <si>
    <t>أحال (52) من المتغيبين إلى التحقيق لتقصيرهم في أداء واجبهم الوظيفي وتغيبهم عن العمل بدون إذن رسمى</t>
  </si>
  <si>
    <t>غير معروف</t>
  </si>
  <si>
    <t>للمرة الثالثة.. إحالة 52 بمستشفى قويسنا المركزي للتحقيق، أجرى اليوم اللواء إبراهيم أبو ليمون محافظ المنوفية جولة صباحية موسعة بمركز ومدينة قويسنا لمتابعة عدد من المشروعات التنموية والخدمية الجارى تنفيذها بمختلف القطاعات لإحداث نقلة نوعية بمستوى الخدمات والارتقاء بجودة الحياة المعيشية للمواطنين، رافقه خلالها الدكتورة رشا خضر وكيل وزارة الصحة ، والأستاذ سامى سرور رئيس الوحدة المحلية لمركز ومدينة قويسنا، والدكتور محمد سلامة مدير المستشفيات بالمديرية ، والدكتورة نهاد فريد مديرة مستشفي قويسنا . حيث استهل المحافظ جولته بتفقد مستشفى قويسنا المركزى وذلك في إطار المتابعة المستمرة لانتظام سير العمل والاطمئنان على مستوى جودة الخدمات الطبية المقدمة للمرضى، وتفقد المحافظ أقسام الاستقبال والطوارئ وأجري حواراً مع المرضى للتأكد منهم على مستوى الخدمات المقدمة و توافر كافة الاحتياجات الطبية اللازمة لضمان توفير الرعاية الصحية الشاملة لهم وتهيئة الأجواء المناسبة لتلقى العلاج اللازم منذ دخولهم المستشفي وحتى تماثلهم للشفاء ، كما تابع محافظ المنوفية سير العمل بقسم الأشعة وجهاز الأشعة المقطعية واستفسر عن نسب تردد الحالات خلال اليوم ،وكذا غرفة الإنعاش القلبي واطمئن على الحالات المرضية ومدي توافر الأجهزة والمستلزمات الطبية لضمان تقديم خدمات طبية أفضل . فيما تفقد محافظ المنوفية قسم حضانات الأطفال والذي يضم 22 جهاز حضانة فضلا عن 10 أجهزة حضانات تبرع رجل الأعمال اللواء محمد أبو المجد ، وقد قدم المحافظ الشكر والتقدير للمتبرع مؤكدا علي أهمية المشاركة المجتمعية في دعم جهود الدولة للارتقاء بالمنظومة الصحية ، وخلال تفقده قام المحافظ بتوزيع بونات مواد غذائية مجانية علي عمال النظافة بالمستشفى دعماً لهم ،وأحال (52) من المتغيبين إلى التحقيق لتقصيرهم في أداء واجبهم الوظيفي وتغيبهم عن العمل بدون إذن رسمى ، مؤكدا أنه لا يدخر جهداً في تقديم الدعم اللازم للقطاع الطبى بكافة عناصره المتكاملة لتحسين جودة الخدمات الطبية بالمنظومة الصحية . كما تضمنت الجولة تفقد محافظ المنوفية مستجدات الأعمال الإنشائية بمجمع المواقف الجديد بطريق جيهان بمدينة قويسنا علي مساحة 2 فدان ، حيث إطلع المحافظ علي الرسومات الهندسية للموقف ، والذي سيضم العديد من الخدمات المتكاملة ومحطة تموين سيارات ونقطة شرطة وإطفاء ، وأشار رئيس الوحدة المحلية لمركز ومدينة قويسنا أنه تم الانتهاء من صب الخرسانة العادية وجاري تركيب المظلات الحديدية لمجمع المواقف . وشدد محافظ المنوفية على تذليل العقبات وتسريع وتيرة العمل ورفع معدلات الأداء وفقاً للجداول الزمنية المقررة ، وذلك ضمن خطة المحافظة البناءة لإنشاء مواقف حضارية ومتكاملة لخدمة أبناء المحافظة لتحقيق السيولة المرورية للمركبات داخل المدينة .</t>
  </si>
  <si>
    <t>https://www.alnaharegypt.com/1058117</t>
  </si>
  <si>
    <t>السادات</t>
  </si>
  <si>
    <t>مستشفى السادات العام</t>
  </si>
  <si>
    <t>إحالة 43 من المتغيبين بمستشفى السادات العام للتحقيق</t>
  </si>
  <si>
    <t>43 متغيب</t>
  </si>
  <si>
    <t>إحالة 43 من المتغيبين بمستشفى السادات العام للتحقيق، أحال اللواء إبراهيم أبو ليمون محافظ المنوفية 43 من المتغيبين بمستشفى السادات العام إلى التحقيق لتقصيرهم في أداء واجبهم الوظيفي وتغيبهم عن العمل بدون إذن رسمي، وقام بتوزيع بونات مواد غذائية مجانية علي عمال النظافة بالمستشفى دعماً لهم. جاء ذلك خلال تفقده المستشفي، رافقه خلالها صفوت معوض رئيس الوحدة المحلية لمركز ومدينة السادات الدكتور أسامة الشلقانى وكيل مديرية الشئون الصحية، والدكتور محمد سلامة مدير عام المستشفيات بالمديرية ، الدكتور عبدربه نعيم مدير مستشفى السادات العام. تفقد المحافظ أقسام العلاج الطبيعي وغرفة تأهيل الأطفال ، وأشار مدير المستشفى إلى أنه تم توريد وحدة متطورة " Suspension unit for pediatric "، للمساعدة في تنظيم الوضع الحركي للمريض وذلك من قبل وزارة الصحة . كما تفقد المحافظ وحدة الغسيل الكلوي والأقسام الداخلية بالمستشفى وأجري حواراً مع المرضى للتأكد منهم على مستوى الخدمات المقدمة منذ دخولهم المستشفى وتوافر كافة الاحتياجات الطبية اللازمة لهم لتلقى العلاج اللازم وحتى تماثلهم للشفاء. وأكد المحافظ على أن الدولة تولى اهتماما كبيراً بالمنظومة الصحية ودعمها بكافة الإمكانات اللازمة للارتقاء بمستوى الخدمات العلاجية والطبية التي تقدم للمواطنين. واستمع محافظ المنوفية لطلب أحد المرضى عن حالته الصحية، وعلى الفور وجه المحافظ بالتنسيق مع المستشفى الجامعي لنقل الحالة وإجراء عملية جراحية عاجلة واتخاذ اللازم مراعاة لظروفه وحفاظاً على صحته. وأكد محافظ المنوفية على أنه لا يدخر جهداً في تقديم الدعم اللازم للقطاع الطبي بكافة عناصره لتحسين جودة الخدمات الطبية بالمنظومة الصحية ، وذلك في ضوء توجيهات الرئيس عبدالفتاح السيسي رئيس الجمهورية بالنهوض والارتقاء بسبل الرعاية الصحية المقدمة للمواطنين ووضعها على رأس أولوياته وفقالرؤية مصر 2030.</t>
  </si>
  <si>
    <t>https://www.elbalad.news/6201452</t>
  </si>
  <si>
    <t>https://doctornewsweb.com/%D9%85%D8%AD%D8%A7%D9%81%D8%B8-%D8%A7%D9%84%D9%85%D9%86%D9%88%D9%81%D9%8A%D8%A9-%D9%8A%D9%81%D8%A7%D8%AC%D8%A6-%D9%85%D9%83%D8%AA%D8%A8-%D8%B5%D8%AD%D8%A9/</t>
  </si>
  <si>
    <t>https://www.youm7.com/story/2024/5/14/%D9%85%D8%AD%D8%A7%D9%81%D8%B8-%D8%A7%D9%84%D9%85%D9%86%D9%88%D9%81%D9%8A%D8%A9-%D8%A5%D8%AD%D8%A7%D9%84%D8%A9-43-%D9%85%D9%86-%D8%A7%D9%84%D8%B9%D8%A7%D9%85%D9%84%D9%8A%D9%86-%D8%A8%D9%85%D8%B3%D8%AA%D8%B4%D9%81%D9%89-%D8%A7%D9%84%D8%B3%D8%A7%D8%AF%D8%A7%D8%AA-%D8%A7%D9%84%D8%B9%D8%A7%D9%85-%D9%84%D9%84%D8%AA%D8%AD%D9%82%D9%8A%D9%82/6575780</t>
  </si>
  <si>
    <t>https://gate.ahram.org.eg/News/4805170.aspx</t>
  </si>
  <si>
    <t>الدقي</t>
  </si>
  <si>
    <t>مستشفى مصر الدولي</t>
  </si>
  <si>
    <t>حريق نشب في مستشفى مصر الدولي بالدقي</t>
  </si>
  <si>
    <t>منشأة</t>
  </si>
  <si>
    <t>إحالة للنيابة</t>
  </si>
  <si>
    <t>النيابة</t>
  </si>
  <si>
    <t>السيطرة علي حريق نشب في مستشفى مصر الدولي بالدقي، نشب منذ قليل حريق في مستشفى مصر الدولي بمنطقة الدقي بالجيزة، وعلى الفور انتقلت أجهزة الأمن إلى مكان الواقعة مدعومة بـ5 سيارات إطفاء، وتمكنت من السيطرة على الحريق.، تلقت غرفة عمليات الحماية المدنية، بمديرية أمن الجيزة، بلاغًا من شرطة النجدة بوجود حريق في الطابق الأخير من مستشفى مصر الدولي، وعلى الفور انتقلت أجهزة الأمن إلى مكان الواقعة مدعومة بـ5 سيارات إطفاء. وتبيّن نشوب حريق في الطابق الأخير، وقامت قوات الدفاع المدني بمحاصرة النيران لإخمادها ويقوم رجال المباحث بسماع أقوال الشهود وإجراء التحريات للوقوف على ملابسات الواقعة واتخاذ الإجراءات القانونية اللازمة حيالها..</t>
  </si>
  <si>
    <t>https://www.elbalad.news/6202619</t>
  </si>
  <si>
    <t>https://www.elbalad.news/6202958</t>
  </si>
  <si>
    <t>https://www.elbalad.news/6203098</t>
  </si>
  <si>
    <t>مخزن أدوية</t>
  </si>
  <si>
    <t>غلق مخزن أدوية لمخالفة الشروط البيئية والصحية</t>
  </si>
  <si>
    <t>غلق مستشفى خاص ومخزن أدوية و تحرير 11 محضر بفاقوس والحسينية، أكد الدكتور ممدوح غراب محافظ الشرقية على تكثيف الحملات الرقابية على المنشآت الصحية والعيادات الطبية الخاصة ومعامل التحاليل بمختلف قرى ومراكز ومدن المحافظة ، لإحكام الرقابة عليها، والتأكد من تطبيق الإشتراطات الصحية بها و شروط الترخيص ومعايير الجودة ، فضلاً عن التخلص الآمن من النفايات ، وكذلك مراجعة صلاحية الأدوية ومصادر المستلزمات الطبية واتخاذ الإجراءات القانونية اللازمة حيال المخالفين دون تهاون أو تقصير وتنفيذ الغلق الإداري للمنشأت الطبية المخالفة لشروط الترخيص حفاظاً على الصحة العامة للمواطنين. وفي سياق متصل أوضح المهندس ماهر الشناف مدير إدارة شؤون البيئة بالديوان العام أن المخالفات التي رصدتها الحملة في المنشآت التي تم التفتيش عليها تتمثل في "عدم وجود تعاقد للتخلص من النفايات الطبية الخطرة والصلبة ، عدم وجود تعاقد لمكافحة الحشرات والقوارض - نقص شديد في الإشتراطات البيئية -عدم وجود رخصة بيئية - عدم وجود رخصة تشغيل - عدم وجود سجل بيئى -عدم وجود سجل مخلفات خطرة – وجود تسريب في المخلفات الطبية الخطرة وعدم فصلها ببقية المخلفات وعدم التخلص الأمن منها –عدم توافر الإشتراطات البيئية والصحية ومكافحة العدوىط ، و تم اتخاذ الإجراءات القانونية وتحويل المخالفين للنيابة العامة، كما تم تحرير محضر جنح لمستشفى خاص بمركز فاقوس برقم (2813) جنح مركز فاقوس لسنة 2024 وتحرير محاضر جنح لمستشفى خاص بمركز فاقوس بأرقام (2927، 3265 ،3266 ،3267) جنح مركز فاقوس لسنة 2024 وتحرير محاضر جنح لمستشفى خاص بمركز الحسينية بأرقام (6318 ،6573 ،6574 ،6575، 6576، 6577) جنح الحسينية لسنة 2024.</t>
  </si>
  <si>
    <t>https://www.elbalad.news/6202659</t>
  </si>
  <si>
    <t>https://gate.ahram.org.eg/News/4805549.aspx</t>
  </si>
  <si>
    <t>تحرير محضر لمخالفات طبية، تتمثل في "عدم وجود تعاقد للتخلص من النفايات الطبية الخطرة والصلبة ، عدم وجود تعاقد لمكافحة الحشرات والقوارض - نقص شديد في الإشتراطات البيئية -عدم وجود رخصة بيئية - عدم وجود رخصة تشغيل - عدم وجود سجل بيئى -عدم وجود سجل مخلفات خطرة – وجود تسريب في المخلفات الطبية الخطرة وعدم فصلها ببقية المخلفات وعدم التخلص الأمن منها –عدم توافر الإشتراطات البيئية والصحية ومكافحة العدوىط ، و تم اتخاذ الإجراءات القانونية وتحويل المخالفين للنيابة العامة، وإغلاق المنشأة</t>
  </si>
  <si>
    <t>6318 ،6573 ،6574 ،6575، 6576، 6577</t>
  </si>
  <si>
    <t>أطباء نوبتجية الحضانات</t>
  </si>
  <si>
    <t xml:space="preserve">الأطباء </t>
  </si>
  <si>
    <t>وكيل صحة سوهاج يحيل أطباء نوبتجية الحضانات بمستشفى أخميم المركزي للتحقيق، أحال الدكتور أحمد محروس وكيل وزارة الصحة بسوهاج، أطباء نوبتجية الحضانات بمستشفى أخميم المركزى للتحقيق لعدم الإنضباط في العمل. جاء ذلك خلال جولته التفقدية المفاجئة للمستشفى لمتابعة سير العمل بها حيث تفقد تقديم الخدمات الطارئة بقسم الإستقبال والطوارئ، وكذلك وحدة الحضانات ولاحظ حالة من عدم الإنضباط في العمل داخل الوحدة، وتفقد مركز طب الأسرة بقريه نيدة التابعة لمركز أخميم، ووجه بتحويل ممرضة المركز للتحقيق.  وتفقد وكيل صحه سوهاج، سير العمل وتقديم الخدمات الطبية للمواطنين بمستشفى ساقلتة المركزي، حيث تفقد العيادات الخارجية وقسم الإستقبال والطؤاري ووحدة الغسيل الكلوي بالمستشفى، كما زار مقر المستشفى الجديدة للوقوف على مدى الإنجاز من أعمال التطوير القائمة بها. ووجه محروس، بضرورة مراجعة أرصدة الأدوية والمستلزمات الطبية بالمستشفى، وكذلك مستلزمات تشغيل أجهزة المعمل، كما وجه بمراجعة أرصدة بنك الدم ورفع كفاءه النظافة ومتابعة تطبيق سياسات وقواعد مكافحه العدوى بالمستشفي، وشدد على الإدارة العامة للطب العلاجي بتوفير اخصائي أشعة للمستشفى فورًا. لماذا تعتبر مراجعة التجهيزات الطبية واكتمالها ضرورية؟ كيف يمكن ضمان توفير الأدوية واستمراريتها بالمنظومات الصحية؟ ما هي الأهداف الرئيسية للجولات التفقدية للمسؤولين بالمنشآت الصحية؟ ما هي الأقسام الأخرى التي تم تفقدها بالمستشفيات المركزية؟ كيف يمكن تحسين مؤشرات الأداء للخدمات الصحية المختلفة؟</t>
  </si>
  <si>
    <t>https://www.almasryalyoum.com/news/details/3173328</t>
  </si>
  <si>
    <t>مستشفى السنطة</t>
  </si>
  <si>
    <t>حريق في العناية المركزة بـ مستشفى السنطة</t>
  </si>
  <si>
    <t>حريق في العناية المركزة بـ مستشفى السنطة، شهد مستشفى السنطة التابع لمديرية الصحة بمحافظة الغربية اليوم نجاح فريق الصيانة في إطفاء حريق محدود بغرفة العناية المركزة دون وقوع إصابات أو خسائر في الأرواح وكان الحريق قد نتج عن نتيجة ماس كهربائي في التكييف.،وتعود أحداث الواقعة حينما تلقت الأجهزة الأمنية بمديرية أمن الغربية إخطارا من مأمور مركز شرطة السنطة يفيد بورود بلاغ من شرطة النجدة بوقوع حريق داخل المستشفى. من جانبه صرح الدكتور أيمن شيحة وكيل مستشفى السنطة المركزي بمحافظة الغربية أن اشتعال نيران الحريق لم يؤثر علي العمل في المستشفى وتقديم الخدمة الصحية مستمر بكل الأقسام، دون تأثر أو مشكلات.، كما كشف "شيحه" أن الحريق كان بسيطا في جهاز تكييف بسبب ماس كهربائي وتم السيطرة عليه دون ثمة تداعيات.وتابع وكيل مستشفى السنطة المركزي أن فريق الصيانة بالمستشفى نجح في إخماد حريق التكييف والسيطرة على النيران قبل وصول سيارات الاطفاء وإزالة آثار الحريق دون وقوع اصابات أو خسائر في الارواح. وكلفت إدارة البحث الجنائي بتحري ظروف وملابسات الواقعة وتحرر محضر بالواقعة وأخطرت النيابة العامة للتحقيق.</t>
  </si>
  <si>
    <t>https://www.elbalad.news/6211852</t>
  </si>
  <si>
    <t>مستشفى البلينا المركزي</t>
  </si>
  <si>
    <t>إحالة المدير الإداري عن اليوم والأطباء المتغيبين وفني الأشعة والمعمل وبنك الدم والطؤاري للتحقيق لعدم الانضباط.</t>
  </si>
  <si>
    <t>المدير الإداري عن اليوم والأطباء المتغيبين وفني الأشعة والمعمل وبنك الدم والطؤاري للتحقيق لعدم الانضباط.</t>
  </si>
  <si>
    <t>لعدم الانضباط.. إحالة المدير وعدد من الأطباء إلى التحقيق بسوهاج، زار وكيل صحة سوهاج مستشفى البلينا المركزي عصر اليوم الجمعة وتابع سير العمل إحالة المدير الإداري وعدد من الأطباء والكوادر الفنية للتحقيق لعدم الانضباط. رافق الدكتور أحمد محروس وكيل وزارة الصحة بسوهاج، الدكتور حسن محروس  مدير عام الطب العلاجي  وذلك تنفيذًا لتوجيهات الأستاذ الدكتور خالد عبدالغفار وزير الصحة والسكان واللواء طارق الفقي محافظ سوهاج بتكثيف المرور والمتابعة للمنشآت الصحية ومدى الانضباط وانتظام تقديم الخدمة الطبية للمواطنين. وخلال الزيارة والمتابعة وجه الدكتور احمد محروس بتحويل المدير الإداري عن اليوم والأطباء المتغيبين وفني الأشعة والمعمل وبنك الدم والطؤاري للتحقيق لعدم الانضباط. وخلال التفقد شدد وكيل صحة سوهاج على مراجعة أرصدة الأدوية والمستلزمات والأمصال بقسم الاستقبال والطؤارئ بصورة مستمرة. جدير بالذكر أن مستشفيات القطاع الصحي بالمحافظة  تكثف الزيارات المفاجئة للفرق التفتيشية على مدار الساعة وذلك للاطمئنان إلى تواجد الفرق الطبية والفنية وانتظام الخدمات الصحية المقدمة للمواطنين.</t>
  </si>
  <si>
    <t>https://www.elfagr.org/4957916</t>
  </si>
  <si>
    <t>مدينة الروضة</t>
  </si>
  <si>
    <t>أحال المدير المناوب وطبيب للتحقيق لاتخاذ الاجراءات القانونية حيالهم لعدم تواجدهم بالمستشفى أثناء المرور.</t>
  </si>
  <si>
    <t xml:space="preserve"> المدير المناوب وطبيب</t>
  </si>
  <si>
    <t>جولة لوكيل صحة دمياط في مستشفى تنتهي بإحالة طبيب للتحقيق، فاجأ الدكتور السيد عبد الجواد وكيل وزارة الصحة بدمياط مستشفى الروضة المركزي لمتابعة سير العمل وتقديم الخدمة الطبية للمواطنين والاطمئنان على جودة الخدمات الطبية المقدمة للمرضى. اقرأ أيضاً| فحص الغدة الدرقية لـ 6 آلاف طفل خلال ثلاثة أشهر بدمياط يأتي ذلك استمرارًا للمتابعات الميدانية المستمرة لوكيل وزارة الصحة بدمياط لمنافذ تقديم الخدمة الطبية على مستوى المحافظة ومتابعة مستوى تقديم الخدمات الطبية للمواطنين. وتابع وكيل الوزارة الانضباط الإدارى بالمستشفى وأحال المدير المناوب وطبيب للتحقيق لاتخاذ الاجراءات القانونية حيالهم لعدم تواجدهم بالمستشفى أثناء المرور. كما تابع تقديم الخدمات الطبية وتواجد الأطقم الطبية على رأس العمل بالإضافة إلى توافر الأدوية والمستلزمات الطبية وتابع أعمال السلامة والصحة المهنية والأعمال الكهروميكانيكية بالمستشفى. وتفقد وكيل الوزارة أقسام الطوارىء والاستقبال و بعض الاقسام الداخلية بالمستشفى، وأكد على استمرار المتابعات الميدانية.</t>
  </si>
  <si>
    <t>https://akhbarelyom.com/news/newdetails/4371718/0</t>
  </si>
  <si>
    <t>https://mesrelyoum.com/%D8%AC%D9%88%D9%84%D8%A9-%D9%84%D9%88%D9%83%D9%8A%D9%84-%D8%B5%D8%AD%D8%A9-%D8%AF%D9%85%D9%8A%D8%A7%D8%B7-%D9%81%D9%8A-%D9%85%D8%B3%D8%AA%D8%B4%D9%81%D9%89-%D8%AA%D9%86%D8%AA%D9%87%D9%8A-%D8%A8%D8%A5/?noamp=mobile</t>
  </si>
  <si>
    <t>الإسماعيلية</t>
  </si>
  <si>
    <t>أبو جريش</t>
  </si>
  <si>
    <t>وحدة أبو جريش الصحية</t>
  </si>
  <si>
    <t>أحالت وكيل وزارة الصحة بمحافظة الإسماعيلية عدد من العاملين بوحدة أبو جريش الصحية للتحقيق لوجود تقصير وإهمال في أداء العمل</t>
  </si>
  <si>
    <t>وكيل وزارة صحة الاسماعيلية تفاجئ وحدة أبو جريش الصحية وتحيل المقصرين للتحقيق، أحالت وكيل وزارة الصحة بمحافظة الإسماعيلية عدد من العاملين بوحدة أبو جريش الصحية للتحقيق لوجود تقصير وإهمال في أداء العمل،ووجهت بإعادة تقييم القوى البشرية بالوحدة وتكليف فريق للمتابعة وإعداد تقرير للعرض خلال اسبوع، جاء ذلك خلال الجولة المفاجئه التى أجرتها الدكتورة ريم مصطفى وكيل وزارة الصحة، على وحدة أبو جريش بإدارة أبو صوير الصحية ؛للوقوف على انتظام سير العمل،تواجد الفريق الطبي،جودة الخدمات المقدمة للمواطنين،والتأكد من تطبيق اللائحة 75 لسنة 2024، الخاصة بالمنشآت الصحية التابعة لوحدات الإدارات المحلية. شراء الفيتامينات والمكملات الغذائية تفقدت وكيل وزارة الصحة غرف الاستقبال،التطعيمات وعيادة تنظيم الاسرة وتابعت إنتظام صرف الوسائل،وإتطلعت على دفاتر الحضور والإنصراف وحصر المتغيبين، وتفقدت عيادة الأسنان والتأكد من سلامة كرسي الكشف وتوافر المستلزمات الخاصة بالعيادة وإتباع معايير مكافحة العدوى،وأبدت ملاحظتها على تقييم تسجيل الحالات بالسجلات وكذلك مستوى النظافة العامة وإستكمال الفرش غير الطبى بالوحدة. وتابعت معدل تردد المواطنين واوصت بتكثيف الدعاية لزيادة الإقبال على الكشف بالمبادرات الرئاسية بالوحدة،ثم توجهت للصيدليه وراجعت كشوف الأدويه للتأكد من توافر مخزون كاف من الأدوية والمستلزمات،وشددت على إعادة مراجعة ترتيب أصناف الأدويه ووضع الأسماء بشكل صحيح بمخزن الأدويه وفقًا لمعايير الجودة المتبعة.شراء الفيتامينات والمكملات الغذائية وأكدت وكيل وزارة الصحة على إستمرار الرقابة والمتابعة المستمرة على جميع الوحدات الصحية للوقوف على مدى إنضباط الأطباء وفرق التمريض ومستوى الرعاية الصحية المقدمة بوحدات الرعاية الأولية.. وإستكملت الدكتوره ريم مصطفى الجوله بمتابعة سير الامتحانات بمدرسة تمريض المستقبل والتى شملت عدد 22 لجنة بمدرسة المستقبل والتى تضم عدد 180 طالب بالصف الأول وعدد 272 طالب بالصف الثاني لمدارس تمريض المستقبل بنين والمستقبل بنات والتل الكبير والقنطرة شرق والقنطرة غرب التابعه لمديرية الشئون الصحية بالاسماعيليه. وإطمأنت وكيل وزارة الصحة على مستوى الامتحانات وتهيئة الأجواء للطلاب وتوافر كافة عناصر العملية التعليمية،ومستوى الأسئلة،ومدي كفاية الوقت المحدد لها، وكذلك مدى مطابقتها للمناهج الدراسية خلال الفصل الدراسي.يأتى ذلك بناء على توجيهات الدكتور خالد عبد الغفار وزير الصحة وتعليمات اللواء شريف فهمى بشارة محافظ الإسماعيلية بمتابعة سير وإنتظام الإمتحانات.</t>
  </si>
  <si>
    <t>https://www.elfagr.org/4959857</t>
  </si>
  <si>
    <t>https://ahlmasrnews.com/news/-/13287437/-</t>
  </si>
  <si>
    <t>يونيو</t>
  </si>
  <si>
    <t>دير البرشا</t>
  </si>
  <si>
    <t>الوحدة الصحية بقرية دير البرشا</t>
  </si>
  <si>
    <t>أحال تاج جلال ابوسداح رئيس مركز ومدينة ملوى، بمحافظة المنيا، 26 من العاملين بالوحدة الصحية بقرية دير البرشا والمعصرة بين طبيب وممرض وإدارى لتغيبهم عن العمل وكذلك التقصير فى أداء واجبهم الوظيفى.</t>
  </si>
  <si>
    <t>إحالة 26 من العاملين بالوحدة الصحية في ملوي للتحقيق، أحال تاج جلال ابوسداح رئيس مركز ومدينة ملوى، بمحافظة المنيا، 26 من العاملين بالوحدة الصحية بقرية دير البرشا والمعصرة بين طبيب وممرض وإدارى لتغيبهم عن العمل وكذلك التقصير فى أداء واجبهم الوظيفى.  إحالة 26 من العاملين للتحقيق بالوحدة الصحية بقرية دير البرشا وقرية المعصرة في ملوي جاء ذلك خلال  جولة تفقدية على  الوحدات القروية والمدارس والمستشفيات والوحدات الصحية  . رئيس مركز ومدينة ملوى وأكد رئيس مركز ومدينة ملوى استمرار  حملات التفتيش الدورية على قطاع الوحدات القروية والمدارس والمستشفيات والوحدات الصحية خاصة بالقرى الأكثر احتياجًا والوقوف على الخدمات المقدمة للمواطنين ورصد أي سلبيات، واتخاذ الإجراءات الرادعة ضد كل مهمل أو متخاذل عن العمل داخل أي مصلحة حكومية بدائرة المركز والمدينة.</t>
  </si>
  <si>
    <t>https://www.vetogate.com/5167149</t>
  </si>
  <si>
    <t>https://www.masress.com/shorouk/2213875</t>
  </si>
  <si>
    <t>المعصرة</t>
  </si>
  <si>
    <t>الوحدة الصحية بقرية  والمعصرة</t>
  </si>
  <si>
    <t>دول صفين</t>
  </si>
  <si>
    <t>مستشفى النساء والتوليد والأطفال</t>
  </si>
  <si>
    <t>وأسفرت الجولات التى بدأت الحادية عشر مساء الجمعة وحتى الواحدة صباح اليوم السبت، عن إحالة عدد 7 أطباء من المكلفين بتقديم الخدمة الطبية للتحقيقات العاجلة بديوان المديرية منهم 2 طبيب بمستشفى النساء والتوليد والأطفال</t>
  </si>
  <si>
    <t>العاملي صباح اليوم السبت، عن إحالة عدد 7 أطباء من المكلفين بتقديم الخدمة الطبية للتحقيقات العاجلة بديوان المديرية منهم 2 طبيب بمستشفى النساء والتوليد بتشفى أسيوط</t>
  </si>
  <si>
    <t>إحالة 7 أطباء للتحقيقات خلال جولة مفاجئة لمدير الطب العلاجي بأسيوط، شنت مديرية الصحة بأسيوط، جولة مفاجئة على المنشات الصحية لمتابعة الأداء، وتقييم مستوى الخدمة الصحية، والتأكد من تواجد العنصر البشري المكلف بتقديم الخدمة الصحية بمختلف أنواعها. جاء ذلك بناء على تكليفات الدكتور محمد زين الدين حافظ وكيل وزارة الصحة بأسيوط، بإعداد جولات مفاجئة علي المنشآت الصحية في مختلف الأوقات لمتابعة وتقييم الأداء على ارض الواقع حيث قام  الدكتور محمد جمال مدير عام الإدارة العامة للطب العلاجي بأسيوط يرافقه المعتصم بالله السيوطي نائب مدير إدارة المتابعة مساعد مدير الرقابة الداخلية للقطاع الصحي بأسيوط بمفاجئة مستشفيات النساء والتوليد والأطفال و اسيوط العام "الشاملة" ، حيث تلاحظ إقبال من المواطنين على الاستقبال العام بالإضافة إلى ملاحظة عدد من السلبيات الفنية والإدارية. وخلال جولته تفقد الاستقبال العام والعنايات والمبتسرين والأطفال والعمليات والأقسام الداخلية بالمستشفيات، وقامت اللجنة بمتابعة وتقييم الأداء بالمستشفيات على أرض الواقع والتقت بعض المواطنين من مرافقين ومرضي مترددين على استقبال تلك المستشفيات لمعرفة مدى رضا المواطنين عن الخدمات المقدمة وبعض المرضى المحتجزين بالاقسام الداخلية بالمستشفيات. وأسفرت الجولات التى بدأت الحادية عشر مساء الجمعة وحتى الواحدة صباح اليوم السبت، عن إحالة عدد 7 أطباء من المكلفين بتقديم الخدمة الطبية للتحقيقات العاجلة بديوان المديرية منهم 2 طبيب بمستشفى النساء والتوليد والأطفال و5 أطباء بمستشفى أسيوط العام "الشاملة". ومن جانبه، أكد الدكتور محمد زين الدين حافظ وكيل وزارة الصحة بأسيوط، استمرار أعمال اللجان الخاصة بمتابعة وتقييم المنشآت الصحية ليلا ونهارًا في مختلف مراكز ومدن وقرى المحافظة لرصد وتقييم اداء الخدمات المقدمة للمترددين على المنشآت الصحية سواء مستشفيات عامة أو مركزية أو نوعية أو وحدات صحية.</t>
  </si>
  <si>
    <t>https://www.youm7.com/story/2024/6/8/%D8%A5%D8%AD%D8%A7%D9%84%D8%A9-7-%D8%A3%D8%B7%D8%A8%D8%A7%D8%A1-%D9%84%D9%84%D8%AA%D8%AD%D9%82%D9%8A%D9%82%D8%A7%D8%AA-%D8%AE%D9%84%D8%A7%D9%84-%D8%AC%D9%88%D9%84%D8%A9-%D9%85%D9%81%D8%A7%D8%AC%D8%A6%D8%A9-%D9%84%D9%85%D8%AF%D9%8A%D8%B1-%D8%A7%D9%84%D8%B7%D8%A8-%D8%A7%D9%84%D8%B9%D9%84%D8%A7%D8%AC%D9%8A/6602545</t>
  </si>
  <si>
    <t>مستشفى أسيوط العام "الشاملة".</t>
  </si>
  <si>
    <t>وأسفرت الجولات التى بدأت الحادية عشر مساء الجمعة وحتى الواحدة صباح اليوم السبت، عن إحالة عدد 7 أطباء من المكلفين بتقديم الخدمة الطبية للتحقيقات العاجلة بديوان المديرية منهم 2 طبيب بمستشفى النساء والتوليد والأطفال و5 أطباء بمستشفى أسيوط العام "الشاملة".</t>
  </si>
  <si>
    <t>العاملي صباح اليوم السبت، عن إحالة عدد 7 أطباء من المكلفين بتقديم الخدمة الطبية للتحقيقات العاجلة بديوان المديرية منهم 2 طبيب بمستشفى النساء والتوليد والأطفال و5 أطباء بمستشفى أسيوط العام بتشفى أسيوط</t>
  </si>
  <si>
    <t>إحالة 7 أطباء للتحقيقات خلال جولة مفاجئة لمدير الطب العلاجي بأسيوط،شنت مديرية الصحة بأسيوط، جولة مفاجئة على المنشات الصحية لمتابعة الأداء، وتقييم مستوى الخدمة الصحية، والتأكد من تواجد العنصر البشري المكلف بتقديم الخدمة الصحية بمختلف أنواعها. جاء ذلك بناء على تكليفات الدكتور محمد زين الدين حافظ وكيل وزارة الصحة بأسيوط، بإعداد جولات مفاجئة علي المنشآت الصحية في مختلف الأوقات لمتابعة وتقييم الأداء على ارض الواقع حيث قام  الدكتور محمد جمال مدير عام الإدارة العامة للطب العلاجي بأسيوط يرافقه المعتصم بالله السيوطي نائب مدير إدارة المتابعة مساعد مدير الرقابة الداخلية للقطاع الصحي بأسيوط بمفاجئة مستشفيات النساء والتوليد والأطفال و اسيوط العام "الشاملة" ، حيث تلاحظ إقبال من المواطنين على الاستقبال العام بالإضافة إلى ملاحظة عدد من السلبيات الفنية والإدارية. وخلال جولته تفقد الاستقبال العام والعنايات والمبتسرين والأطفال والعمليات والأقسام الداخلية بالمستشفيات، وقامت اللجنة بمتابعة وتقييم الأداء بالمستشفيات على أرض الواقع والتقت بعض المواطنين من مرافقين ومرضي مترددين على استقبال تلك المستشفيات لمعرفة مدى رضا المواطنين عن الخدمات المقدمة وبعض المرضى المحتجزين بالاقسام الداخلية بالمستشفيات. وأسفرت الجولات التى بدأت الحادية عشر مساء الجمعة وحتى الواحدة صباح اليوم السبت، عن إحالة عدد 7 أطباء من المكلفين بتقديم الخدمة الطبية للتحقيقات العاجلة بديوان المديرية منهم 2 طبيب بمستشفى النساء والتوليد والأطفال و5 أطباء بمستشفى أسيوط العام "الشاملة". ومن جانبه، أكد الدكتور محمد زين الدين حافظ وكيل وزارة الصحة بأسيوط، استمرار أعمال اللجان الخاصة بمتابعة وتقييم المنشآت الصحية ليلا ونهارًا في مختلف مراكز ومدن وقرى المحافظة لرصد وتقييم اداء الخدمات المقدمة للمترددين على المنشآت الصحية سواء مستشفيات عامة أو مركزية أو نوعية أو وحدات صحية.</t>
  </si>
  <si>
    <t>العلمين</t>
  </si>
  <si>
    <t>مستشفى مارينا</t>
  </si>
  <si>
    <t>عدد المتغيبين كانوا حوالي 7 من الطواقم الطبية بمستشفى مارينا وتم إحالتهم للتحقيق</t>
  </si>
  <si>
    <t>متحدث الصحة يكشف تفاصيل إحالة الوزير طاقمًا طبيًا بمستشفى مارينا للتحقيق السبت 08/يونيو/2024 - 10:15 م printer طباعة شارك حسام عبد الغفار حسام عبد الغفار هاني حسين علق الدكتور حسام عبد الغفار المتحدث باسم وزارة الصحة، على الجولة التفقدية لوزير الصحة في عدد من المستشفيات بالساحل الشمالي. وكيل الصحة بمطروح يتفقد أعمال الطباعة والتجهيزات النهائية لامتحانات الصف الثالث الثانوي تمريض تطبيق ميكنة منظومة الغسيل الكلوي.. وزير الصحة يتفقد مستشفى الحمام المركزي بمطروح وقال عبد الغفار في مداخلة هاتفية مع الإعلامي أحمد موسى في برنامج " على مسئوليتي " المذاع على قناة " صدى البلد"، :" وزير الصحة يقوم بجولات ميدانية على عدد من المستشفيات للاطلاع بشكل مباشر على سير العمل ومدى التزام الطواقم الطبية ". وأضاف " وزير الصحة تفقد مستشفيات وادي النطرون والحمام ومارينا ونقط الإسعاف المختلفة لمتابعة سير تقديم الخدمات الصحية ". وتابع" أغلب المستشفيات كان بها انتظام في العمل وتواجد الطواقم الطبية بشكل مستمر ". واكمل عبد الغفار :" كان هناك خلل في انتظام تواجد الطواقم الطبية في مستشفى مارينا ووزير الصحة أحال الطواقم الطبية للتحقيق". ولفت حسام عبد الغفار :" عدد المتغيبين كانوا حوالي 7 من الطواقم الطبية بمستشفى مارينا وتم إحالتهم للتحقيق".</t>
  </si>
  <si>
    <t>https://www.elbalad.news/6226525</t>
  </si>
  <si>
    <t>https://www.almasryalyoum.com/news/details/3188616</t>
  </si>
  <si>
    <t>https://www.dostor.org/4730793</t>
  </si>
  <si>
    <t>إيقاف مدير مستشفى مارينا المركزي عن العمل بناءً علي تقارير المرور خلال الأسبوعين الماضيين.</t>
  </si>
  <si>
    <t>إيقاف عن العمل</t>
  </si>
  <si>
    <t>ايقاف عن العمل</t>
  </si>
  <si>
    <t>إيقاف مدير مستشفى مارينا عن العمل وإحالة المتغيبين للتحقيق السبت، 08 يونيو 2024 04:39 م مشاركة facebook facebook-messenger twitter whatsapp icon جانب من جولة وزير الصحة والسكان، الدكتور خالد عبدالغفار بمستشفى مارينا جانب من جولة وزير الصحة والسكان، الدكتور خالد عبدالغفار بمستشفى مارينا عبدالمجيد عبدالله A . .A buc.edu.eg قرر وزير الصحة والسكان، الدكتور خالد عبدالغفار، إيقاف مدير مستشفى مارينا المركزي عن العمل بناءً علي تقارير المرور خلال الأسبوعين الماضيين. ووجه الوزير بحسب بيان رسمي بإحالة العاملين الذين ثبت عدم تواجدهم خلال ساعات عملهم وفقا لتقرير مرور الفريق المركزي للمراجعة والحوكمة، للتحقيق واتخاذ الإجراءات القانونية. وقال المتحدث الرسمي لوزارة الصحة والسكان الدكتور حسام عبدالغفار، إن الوزير تابع نسب الإشغال بالمستشفيات من خلال المنظومة الإلكترونية لغرفة العمليات المركزية، وآليات تلقي بلاغات المواطنين، وكذلك مدى سرعة الاستجابة حيال أي أزمات طارئة. أضاف "عبدالغفار"، أن الوزير - خلال تواجده بمستشفى مارينا المركزي - تفقد قسم الطوارىء وعيادات الأسنان، والرمد، والأنف والأذن والحنجرة بمستشفى مارينا المركزي، واطلع على أعداد القوى البشرية، وخطة “نوبتجيات” العمل طوال إجازة عيد الأضحى، والعطلات الصيفية، موجهًا بدراسة مقترح الاستعانة بعدد من الاستشاريين بمختلف التخصصات للعمل بالعيادات داخل المستشفى. وقال "عبدالغفار"، إن الوزير تفقد نقاط الإسعاف والعيادات المتنقلة وفرق الانتشار السريع المتمركزة بمحيط مستشفى مارينا المركزي، وشدد على تكثيف أعمال الترصد ومكافحة نواقل الأمراض بمحيط المستشفيات. وترأس الدكتور خالد عبدالغفار وزير الصحة والسكان، غرفة العمليات المركزية لمديرية الشئون الصحية بمحافظة مطروح، والمنعقدة داخل مستشفى مارينا المركزي، لمتابعة تقديم الخدمات الطبية بالتزامن مع قرب احتفالات عيد الأضحى المبارك، وزيادة تردد المواطنين على هذه المدن خلال فصل الصيف. وتفقد الدكتور خالد عبدالغفار وزير الصحة والسكان، اليوم السبت، مستشفى الحمام المركزي، بمحافظة مطروح، في إطار جولاته الميدانية لمتابعة سير العمل في المنشآت الصحية، والاطمئنان على جودة الخدمات المقدمة للمواطنين، بالتزامن مع قرب احتفالات عيد الأضحى المبارك، وزيادة تردد المواطنين على المدن الساحلية خلال فصل الصيف. اطلع الوزير على مستجدات العمل في تطبيق بمنظومة ميكنة الغسيل الكلوي بمستشفيات الحمام المركزي، ومطروح العام، والسلوم، والنجيلة المركزي، وبراني، وسيوة المركزي، والضبعة المركزي، والعلمين، حيث تم إجراء 392 جلسة من خلال المنظومة المنظومة منذ بداية تشغيل المنظومة.</t>
  </si>
  <si>
    <t>https://www.egypttelegraph.com/article/46761/%D8%A5%D9%8A%D9%82%D8%A7%D9%81-%D9%85%D8%AF%D9%8A%D8%B1-%D9%85%D8%B3%D8%AA%D8%B4%D9%81%D9%89-%D9%85%D8%A7%D8%B1%D9%8A%D9%86%D8%A7-%D8%B9%D9%86-%D8%A7%D9%84%D8%B9%D9%85%D9%84-%D9%88%D8%A5%D8%AD%D8%A7%D9%84%D8%A9#goog_rewarded</t>
  </si>
  <si>
    <t>طوخ</t>
  </si>
  <si>
    <t>مستشفى نقادة المركزي بطوخ</t>
  </si>
  <si>
    <t>أحال 50 طبيبا وصيدليا للتحقيق لتغيبهم عن العمل بعد المتابعة</t>
  </si>
  <si>
    <t>50طبيب وصيدلي</t>
  </si>
  <si>
    <t>طبيب، وصيدلي</t>
  </si>
  <si>
    <t>رئيس مدينة نقادة بقنا يحيل 50 طبيبا وصيدليا للتحقيق لتغيبهم عن العمل، أجرى خالد زمقان، رئيس مدينة نقادة، جولة تفقدية مفاجأة لمستشفى نقادة المركزي بطوخ للاطمئنان على سير العمل بها، بناء على تعليمات اللواء أشرف الداودي، متابعة سير العمل بالمصالح الحكومية، رافقه صابر عزت، مدير العلاقات العامة والإعلام. وقالت بيان للوحدة المحلية، إن رئيس المدينة أثناء جولته التفقدية أحال 50 طبيبا وصيدليا للتحقيق لتغيبهم عن العمل بعد المتابعة وجار اتخاذ الإجراءات اللازمة. وفي سياق آخر كان قد تفقد زمقان في زيارات مفاجئة عددا من المخابز، وذلك للاطمئنان على سير العمل والتأكد من التزام أصحاب المخابز بالقرارات الأخيرة الخاصة بمنظومة الخبز.</t>
  </si>
  <si>
    <t>https://www.youm7.com/story/2024/6/9/%D8%B1%D8%A6%D9%8A%D8%B3-%D9%85%D8%AF%D9%8A%D9%86%D8%A9-%D9%86%D9%82%D8%A7%D8%AF%D8%A9-%D8%A8%D9%82%D9%86%D8%A7-%D9%8A%D8%AD%D9%8A%D9%84-50-%D8%B7%D8%A8%D9%8A%D8%A8%D8%A7-%D9%88%D8%B5%D9%8A%D8%AF%D9%84%D9%8A%D8%A7-%D9%84%D9%84%D8%AA%D8%AD%D9%82%D9%8A%D9%82-%D9%84%D8%AA%D8%BA%D9%8A%D8%A8%D9%87%D9%85/6604090</t>
  </si>
  <si>
    <t>مستشفى منيا القمح المركزي</t>
  </si>
  <si>
    <t>إحالة طبيبين بمستشفى منيا القمح المركزي للشئون القانونية للتحقيق معهما لعدم انضباطهما في أعمال النوبتجيه المكلفين بها وتكليف أطباء آخرين بالعمل.</t>
  </si>
  <si>
    <t>طبيبان</t>
  </si>
  <si>
    <t>إحالة طبيبين في مستشفى منيا القمح المركزي إلى التحقيق، قرر الدكتور هشام مسعود وكيل وزارة الصحة بالشرقية، إحالة طبيبين بمستشفى منيا القمح المركزي للشئون القانونية للتحقيق معهما لعدم انضباطهما في أعمال النوبتجيه المكلفين بها وتكليف أطباء آخرين بالعمل. كان الدكتور هشام شوقي مسعود وكيل وزارة الصحة بالشرقية، قد شن حملة مفاجئة على مستشفى منيا القمح المركزي، لمتابعة انتظام سير العمل، والخدمات الطبية المقدمة للمرضى والمواطنين بها. تفقد وكيل الوزارة قسم الاستقبال والطوارئ، وتم التأكد من التدريب الجيد لهيئة التمريض على التعامل مع الأجهزة الطبية، ومتابعاً تقديم الخدمة الطبية لحالات الطوارئ، كما تلاحظ عدم تواجد طبيبين من المكلفين بالنوبتجية، وقرر وكيل الوزارة إحالتهما للشئون القانونية بالمديرية، وتكليف أطباء آخرين للعمل بالنوبتجية، كما تم التأكد من توافر فصائل الدم المختلفة ومشتقاته ببنك الدم التجميعي بالمستشفى. كما تفقد الدكتور هشام مسعود الصيدلية الموحدة للاستقبال والطوارئ والتي تعمل على مدار الـ٢٤ ساعة، وتم التأكد من توافر الأدوية والمستلزمات الطبية بها، متفقداً أعمال التطوير الجارية لرفع كفاءة العيادات الخارجية، موجهاً باستغلال العيادات الموجودة بالدور الأرضى للتخصصات الأكثر ترددا لمنع تكدس المواطنين داخل المبنى، كما تابع الأعمال الإنشائية الجارية لبعض غرف الخدمات المكملة لقسم العيادات، موجهاً بسرعة الإنتهاء منها، لخدمة المرضى والمواطنين بمركز ومدينة منيا القمح. كما تابع "مسعود" مؤشرات أداء العمل بالعيادات المسائية، وكذلك مؤشرات الأداء بقسم المعامل، موجهاً بتعديل بعض السجلات الطبية بالمعمل بما يتناسب مع معايير الجودة. وتفقد الأقسام الداخلية، وحرص على الاستماع إلى المرضى وذويهم، لمعرفة مدى رضاهم عن الخدمة الطبية المقدمة لهم، وتوفير أي احتياجات طبية لهم، موجهاً بتوفير سلك عازل بإحدى الشبابيك لضمان عدم دخول ذباب أو أي حشرات طائرة، كما تأكد من كفاءة عمل الأجهزة الطبية بقسم الأشعة، متابعاً الأماكن المقترحة لإنشاء محطة معالجة ثانية للمياه خاصة بوحدة الكلى الصناعى، لخدمة المرضى الغسيل الكلوي.</t>
  </si>
  <si>
    <t>https://www.masress.com/akhbarelyomgate/74381766</t>
  </si>
  <si>
    <t>مستشفى الواسطى المركزى</t>
  </si>
  <si>
    <t>الأطفال المصابين تم حقنهم بمضادات حيوية «مختلفة الأنواع»، وتم أيضًا حقن حالات مرضية بأقسام أخرى «الحضانات، والباطنة، والجراحة» بنفس أنواع المضادات الحيوية، دون أن تظهر عليهم هذه الأعراض، ما يشير إلى أن الأعراض ليست بسبب نوع المضادات الحيوية، ويحتمل أن تكون بسبب سرنجات قام أهلية الأطفال بشراها من خارج المستشفى.،وأوضحت وكيل الوزارة أنه بعد صدور تقرير تفصيلي عن الواقعة من خلال اللجنة الفنية المختصة التي كلف المحافظ بتشكيلها للوقوف على أسبابها والاطمئنان على سلامة الأطفال والاجراءات الفورية التي تم اتخاذها حيال المشكلة، والذي تم عرضه اليوم على المحافظ، والذي وجه بدراسته من الشئون القانونية بديوان عام المحافظة تمهيدا لإحالة الملف بأكمله للنيابة للتحقيق فيه .</t>
  </si>
  <si>
    <t>المنشأة الطبية</t>
  </si>
  <si>
    <t>الدراسة من الشؤون القانونية تمهيدًا للإحالة للنيابة</t>
  </si>
  <si>
    <t>ال إحالة واقعة إصابة أطفال بمرض جلدى داخل مستشفى الواسطى ببنى سويف للنيابة - اليوم السابع By بنى سويف - هانى فتحى • June 11, 2024 أكدت الدكتورة سماح جاد وكيل وزارة الصحة والسكان، بمحافظة بني سويف، أنه فيما يتعلق بواقعة إصابة عدد من الأطفال أثناء تلقيهم الرعاية الطبية بقسم الأطفال بمستشفى الواسطى المركزى، بحساسية وطفح جلدي -يوم الأحد الماضي- حيث تم اتخاذ اجراءات فورية تجاه ذلك، لضمان سلامة وصحة الأطفال. وأشارت الدكتورة سماح، فى بيان لمديرية الصحة ببنى سويف، إلى أنه تم إبلاغ محافظ بني سويف الدكتور محمد هاني غنيم، بجانب ابلاغ غرفة عمليات وزارة الصحة، حيث كلف المحافظ بسرعة التعامل مع تداعيات الواقعة، والتنسيق مع كافة الجهات ذات الصلة للتعاون في التعامل مع الحالات حتى تماثلهم للشفاء أو استقرار حالاتهم الصحية. وأكدت وكيل الوزارة، أنها قامت أمس الإثنين في تمام التاسعة صباحا بزيارة مستشفى الواسطى المركزي، لمتابعة سير العمل بالمستشفى، وتفقد قسم الأطفال والاطمئنان على الحالات المحجوزة بالقسم، مشيرة إلى أنه تم خروج 21 حالة بعد تحسن حالتهم الصحة، وفيما يخص الحالات المحولة للمستشفى الجامعي فمن المقرر خروجهم يوم غدا الأربعاء . وأوضحت وكيل الوزارة أنه بعد صدور تقرير تفصيلي عن الواقعة من خلال اللجنة الفنية المختصة التي كلف المحافظ بتشكيلها للوقوف على أسبابها والاطمئنان على سلامة الأطفال والاجراءات الفورية التي تم اتخاذها حيال المشكلة، والذي تم عرضه اليوم على المحافظ، والذي وجه بدراسته من الشئون القانونية بديوان عام المحافظة تمهيدا لإحالة الملف بأكمله للنيابة للتحقيق فيه . وأفادت وكيل الوزارة أن اللجنة الفنية المختصة تشكلت من «مدير إدارة الطب العلاجي، ومدير ادارة الوقائي ومنسق الحضانات بالمديرية، ومدير إدارة الصيدلة بالمديرية، ومدير إدارة مكافحة العدوى، ومدير إدارة المعامل، ومدير إدارة الجودة ونائب مدير إدارة التمريض، وإدارة مكافحة العدوى، ومدير إدارة التفيتش الصيدلي، وتفتيش الصيدلة الاكلينيكية، وذلك لبحث الواقعة من جوانبها.</t>
  </si>
  <si>
    <t>https://www.youm7.com/story/2024/6/11/%D8%A5%D8%AD%D8%A7%D9%84%D8%A9-%D9%88%D8%A7%D9%82%D8%B9%D8%A9-%D8%A5%D8%B5%D8%A7%D8%A8%D8%A9-%D8%A3%D8%B7%D9%81%D8%A7%D9%84-%D8%A8%D9%85%D8%B1%D8%B6-%D8%AC%D9%84%D8%AF%D9%89-%D8%AF%D8%A7%D8%AE%D9%84-%D9%85%D8%B3%D8%AA%D8%B4%D9%81%D9%89-%D8%A7%D9%84%D9%88%D8%A7%D8%B3%D8%B7%D9%89-%D8%A8%D8%A8%D9%86%D9%89/6606097</t>
  </si>
  <si>
    <t>https://rosaelyoussef.com/1194085/%D8%A5%D8%AD%D8%A7%D9%84%D8%A9</t>
  </si>
  <si>
    <t>https://www.elwatannews.com/news/details/7380253</t>
  </si>
  <si>
    <t>https://www.shorouknews.com/mobile/news/view.aspx?cdate=10062024&amp;id=4b59d8df</t>
  </si>
  <si>
    <t>0dec</t>
  </si>
  <si>
    <t>bd66</t>
  </si>
  <si>
    <t>7ba2cb716fba</t>
  </si>
  <si>
    <t>%D9%85%D8%B3%D8%AA%D8%B4%D9%81%D9%89</t>
  </si>
  <si>
    <t>%D8%A7%D9%84%D9%88%D8%A7%D8%B3%D8%B7%D9%89</t>
  </si>
  <si>
    <t>%D8%A8%D8%A8%D9%86%D9%8A</t>
  </si>
  <si>
    <t>%D8%B3%D9%88%D9%8A%D9%81</t>
  </si>
  <si>
    <t>%D9%84%D9%84%D9%86%D9%8A%D8%A7%D8%A8%D8%A9</t>
  </si>
  <si>
    <t>المستشفى الرئيسي الجامعي</t>
  </si>
  <si>
    <t>طبيبة تمنع إحدى المرضى من أخذ جرعة الكيماوي المقررة لها داخل المستشفى الميري بمحافظة الإسكندرية.</t>
  </si>
  <si>
    <t>طبيبة</t>
  </si>
  <si>
    <t>فتح التحقيق بالواقعة.. القصة الكاملة لمريضة منعتها طبيبة من جرعة كيماوي بالإسكندرية الخميس 13/يونيو/2024 - 02:58 م printer طباعة شارك المستشفى الميري بالإسكندريةالمستشفى الميري بالإسكندرية أحمد بسيوني ‎تداول رواد مواقع التواصل الاجتماعي فيديو لطبيبة تمنع إحدى المرضى من أخذ جرعة الكيماوي المقررة لها داخل المستشفى الميري بمحافظة الإسكندرية. وبدأت الواقعة عندما توجهات الحاجة هدى السيد لأخذ جلسة الكيماوي المقررة لها بالمستشفى الجامعي الأميري بالإسكندرية، وفقًا لتعليمات الطبيب، ولكن تم منعها بشكل مهين من قبل الطبيبة وأخبرت الجميع بأنها لن تأخذ جرعة الكيماوي أمام أعين المرضى وطاقم التمريض، حيث تخلت الطبيبة عن دورها كملاك للرحمة والتخفيف عن المواطنين.وذهبت إلى صيدلية المستشفى لصرف الدواء أولاً من الصيدلية، ولكن لم أجد الصيدلي بالصيدلية فتوجهة للطبيبة لمحاولة التصرف في الأمر، ولكنها لم ترد على طرقها للباب، فقررت فتح باب غرفتها، ولكن الطبيبة نهرتها بشدة وتكاد تكون طردتها خارج غرفتها. وعقب مشادة كلامية، خرجت الطبيبة أخبرت طاقم التمريض بالمستشفى بعدم إعطائها جلسة الكيماوي، وأظهر الفيديو الطبيبة توجه طاقم التمريض، محدش يعلق لها كانيولا ملهاش جرعة النهاردة، وهو ما دفعها للخروج من المستشفى. وتلقت هدى مكالمة هاتفية من طاقم تحضير الجلسة بالمستشفى لتذكيرها بموعدها، ظنًا منها أنها تغافلت عنها، ولكنها أخبرتهم بمنع الطبيبة لها من الجرعة، ثم عادت في اليوم التالي وخضعت للجلسة بشكل طبيعي، إلا أن الطبيبة المذكورة عندما رأتها انفعلت بسبب نشر الفيديو في اليوم السابق، ولكن على الفور تدخل بعض الأطباء وإدارة بالمستشفى ووبخوها وقال أحدهم لها: إحنا مش بنعامل المرضى بتوعنا كده. ووفقًا لابنتها، فهذه هي المرة الأولى التي تتعرض لها لمثل هذا الموقف في المستشفى، بل على العكس فالجميع يتعامل معها باهتمام. من جانبه،أكد الدكتور عصام بديوي؛ المدير التنفيذي لمستشفيات جامعة الإسكندرية، أنه تمت إحالة واقعة منع طبيبة لمريضة سرطان من تلقي جرعة كيماوي، للشئون القانونية للتحقيق فيها. وقال الدكتور عصام بديوي، إن التحقيق هدفه توضيح حقيقة ما جرى، حيث يمكن أن يكون هناك سوء فهم بين الطرفين، مضيفًا أن التحقيق سيسفر عن كافة التفاصيل وبناءً عليه سيتم اتخاذ القرار المناسب. وأشار إلى أن إدارة المستشفيات الجامعية ما يعنيها في المقام الأول هو رعاية مرضاها، وبناءً عليه تم التواصل مع المريضة للاطمئنان على تلقيها الجرعات اللازمة في موعدها.</t>
  </si>
  <si>
    <t>https://www.elbalad.news/6231279</t>
  </si>
  <si>
    <t>https://www.cairolive24.com/2023740</t>
  </si>
  <si>
    <t>https://www.youm7.com/story/2024/6/12/%D8%B5%D8%A7%D8%AD%D8%A8%D8%A9-%D9%81%D9%8A%D8%AF%D9%8A%D9%88-%D8%AC%D8%B1%D8%B9%D8%A9-%D8%A7%D9%84%D8%B9%D9%84%D8%A7%D8%AC-%D8%A7%D9%84%D9%83%D9%8A%D9%85%D8%A7%D9%88%D9%8A-%D8%AA%D9%83%D8%B4%D9%81-%D8%AA%D9%81%D8%A7%D8%B5%D9%8A%D9%84-%D8%A7%D9%84%D9%88%D8%A7%D9%82%D8%B9%D8%A9/6608082</t>
  </si>
  <si>
    <t>الضبعة</t>
  </si>
  <si>
    <t>وحدة الفوكة</t>
  </si>
  <si>
    <t>وأكد وكيل وزارة الصحة بمطروح بأنه تلاحظ غياب بعض العاملين دون سند قانوني وتم احالتهم للتحقيق بالشئون القانونية بالمديرية بعد تفقد الاستقبال، والصيدلية وتأكد من تواجد القوى البشرية على رأس العمل وتوفير الكميات المناسبة من المستلزمات والأدوية</t>
  </si>
  <si>
    <t>العاملي سند قانوني وتم احالتهم للتحقيق بالشئون القانونية بالمديرية بعد تفقد الاستقبال، والصيدلية وتأكد من تواجد القوى البشرية على رأس العمل وتوفير الكميات المناسبة من المستلزمات بدة الضبعة</t>
  </si>
  <si>
    <t>وكيل صحة مطروح يحيل المتغيبين للتحقيق بالوحدة الصحية بفوكة بالضبعة الثلاثاء 21 مايو 2024 | 07:26 صباحاً صحة مطروح صحة مطروح كتب : أهل مصر قام الدكتور مبروك سالم وكيل وزارة الصحة بمطروح، بزيارة مفاجأة على الوحدة الصحية بفوكة التابعة لإدارة الضبعة الصحية للاطمئنان على انتظام سير العمل بها، والوقوف على جودة الخدمات الطبية المقدمة للمرضي والمواطنين، وتواجد القوي البشرية، والتأكد من توافر الأدوية والمستلزمات الطبية، وبحث اي معوقات تؤثر على انتظام سير العمل بالوحدة. صحة مطروح صحة مطروح إحالة العاملين للتحقيق وأكد وكيل وزارة الصحة بمطروح بأنه تلاحظ غياب بعض العاملين دون سند قانوني وتم احالتهم للتحقيق بالشئون القانونية بالمديرية بعد تفقد الاستقبال، والصيدلية وتأكد من تواجد القوى البشرية على رأس العمل وتوفير الكميات المناسبة من المستلزمات والأدوية وشدد وكيل وزارة الصحة علي انه لن ولم يتهاون في اتخاذ الاجراءات القانونية للمقصرين او المتغيبين عن العمل بالمنشأت الصحية رافق وكيل الوزارة الدكتور شادى شاهين والدكتور سامى صالح وشعبان إبراهيم مدير إدارة التفتيش المالي والادارى . صحة مطروح صحة مطروح المرور علي المنشأت الصحية وفى نهاية الزيارة اكد 'سالم' على أهمية تواجد الفريق الطبي بأماكن العمل والتأكد من رضا المرضي والمواطنين على الخدمات الطبية المقدمة لهم، مع توفير كافة اوجه الرعاية الصحية للمرضي، ومؤكداً علي أن مديرية الصحة قدمت ولا زالت تقدم كافة الدعم والمساندة لجميع منافذ تقديم الخدمات الصحية بجميع مراكز المحافظة . يأتي ذلك تنفيذاً لتوجيهات الدكتور خالد عبدالغفار وزير الصحة والسكان وتعليمات السيد اللواء خالد شعيب محافظ مطروح بتكثيف المرور الدوري علي جميع المنشأت الصحية .</t>
  </si>
  <si>
    <t>https://ahlmasrnews.com/news/local-news/13285233/%D9%88%D9%83%D9%8A%D9%84-%D8%B5%D8%AD%D8%A9-%D9%85%D8%B7%D8%B1%D9%88%D8%AD-%D9%8A%D8%AD%D9%8A%D9%84-%D8%A7%D9%84%D9%85%D8%AA%D8%BA%D9%8A%D8%A8%D9%8A%D9%86-%D9%84%D9%84%D8%AA%D8%AD%D9%82%D9%8A%D9%82-%D8%A8%D8%A7%D9%84%D9%88%D8%AD%D8%AF%D8%A9-%D8%A7%D9%84%D8%B5%D8%AD%D9%8A%D8%A9-%D8%A8%D9%81%D9%88%D9%83%D8%A9-%D8%A8%D8%A7%D9%84%D8%B6%D8%A8%D8%B9%D8%A9</t>
  </si>
  <si>
    <t>وايضاً تابع وكيل وزارة الصحة يرافقه الدكتور ابراهيم الدمرداش مدير عام الطب الوقائى وشعبان ابراهيم مدير ادارة المراجعة الداخلية والحوكمة العمل بوحدة فوكه الصحية التابعة للإدارة الصحية بالضبعة وقرر وكيل وزارة الصحة احالة المتغيبين دون سند قانوني للتحقيق بالادارة القانونية بديوان المديرية .</t>
  </si>
  <si>
    <t>فى مرور مفاجئ .. وكيل صحة مطروح يحيل المتغيبين بوحدة فوكة للتحقيق، تفقد الدكتور مبروك سالم وكيل وزارة الصحة بمطروح خلال مرور مفاجئ مستشفى رأس الحكمة للاغاثة والطوارئ وذلك لمتابعة انتظام سير العمل والتأكد من الانضباط الإداري للاطقم الطبية ومدي توفر وجودة الخدمات الطبية المقدمة للمرضي وتوافر المخزون الاستراتيجي من المستلزمات الطبية والأدوية وفصائل الدم ومشتقاته .،تفقد سالم قسم الاستقبال والطوارئ والعيادات الخارجية متابعا الإجراءات التمريضية أثناء تقديم الخدمة الطبية للمرضي وفقاً لمعايير الجودة وسياسات مكافحة العدوي والوقوف على مدى جاهزية المستشفى والأطقم الطبية لاستقبال حالات الطوارئ . ووجه للفريق الجراحى بالمستشفى الاستغلال الامثل للقوه البشرية المتاحة من الجراحين واطباء التخدير تخفيفاً للعبء عن المرضى تنفيذاً لتوجيهات الدكتور خالد عبدالغفار وزير الصحة والسكان . كما حرص "سالم" على متابعة مستوى النظافة بغرف الكشف بالاستقبال والطوارئ مشددا على مسئول النظافة على ضرورة رفع مستوى النظافة بأقسام المستشفى. كما استمع "سالم" لبعض مرافقي الحالات اثناء المرور للإطمئنان علي الخدمة الطبية المقدمة وأكد علي توفير كافة اوجه الرعاية الطبية لهم، وصرح الدكتور مبروك سالم وكيل وزارة الصحة بمطروح ان وزارة الصحة قامت بتطوير مستشفى رأس الحكمة المركزي، من خلال رفع كفاءة بعض الأقسام الداخلية، وتشغيل العناية المركزة، بعد تجهيزها وامدادها بأجهزة طبية جديدة ومتطورة، وذلك نظرا لاستقبال المستشفي حالات كثيرة، بقسم الاستقبال والطوارىء من حوادث الطرق خلال موسم الصيف ولتخفيف العبء عن مستشفيات العاصمة، ولتقدم خدمات طبية متميزة لأهالي رأس الحكمة والمصطافين والمسافرين على طريق «مطروح - الإسكندرية» بالساحل الشمالي. وايضاً تابع وكيل وزارة الصحة يرافقه الدكتور ابراهيم الدمرداش مدير عام الطب الوقائى وشعبان ابراهيم مدير ادارة المراجعة الداخلية والحوكمة العمل بوحدة فوكه الصحية التابعة للإدارة الصحية بالضبعة وقرر وكيل وزارة الصحة احالة المتغيبين دون سند قانوني للتحقيق بالادارة القانونية بديوان المديرية . ووجه لإدارة الاسنان بالمديرية بسرعة عمل الصيانة اللازمة لكرسى الأسنان بالوحدة وأكد"وكيل وزارة الصحة" على انعقاد دائم لغرفة الأزمات الرئيسية بديوان المديرية للربط بين غرف الأزمات بكافة المستشفيات التابعة لتقديم الدعم على مدار الساعة، والعمل على تذليل أي عقبات فور حدوثها، بما يساهم في تقديم الخدمات الطبية تشخيصية وعلاجية لائقة لأبناء وزائرى مطروح بجميع المراكز . واشار أن جميع الأطقم الطبية لم ولن يدخروا أى جهد فى سبيل تقديم الخدمات الطبية العاجلة واللائقة للمترددين على المنشأت الصحية بمحافظة مطروح . وصرح وكيل وزارة الصحة أن الجولات مستمرة علي كافة المنشآت الصحية وانه تم تشكيل عدة فرق تحت إشرافه المباشر للمتابعة المستمرة والتأكد من سير العمل بمنافذ تقديم الخدمة بالمحافظة تنفيذاً لتوجيهات الاستاذ الدكتور خالد عبدالغفار وزير الصحة والسكان وتعليمات اللواء خالد شعيب محافظ مطروح بتكثيف المرور الدوري علي جميع المنشأت الصحية .</t>
  </si>
  <si>
    <t>https://www.elbalad.news/6232107</t>
  </si>
  <si>
    <t>القاهرة الجديدة</t>
  </si>
  <si>
    <t xml:space="preserve">صيدلية </t>
  </si>
  <si>
    <t>صيدلية</t>
  </si>
  <si>
    <t>أحال المحامي العام لنيابة القاهرة الجديدة الكلية، طبيب صيدلي شهيرا إلى محكمة الجنايات لاتهامه بإنهاء حياة سيدة أعمال بسبب إعطائها حقنة في مؤخرتها .</t>
  </si>
  <si>
    <t>صيلي</t>
  </si>
  <si>
    <t>سيدة أعمال</t>
  </si>
  <si>
    <t>حقنة في مؤخرتها رغم كونه غير مؤهل لإجراء ذلك التدخل أو مختصا بذلك، مما أدي للوفاة</t>
  </si>
  <si>
    <t>إحالة للمحكمة</t>
  </si>
  <si>
    <t>في اكتر من مصدر https://www.masress.com/veto/5176432</t>
  </si>
  <si>
    <t xml:space="preserve">حقنة خاطئة.. إحالة صيدلي للمحاكمة أنهى حياة سيدة أعمال.. خاص، أحال المحامي العام لنيابة القاهرة الجديدة الكلية، طبيب صيدلي شهيرا إلى محكمة الجنايات لاتهامه بإنهاء حياة سيدة أعمال بسبب إعطائها حقنة في مؤخرتها . نص أمر الإحالة جاء بأمر الإحالة أن المتهم أحدث عمداً بالمجني عليها دون سبق الإصرار أو الترصد الإصابات الموصوفة بتقرير مصلحة الطب الشرعي المرفق بأن أجرى لها تدخلا طبيا تمثل في حقنها بمادة طبية في مؤخرتها رغم كونه غير مؤهل لإجراء ذلك التدخل أو مختصا بذلك ولم يكن قاصداً من ذلك قتلاً ولكنه أودى بحياتها. كما أحرز أداة " حقنة " مما قد يستخدم في الاعتداء على الأشخاص دون أن يوجد لإحرازها وحملها مسوغ من الضرورة الشخصية أو الحرفية وزاول مهنة الطب دون ان يكون مقيدا بسجل الأطباء وبجدول نقابة الأطباء البشريين. </t>
  </si>
  <si>
    <t>https://www.elbalad.news/6234284</t>
  </si>
  <si>
    <t>https://www.masress.com/veto/5176432</t>
  </si>
  <si>
    <t>مستشفى المنشاه المركزي</t>
  </si>
  <si>
    <t>كما تم ايضاً متابعة تقديم الخدمة الطبية بمستشفى المنشاه المركزي، ووجه وكيل صحة سوهاج بتحويل طبيب و3 من الكوادر التمريضية للتحقيق لعدم التواجد.</t>
  </si>
  <si>
    <t>طبيب و٣ ممرضين</t>
  </si>
  <si>
    <t>اطباء وممرضين</t>
  </si>
  <si>
    <t xml:space="preserve">في اكتر من مصدر هنا https://www.masress.com/youm7/6612172 - </t>
  </si>
  <si>
    <t>صحة سوهاج: إحالة 12 طبيبا للتحقيق لعدم الانضباط بالمستشفيات خلال فترة عيد الأضحى، كثف فريق التفتيش التابع لمديرية الصحة بسوهاج مروره على مستشفيات المحافظة لمتابعة سير العمل والتأكد من انتظام تقديم الخدمة الطبية للمواطنين خلال فترة الإجازات والأعياد، وكذلك متابعة تطبيق رفع درجة الاستعداد بمستشفيات المحافظة. وخلال المرور لفريق تفتيش إدارة المستشفيات برئاسة الدكتور مصطفى محمد مصطفى مدير إدارة المستشفيات، تلاحظ تغيب 11 طبيبا عن أماكن عملهم بمستشفى سوهاج العام، ووجه الدكتور أحمد محروس وكيل وزارة الصحة بتحويلهم للتحقيق الفوري لعدم انتظامهم وتغيبهم دون تصريح خلال فترة رفع درجة الاستعداد. كما تم ايضاً متابعة تقديم الخدمة الطبية بمستشفى المنشاه المركزي، ووجه وكيل صحة سوهاج بتحويل طبيب و3 من الكوادر التمريضية للتحقيق لعدم التواجد. كما لاحظ فريق التفتيش سوء مستوى النظافة بالمستشفى، ووجه برفع مستوى النظافة فوراً ومتابعة تطبيق سياسات مكافحة العدوى.</t>
  </si>
  <si>
    <t>https://www.masress.com/shorouk/2219740</t>
  </si>
  <si>
    <t>https://www.masress.com/youm7/6612172</t>
  </si>
  <si>
    <t>مستشفى سوهاج العام</t>
  </si>
  <si>
    <t>تلاحظ تغيب 11 طبيبا عن أماكن عملهم بمستشفى سوهاج العام، ووجه الدكتور أحمد محروس وكيل وزارة الصحة بتحويلهم للتحقيق الفوري لعدم انتظامهم وتغيبهم دون تصريح خلال فترة رفع درجة الاستعداد.</t>
  </si>
  <si>
    <t>11 طبيب</t>
  </si>
  <si>
    <t>الكيلو 17</t>
  </si>
  <si>
    <t>وحدة الكيلو 17</t>
  </si>
  <si>
    <t>أحالت الدكتورة ريم مصطفى وكيل وزارة الصحة في محافظة الإسماعيلية، عددا من العاملين المتغيبين والمقصرين بوحدة الكيلو 17 للشئون القانونية لاِتخاذ اللازم.</t>
  </si>
  <si>
    <t>في اكتر من مصدر هنا https://www.masress.com/ahlmasr/13295373</t>
  </si>
  <si>
    <t>لتغيبهم عن العمل، إحالة عدد من العاملين بصحة الإسماعيلية للتحقيقات، أحالت الدكتورة ريم مصطفى وكيل وزارة الصحة في محافظة الإسماعيلية، عددا من العاملين المتغيبين والمقصرين بوحدة الكيلو 17 للشئون القانونية لاِتخاذ اللازم. صحة الإسماعيلية: المرور على 23 منشأة غذائية وتحرير 26 محضرا ومخالفة في ثاني أيام العيد مسجد "المطافي" بالإسماعيلية يضحي ب 18 عجلا لتوزيعها على الأسر الأولى بالرعاية (فيديو وصور ) جولة بالوحدات الصحية وأجرت الدكتورة ريم مصطفى وكيل وزارة الصحة في محافظة الإسماعيلية جولة لتفقد وحدتى الكيلو 17 والشهيد خيرى بإدارة القنطره غرب الصحية؛ للإطمئنان على إنتظام العمل ومستوى الخدمة المقدمة للمواطنين. تفقد الوحدات الصحية، فيتوتفقد الوحدات الصحية، فيتو انتظام صرف الألبان المدعمة للأطفال وتابعت وكيل وزارة الصحة إنتظام صرف الألبان المدعمة للأطفال حديثي الولادة خلال أجازة العيد بالكيلو 17،وتواجد الأطقم الطبية حسب جدول النوباتجية. متابعة تردد المواطنين كما تابعت تردد المواطنين وإقبالهم على الكشف بالمبادرة الرئاسية 100 مليون صحة والتى تقدم خدمات الكشف المبكر عن الامراض المزمنة وصحة المرأه والأم والجنين بالمجان،وفيما يخص الطعوم إطمئنت على أن سلسلة التبريد تعمل بكفاءة وتوافر رصيد كاف من الأدوية والمستلزمات اللازمة بكلا الوحدتين. تفقد الوحدات الصحية، فيتوتفقد الوحدات الصحية، فيتو متابعة العمل بقسم الكلى بمستشفى الحميات و توجهت الدكتورة ريم مصطفى وكيل وزارة الصحة بالإسماعيلية إلى قسم الكلى بمستشفى حميات الإسماعيلية وقامت بتهنئة جميع العاملين والمرضى بالمستشفى بمناسبة عيد الأضحى المبارك،وأشادت بجهود الأطقم الطبية من الأطباء والتمريض وإنتظام جلسات الغسيل الكلوى وحُسن معاملة المرضى ومستوى النظافة العامة بالقسم. تفقد الوحدات الصحية، فيتوتفقد الوحدات الصحية، فيتو متابعة سير العمل بخطة وزارة الصحة يأتى ذلك فى إطار متابعة سير العمل بخطة وزارة الصحة والسكان للتأمين الطبي لإحتفالات عيد الأضحى المبارك وتطبيقًا لتوجيهات الدكتور خالد عبدالغفار وزير الصحة والسكان وتكليفات اللواء شريف فهمي بشارة محافظ الإسماعيلية بإستمرار المتابعة الميدانية على المستشفيات والمنشآت الصحية والتأكد من تقديم كافة الخدمات الطبية والعلاجيه للمواطنين.</t>
  </si>
  <si>
    <t>https://www.masress.com/veto/5176604</t>
  </si>
  <si>
    <t>https://www.masress.com/ahlmasr/13295373</t>
  </si>
  <si>
    <t>ههيا</t>
  </si>
  <si>
    <t>مستشفى ههيا</t>
  </si>
  <si>
    <t>كما تبين عدم تواجد ٨ من المكلفين بالنوبتجية من الأطباء والصيادلة والتمريض، مقرراً نقلهم خارج المستشفى وتوزيعهم حسب حاجة العمل.</t>
  </si>
  <si>
    <t>وكيل صحة الشرقية يتفقد الخدمات الطبية بمستشفى ههيا الثلاثاء 18/يونيو/2024 - 11:17 ص printer طباعة شارك محمد الطحاوي تفقد الدكتور هشام شوقي مسعود وكيل وزارة الصحة بالشرقية، مستشفي ههيا المركزي، لمتابعة انتظام سير العمل، والخدمات الطبية المقدمة للمرضى بها، ورفع درجة الاستعداد القصوى بها تزامناً مع احتفالات عيد الأضحى المبارك. تفقد وكيل وزارة الصحة بالشرقية الأقسام الطبية المختلفة بمستشفى ههيا، يرافقه مدير عام الشئون المالية والإدارية، ومدير إدارة المستشفيات، ومدير إدارة المراجعة الداخلية والحوكمة بالمديرية، ومدير الإدارة الصحية بالزقازيق، حيث تم المرور على قسم الاستقبال والطوارئ، وقام بمتابعة تقديم الخدمة الطبية لحالات الطوارئ، موجهاً بزيادة عدد الكراسي المتحركة والتروليات بالاستقبال، كما أطمأن على عدم وجود أي نواقص في الأدوية والمستلزمات الطبية بالصيدلية الموحدة للاستقبال والطوارئ والتي تعمل على مدار الـ٢٤ ساعة، كما تبين عدم تواجد ٨ من المكلفين بالنوبتجية من الأطباء والصيادلة والتمريض، مقرراً نقلهم خارج المستشفى وتوزيعهم حسب حاجة العمل. حبس 4 أشخاص لحيازتهم المخدرات في الشرقية والإسماعيلية كما تفقد وكيل الوزارة قسم الأشعة وتم التأكد من كفاءة عمل الأجهزة الطبية، وخاصة الأشعة المقطعية، وقام بمناظرة سجلات التردد عليها، كما أطمأن على انتظام العمل بقسم العناية المركزة للأمراض الباطنية والقلب، والتي تسع لعدد ١٥ سرير وتعمل بكامل طاقتها، موجهاً بتوفير كافة أوجه الرعاية الطبية للمرضى، كما حرص الدكتور هشام مسعود على الاطمئنان على الحالة الصحية للمرضى بالأقسام الداخلية، وتهنئتهم بحلول عيد الأضحى، والاستماع إليهم وإلى ذويهم لمعرفة مدى رضاهم عن الخدمة المقدمة، كما تفقد قسم العمليات الجراحية، وقام بمناظرة مؤشرات الأداء خلال الأشهر الماضية، موجهاً بتطوير الخدمة بالقسم، والانتهاء من أي قوائم انتظار خاصة بالعمليات الجراحية، وإجراء العمليات الجراحية ذات المستوى الثالث.</t>
  </si>
  <si>
    <t>https://www.elbalad.news/6234611</t>
  </si>
  <si>
    <t>بلاط</t>
  </si>
  <si>
    <t>وحدة قرية " البشندي"</t>
  </si>
  <si>
    <t>إحالة طبيب وحدة قرية " البشندي" بمركز بلاط للشئون القانونية للتحقيق لعدم التواجد أثناء المرور على الوحدة.</t>
  </si>
  <si>
    <t>إحالة طبيب للتحقيق وخصم راتب اثنين آخرين بالوادي الجديد لهذا السبب، قرر الدكتور هشام بكر هارون، وكيل وزارة الصحة بمحافظة الوادي الجديد، اليوم الأربعاء، خصم ثلاثة أيام من طبيبين بوحدات (ذخيرة و عين عيش) بمركز بلاط، لإخلالهما بواجبهما الوظيفي خلال رفع درجة الاستعداد، وإحالة طبيب وحدة قرية " البشندي" بمركز بلاط للشئون القانونية للتحقيق لعدم التواجد أثناء المرور على الوحدة. جاء ذلك خلال جولة وكيل وزارة الصحة على الوحدات الصحية بمركز ومدينة بلاط، للاطمئنان على جاهزية وسير عمل الوحدات الصحية، ووجه بالتنسيق مع إدارة الصيدلة وإدارة التموين الطبي للاستعاضة الفورية للأدوية والمستلزمات الطبية وخاصة ادوية الطوارئ والتنسيق مع الإدارة الهندسية لإصلاح الاضاءة بوحدة الزيات واتخاذ الإجراءات اللازمة لسرعة إصلاح سيارة الإسعاف الخاصة بوحدة الزيات. وأكد هارون استمرار عمل الفرق الطبية للمبادرات الرئاسية والقوافل المجانية بأماكن التجمعات والمتنزهات العامة أثناء احتفالات المواطنين بعيد الأضحى المبارك والتي تهدف إلى التشخيص المبكر وعلاج الأمراض المزمنة وتقديم خدمات صحية ذات جودة عالية لجميع المواطنين في كل الفئات العمرية.</t>
  </si>
  <si>
    <t>https://www.masrawy.com/news/-/details/0/0/0/2599943</t>
  </si>
  <si>
    <t>https://www.masress.com/shorouk/2220371</t>
  </si>
  <si>
    <t>وحدة عين عيش</t>
  </si>
  <si>
    <t>قرر الدكتور هشام بكر هارون، وكيل وزارة الصحة بمحافظة الوادي الجديد، اليوم الأربعاء، خصم ثلاثة أيام من طبيبين بوحدات (ذخيرة و عين عيش) بمركز بلاط، لإخلالهما بواجبهما الوظيفي خلال رفع درجة الاستعداد</t>
  </si>
  <si>
    <t>إحالة طبيب للتحقيق وخصم راتب اثنين آخرين بالوادي الجديد لهذا السبب، جولة تفقدية لوكيل صحة الوادي الجديدbackgroundتطبيق مصراويلرؤيــــه أصدق للأحــــداثmasrawyappmasrawyappholdapp الوادي الجديد – محمد الباريسي: قرر الدكتور هشام بكر هارون، وكيل وزارة الصحة بمحافظة الوادي الجديد، اليوم الأربعاء، خصم ثلاثة أيام من طبيبين بوحدات (ذخيرة و عين عيش) بمركز بلاط، لإخلالهما بواجبهما الوظيفي خلال رفع درجة الاستعداد، وإحالة طبيب وحدة قرية " البشندي" بمركز بلاط للشئون القانونية للتحقيق لعدم التواجد أثناء المرور على الوحدة. جاء ذلك خلال جولة وكيل وزارة الصحة على الوحدات الصحية بمركز ومدينة بلاط، للاطمئنان على جاهزية وسير عمل الوحدات الصحية، ووجه بالتنسيق مع إدارة الصيدلة وإدارة التموين الطبي للاستعاضة الفورية للأدوية والمستلزمات الطبية وخاصة ادوية الطوارئ والتنسيق مع الإدارة الهندسية لإصلاح الاضاءة بوحدة الزيات واتخاذ الإجراءات اللازمة لسرعة إصلاح سيارة الإسعاف الخاصة بوحدة الزيات. وأكد هارون استمرار عمل الفرق الطبية للمبادرات الرئاسية والقوافل المجانية بأماكن التجمعات والمتنزهات العامة أثناء احتفالات المواطنين بعيد الأضحى المبارك والتي تهدف إلى التشخيص المبكر وعلاج الأمراض المزمنة وتقديم خدمات صحية ذات جودة عالية لجميع المواطنين في كل الفئات العمرية.</t>
  </si>
  <si>
    <t xml:space="preserve">وحدة ذخيرة </t>
  </si>
  <si>
    <t>إحالة طبيب للتحقيق وخصم راتب اثنين آخرين بالوادي الجديد لهذا السبب، جولة تفقدية لوكيل صحة الوادي الجديد الوادي الجديد – محمد الباريسي: قرر الدكتور هشام بكر هارون، وكيل وزارة الصحة بمحافظة الوادي الجديد، اليوم الأربعاء، خصم ثلاثة أيام من طبيبين بوحدات (ذخيرة و عين عيش) بمركز بلاط، لإخلالهما بواجبهما الوظيفي خلال رفع درجة الاستعداد، وإحالة طبيب وحدة قرية " البشندي" بمركز بلاط للشئون القانونية للتحقيق لعدم التواجد أثناء المرور على الوحدة. جاء ذلك خلال جولة وكيل وزارة الصحة على الوحدات الصحية بمركز ومدينة بلاط، للاطمئنان على جاهزية وسير عمل الوحدات الصحية، ووجه بالتنسيق مع إدارة الصيدلة وإدارة التموين الطبي للاستعاضة الفورية للأدوية والمستلزمات الطبية وخاصة ادوية الطوارئ والتنسيق مع الإدارة الهندسية لإصلاح الاضاءة بوحدة الزيات واتخاذ الإجراءات اللازمة لسرعة إصلاح سيارة الإسعاف الخاصة بوحدة الزيات. وأكد هارون استمرار عمل الفرق الطبية للمبادرات الرئاسية والقوافل المجانية بأماكن التجمعات والمتنزهات العامة أثناء احتفالات المواطنين بعيد الأضحى المبارك والتي تهدف إلى التشخيص المبكر وعلاج الأمراض المزمنة وتقديم خدمات صحية ذات جودة عالية لجميع المواطنين في كل الفئات العمرية.</t>
  </si>
  <si>
    <t>مستشفى ساقلته المركزى</t>
  </si>
  <si>
    <t>أعلنت مديرية الصحة والسكان بسوهاج، عن إحالة مدير مستشفى ساقلته المركزى، ومدير مستشفى أخميم المركزى للتحقيق وذلك لتغيبهم عن العمل أثناء بالرغم من تلكيفهم بالعمل أثناء العيد، صرح بذلك الدكتور أحمد محروس وكيل وزارة الصحة.</t>
  </si>
  <si>
    <t>في اكتر من مصدر هنا https://www.masress.com/almasryalyoum/6195876 - https://www.vetogate.com/5177577</t>
  </si>
  <si>
    <t>إحالة مديرى مستشفى "ساقلتة" و"أخميم" للتحقيق لتغيبهما عن العمل فى العيد، أعلنت مديرية الصحة والسكان بسوهاج، عن إحالة مدير مستشفى ساقلته المركزى، ومدير مستشفى أخميم المركزى للتحقيق وذلك لتغيبهم عن العمل أثناء بالرغم من تلكيفهم بالعمل أثناء العيد، صرح بذلك الدكتور أحمد محروس وكيل وزارة الصحة. جاء ذلك عقب قيام الدكتور أحمد عبدالكريم وكيل المديرية تنفيذاً لتوجيهات الدكتور خالد عبدالغفار وزير الصحة والسكان اللواء طارق الفقي محافظ سوهاج و تعليمات الدكتور أحمد محروس وكيل وزارة الصحة بمتابعة التأمين الطبي للإحتفالات بعيد الأضحي المبارك والمرور على المستشفيات.حيث تفقد الدكتور أحمد عبدالكريم وكيل المديرية سير العمل بمستشفى أخميم المركزي وساقلته المركزي للمرة الثانية خلال الأسبوع الجارى و خلال التفقد لاحظ وكيل المديرية عدم انضباط عدد من المكلفين بالعمل أثناء فترة الإجازات وعلي الفور وبتعليمات من وكيل وزارة الصحة تم إحالة مديري المستشفتين للتحقيق و لتغيبهم عن العمل و توجيه الطب العلاجي بتكليف بدلا من المتغيبين من الكوادر الطبية للعمل لعدم التأثير علي الخدمة المقدمة للمواطنين ومن جانبه أكد عبدالكريم علي انتظام سير العمل و تقديم الخدمة الطبية للمواطنين علي أكمل وجه بمستشفيات المحافظة و التي تشهد تردد عدد كبير من المواطنين علي أقسام الإستقبال والطؤاري. وشدد الدكتور أحمد محروس وكيل وزارة الصحة بسوهاج علي تقديم الخدمات الطبية للمواطنين علي مدار الساعة  وأنه لا تهاون في التقصير بحق المرضي مؤكدا علي استمرار تكثيف الجولات الميدانية المفاجئة على المنشآت الصحية بالمحافظة علي مدار 24 ساعة للمتابعة</t>
  </si>
  <si>
    <t>https://www.youm7.com/story/2024/6/19/%D8%A5%D8%AD%D8%A7%D9%84%D8%A9-%D9%85%D8%AF%D9%8A%D8%B1%D9%89-%D9%85%D8%B3%D8%AA%D8%B4%D9%81%D9%89-%D8%B3%D8%A7%D9%82%D9%84%D8%AA%D8%A9-%D9%88-%D8%A3%D8%AE%D9%85%D9%8A%D9%85-%D9%84%D9%84%D8%AA%D8%AD%D9%82%D9%8A%D9%82-%D9%84%D8%AA%D8%BA%D9%8A%D8%A8%D9%87%D9%85%D8%A7-%D8%B9%D9%86-%D8%A7%D9%84%D8%B9%D9%85%D9%84/6613842</t>
  </si>
  <si>
    <t>https://www.vetogate.com/5177577</t>
  </si>
  <si>
    <t>https://www.masress.com/almasryalyoum/6195876</t>
  </si>
  <si>
    <t xml:space="preserve">وحده طب الأسرة بالعزازي التابعة للإدارة الصحية بفاقوس </t>
  </si>
  <si>
    <t>قرر الدكتور ممدوح غراب محافظ الشرقية إحالة مديرة الوحدة الصحية وطاقم التمريض والعاملين بوحده طب الأسرة بالعزازي التابعة للإدارة الصحية بفاقوس للتحقيق، وذلك للإهمال والتقصير في العمل، وعدم تواجدهم بمقر عملهم خلال نوبتجية العمل المكلفين بها.</t>
  </si>
  <si>
    <t>مديرة الوحدة الصحية وطاقم التمريض والعاملين بوحده طب الأسرة</t>
  </si>
  <si>
    <t>إداري وممرض وطبيب</t>
  </si>
  <si>
    <t>محافظ الشرقية يتفقد وحدة طب الأسرة بالعزازى ويحيل المتغيبين للتحقيق، قرر الدكتور ممدوح غراب محافظ الشرقية إحالة مديرة الوحدة الصحية وطاقم التمريض والعاملين بوحده طب الأسرة بالعزازي التابعة للإدارة الصحية بفاقوس للتحقيق، وذلك للإهمال والتقصير في العمل، وعدم تواجدهم بمقر عملهم خلال نوبتجية العمل المكلفين بها. جاء ذلك خلال زيارته المفاجئة لوحدة طب الأسرة بالعزازي بفاقوس للوقوف على مستوى الخدمات الصحية والعلاجية المقدمة للمرضى وللمترددين على الوحدة والتأكد من تواجد العاملين بمقر عملهم والتزامهم بنوبتجيات العمل الصباحية، حيث تلاحظ له عدم تواجد الأطباء وطاقم التمريض والعاملين بمقر عملهم. وشدد المحافظ على وكيل وزارة الصحة بتكثيف لجان المرور والمتابعة على المنشآت الصحية وخاصة بالقرى والعزب واتخاذ كافة الإجراءات القانونية حيال العاملين غير الملتزمين لضبط منظومة العمل وتحسين مستوى الأداء. وفي لفته انسانيه من محافظ الشرقية أمر المحافظ رئيس الوحدة المحلية بقرية العزازي باصطحاب اسره طفل حديث الولادة لمستشفى فاقوس المركزي بسيارة الوحدة وذلك لتلقي جرعه التطعيم اللازمة بعد الولادة. كما فاجأ العاملين بالوحدة المحلية بالصالحية القديمة التابعة لرئاسة مركز ومدينة فاقوس والمكلفين بالتواجد خلال اجازه العيد وذلك للتأكد من تواجدهم بمقر عملهم والوقوف على مستوي الخدمات المؤداه للمواطنين من أهالي القرية. وأصدر المحافظ توجيهاته لرئيس مركز فاقوس ورئيس الوحدة المحلية بالتنبيه على أصحاب قطع الأرض الفضاء داخل وخارج الحيز العمراني بتسويرها حفاظا عليها وحتي لا تتحول لمقالب عشوائية تنبعث منها روائح كريهة تضر بالبيئة والصحة العامة للمواطنين وتحرير محاضر حيال غير الملتزمين واتخاذ اللازم قانوناً. وخلال جولته بشوارع القرية حرص المحافظ علي الاستماع لأهالي القرية والتعرف علي احتياجاتهم علي الطبيعة، موجها رئيس المركز بتلبيتها فورا والتواصل الدائم معهم وتوفير حلول عاجله لكافة المشكلات التي يعانون منها.</t>
  </si>
  <si>
    <t>https://www.youm7.com/story/0000/0/0/-/6614160</t>
  </si>
  <si>
    <t>https://www.masress.com/elfagr/5974677</t>
  </si>
  <si>
    <t>https://www.masress.com/veto/5177850</t>
  </si>
  <si>
    <t>مركز الفرارة</t>
  </si>
  <si>
    <t>مستشفى الفرافرة</t>
  </si>
  <si>
    <t>قرر الدكتور هشام بكر هارون وكيل وزارة الصحة بمحافظة الوادي الجديد إحالة الأطباء والصيادلة وأخصائيو العلاج الطبيعي بمستشفى الفرافرة والمكلفين بالعمل فترة رفع درجة الاستعداد إلى الشئون القانونية للتحقيق.</t>
  </si>
  <si>
    <t>صحة الوادي الجديد تحيل أطباء وموظفين بمستشفى الفرافرة للتحقيق، قرر الدكتور هشام بكر هارون، وكيل وزارة الصحة بمحافظة الوادي الجديد، اليوم الخميس، إحالة الأطباء والصيادلة واخصائي العلاج الطبيعي بمستشفى الفرافرة والمكلفين بالعمل فترة رفع درجة الاستعداد الى الشئون القانونية للتحقيق. كما قرر إحالة مشرف قسم الأشعة بمستشفى الفرافرة للتحقيق للتقصير في مهامه الوظيفية بعدم طلب أو توفير مستلزمات الأشعة عن طريق منظومة الشراء الموحد، كما هو متبع. جاء ذلك خلال جولته اليوم بمستشفى الفرافرة العام لمتابعة العمل ورفع درجة الاستعداد، حيث تفقد العمل بقسم الاستقبال والقسم الداخلي وقسم الأشعة والحضانة والعناية والعمليات والصيدلية، وجرى التأكد من الانضباط الإداري ووجود الفرق الطبية وخاصة الطوارئ وتوافر الادوية الطبية وخاصة ادوية الطوارئ والمستلزمات الطبية. وقرر هارون خلال جولته تطبيق معايير مكافحة العدوى والجودة والتأكيد على تفعيل مكتب خدمة المرضى للتسهيل على المترددين على المستشفى، والتنسيق مع ادارة الصيدلة وادارة التموين الطبي للاستعاضة الفورية للأدوية والمستلزمات الطبية وخاصة أدوية الطوارئ، والتنسيق مع الإدارة الهندسية للإبلاغ الفوري عن الأجهزة المعطلة لسرعة اتخاذ اجراءات الاصلاح مع الشركات المتعاقدة للصيانة.</t>
  </si>
  <si>
    <t>https://www.masress.com/albawabh/5023896</t>
  </si>
  <si>
    <t>https://www.masress.com/veto/5177903</t>
  </si>
  <si>
    <t>شمال سيناء</t>
  </si>
  <si>
    <t>العريش</t>
  </si>
  <si>
    <t>مستشفى العريش العام</t>
  </si>
  <si>
    <t>وجه الدكتور أحمد سمير بدر مدير مديرية الشئون الصحية بشمال سيناء بإحالة تمريض الاستقبال بالفترة المسائية بمستشفى العريش العام إلى التحقيق العاجل.</t>
  </si>
  <si>
    <t>طاقم التمريض</t>
  </si>
  <si>
    <t>إحالة تمريض استقبال مستشفى العريش للتحقيق، وجه الدكتور أحمد سمير بدر مدير مديرية الشئون الصحية بشمال سيناء بإحالة تمريض الاستقبال بالفترة المسائية بمستشفى العريش العام إلى التحقيق العاجل. جاء ذلك، خلال جولة مفاجئة لوكيل وزارة الصحة منتصف ليل اليوم الأحد، ضمن سلسلة جولاته الميدانية المفاجئة التي يجريها لتفقد المنشآت الطبية بالمحافظة والتي تهدف إلى ضبط المنظومة الصحية والتأكد من جودة الخدمات الطبية المقدمة للمريض. وخلال الجولة الليلية تفقد أقسام الاستقبال والطوارئ بالمستشفى، للاطمئنان على توفير الخدمات الطبية والعلاجية للمرضى. وحرص الدكتور أحمد خلال الجولة، على التحدث مع الأطقم الطبية والإدارية بالمستشفى بهدف الاطمئنان على سير العمل والتأكد من تقديم أفضل خدمة طبية للمرضى، وكذلك الاستماع إلى آراء وشكاوى المرضى المترددين. كما اطلع على جداول ونوبتجيات الفريق الطبي المتواجد بالمستشفى مشددا على الالتزام بوضع تلك الجداول والعمل وفقا لها يوميا.وقام بدر بمراجعة  كشوف انتظام العاملين من الفرق الطبية وأطقم التمريض، موجهًا بإحالة  التمريض بالقسم للتحقيق العاجل ومشددا على تلبية جميع الاحتياجات من الخدمات والرعاية الصحية للمرضى والالتزام بالزي الطبي داخل المستشفى.</t>
  </si>
  <si>
    <t>https://www.vetogate.com/5179506</t>
  </si>
  <si>
    <t>https://www.almasryalyoum.com/news/details/3197769</t>
  </si>
  <si>
    <t>مركز ومدينة ديرمواس</t>
  </si>
  <si>
    <t>بمستشفي حميات ديرمواس</t>
  </si>
  <si>
    <t>أحال الدكتور رجب القاياتي رئيس مركز ومدينة ديرمواس بالمنيا 3من الطاقم الطبي العاملين بمستشفي حميات ديرمواس لتغيبهم عن العمل في جولة مفاجئة قام بها فجر اليوم السبت أثناء مروره علي المستشفي.</t>
  </si>
  <si>
    <t>3من الطاقم الطبي</t>
  </si>
  <si>
    <t>لتركهم العمل فجرا.. إحالة 3 من الطاقم الطبي لمستشفي حميات ديرمواس للتحقيق، أحال الدكتور رجب القاياتي رئيس مركز ومدينة ديرمواس بالمنيا 3من الطاقم الطبي العاملين بمستشفي حميات ديرمواس لتغيبهم عن العمل في جولة مفاجئة قام بها فجر اليوم السبت أثناء مروره علي المستشفي. حيث تفقد الدكتور رجب قياتي رئيس مركز ومدينة ديرمواس مستشفى الحميات بديرمواس وذلك لمتابعة سير العمل بالمستشفى و الاطمئنان على تواجد الطواقم الطبية والإلتزام بنوبتجيات العمل، حيث تم اتخاذ الإجراءات القانونية حيال استمرار تغيب طبيب وممرضة وفني أشعة عن العمل دون تقديم عذر شرعي، مشدداً على عدم التهاون في محاسبة المقصرين. وفي سياق متصل قام رئيس مركز ديرمواس بمتابعة المرور على المنشآت الصحية بديرمواس، حيث تفقد الوحدة الصحية بكفر خزام للاطمئنان على الإلتزام بنوبتجيات العمل، مشدداً على حسن التعامل مع المواطنين، و تكثيف الجهود المبذولة من أجل تحسين مستوى الخدمات الطبية المقدمة لهم. وفي سياق متصل قام محمد فوزي العربي رئيس قرية تل بني عمران بالمرور على الوحدة الصحية بقرية الحاج قنديل والوحدة الصحية بقرية تل بني عمران، وذلك للاطمئنان على تواجد الطواقم الطبية والتزامهم بواجبهم الوظيفي.</t>
  </si>
  <si>
    <t>https://www.masress.com/albawabh/5028407</t>
  </si>
  <si>
    <t xml:space="preserve"> </t>
  </si>
  <si>
    <t>التقسيم الشهري بالنسبة للتقسيم الجغرافي (محافظات)</t>
  </si>
  <si>
    <t>الاجمالي</t>
  </si>
  <si>
    <r>
      <rPr>
        <rFont val="Arial"/>
        <b/>
        <color rgb="FF595959"/>
        <sz val="14.0"/>
      </rPr>
      <t>التوزيع الشهري للوقائع بالنسبة لنوع الواقعة</t>
    </r>
    <r>
      <rPr>
        <rFont val="Arial"/>
        <b val="0"/>
        <color rgb="FF595959"/>
        <sz val="14.0"/>
      </rPr>
      <t xml:space="preserve"> </t>
    </r>
  </si>
  <si>
    <t>التقسيم الشهري بالنسبة لتصنيف نوع الواقعة</t>
  </si>
  <si>
    <t>أنواع الوقائع في المؤسسات حسب نوعها</t>
  </si>
  <si>
    <t>التقسيم الاقليمي بالنسبة لتصنيف نوع الواقعة</t>
  </si>
  <si>
    <t>اقليم الإسكندرية</t>
  </si>
  <si>
    <t>نوع المنشأة بالنسبة لتصنيف نوع الواقعة</t>
  </si>
  <si>
    <t>الإجمالي</t>
  </si>
  <si>
    <t>نوع الواقعة بالنسبة لتصنيف مرتكب الواقعة</t>
  </si>
  <si>
    <t>تصنيف الواقعة بالنسبة لتصنيف مرتكب الواقعة</t>
  </si>
  <si>
    <t>أخر إجراء/ قرار تم التوصل اليه بالنسبة لتصنيف نوع الواقعة</t>
  </si>
  <si>
    <t>التقسيم الجغرافي (محافظات) بالنسبة لتصنيف جهة التحقيق</t>
  </si>
</sst>
</file>

<file path=xl/styles.xml><?xml version="1.0" encoding="utf-8"?>
<styleSheet xmlns="http://schemas.openxmlformats.org/spreadsheetml/2006/main" xmlns:x14ac="http://schemas.microsoft.com/office/spreadsheetml/2009/9/ac" xmlns:mc="http://schemas.openxmlformats.org/markup-compatibility/2006">
  <fonts count="8">
    <font>
      <sz val="11.0"/>
      <color rgb="FF000000"/>
      <name val="Arial"/>
      <scheme val="minor"/>
    </font>
    <font>
      <b/>
      <sz val="11.0"/>
      <color rgb="FF000000"/>
      <name val="Arial"/>
    </font>
    <font/>
    <font>
      <sz val="11.0"/>
      <color rgb="FF000000"/>
      <name val="Arial"/>
    </font>
    <font>
      <u/>
      <sz val="11.0"/>
      <color rgb="FF000000"/>
      <name val="Arial"/>
    </font>
    <font>
      <color theme="1"/>
      <name val="Arial"/>
      <scheme val="minor"/>
    </font>
    <font>
      <b/>
      <sz val="14.0"/>
      <color rgb="FF595959"/>
      <name val="Arial"/>
    </font>
    <font>
      <b/>
      <sz val="11.0"/>
      <color theme="1"/>
      <name val="Arial"/>
    </font>
  </fonts>
  <fills count="6">
    <fill>
      <patternFill patternType="none"/>
    </fill>
    <fill>
      <patternFill patternType="lightGray"/>
    </fill>
    <fill>
      <patternFill patternType="solid">
        <fgColor rgb="FFFABF8F"/>
        <bgColor rgb="FFFABF8F"/>
      </patternFill>
    </fill>
    <fill>
      <patternFill patternType="solid">
        <fgColor rgb="FFFBD4B4"/>
        <bgColor rgb="FFFBD4B4"/>
      </patternFill>
    </fill>
    <fill>
      <patternFill patternType="solid">
        <fgColor rgb="FFFDE9D9"/>
        <bgColor rgb="FFFDE9D9"/>
      </patternFill>
    </fill>
    <fill>
      <patternFill patternType="solid">
        <fgColor rgb="FFDBE5F1"/>
        <bgColor rgb="FFDBE5F1"/>
      </patternFill>
    </fill>
  </fills>
  <borders count="22">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medium">
        <color rgb="FF000000"/>
      </left>
      <right style="medium">
        <color rgb="FF000000"/>
      </right>
      <top style="medium">
        <color rgb="FF000000"/>
      </top>
      <bottom style="medium">
        <color rgb="FF000000"/>
      </bottom>
    </border>
    <border>
      <left style="medium">
        <color rgb="FF000000"/>
      </left>
      <top/>
      <bottom style="thin">
        <color rgb="FF000000"/>
      </bottom>
    </border>
    <border>
      <top/>
      <bottom style="thin">
        <color rgb="FF000000"/>
      </bottom>
    </border>
    <border>
      <right/>
      <top/>
      <bottom style="thin">
        <color rgb="FF000000"/>
      </bottom>
    </border>
    <border>
      <left style="thin">
        <color rgb="FF000000"/>
      </left>
      <right style="thin">
        <color rgb="FF000000"/>
      </right>
      <top/>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right/>
      <top/>
      <bottom style="thin">
        <color rgb="FF95B3D7"/>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s>
  <cellStyleXfs count="1">
    <xf borderId="0" fillId="0" fontId="0" numFmtId="0" applyAlignment="1" applyFont="1"/>
  </cellStyleXfs>
  <cellXfs count="71">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2" fontId="1" numFmtId="0" xfId="0" applyAlignment="1" applyBorder="1" applyFont="1">
      <alignment horizontal="center" readingOrder="0" shrinkToFit="0" vertical="center" wrapText="1"/>
    </xf>
    <xf borderId="3" fillId="0" fontId="2" numFmtId="0" xfId="0" applyBorder="1" applyFont="1"/>
    <xf borderId="4" fillId="0" fontId="2" numFmtId="0" xfId="0" applyBorder="1" applyFont="1"/>
    <xf borderId="1" fillId="0" fontId="1" numFmtId="0" xfId="0" applyAlignment="1" applyBorder="1" applyFont="1">
      <alignment horizontal="center" readingOrder="0" shrinkToFit="0" vertical="center" wrapText="1"/>
    </xf>
    <xf borderId="1" fillId="3" fontId="1" numFmtId="0" xfId="0" applyAlignment="1" applyBorder="1" applyFill="1" applyFont="1">
      <alignment horizontal="center" readingOrder="0" shrinkToFit="0" vertical="center" wrapText="1"/>
    </xf>
    <xf borderId="1" fillId="0" fontId="1" numFmtId="14" xfId="0" applyAlignment="1" applyBorder="1" applyFont="1" applyNumberFormat="1">
      <alignment horizontal="center" readingOrder="0" shrinkToFit="0" vertical="center" wrapText="1"/>
    </xf>
    <xf borderId="1" fillId="0" fontId="3" numFmtId="0" xfId="0" applyAlignment="1" applyBorder="1" applyFont="1">
      <alignment horizontal="center" vertical="center"/>
    </xf>
    <xf borderId="1" fillId="3" fontId="3" numFmtId="0" xfId="0" applyAlignment="1" applyBorder="1" applyFont="1">
      <alignment horizontal="center" readingOrder="0" vertical="center"/>
    </xf>
    <xf borderId="1" fillId="0" fontId="3" numFmtId="14" xfId="0" applyAlignment="1" applyBorder="1" applyFont="1" applyNumberFormat="1">
      <alignment horizontal="center" vertical="center"/>
    </xf>
    <xf borderId="1" fillId="0" fontId="3" numFmtId="0" xfId="0" applyAlignment="1" applyBorder="1" applyFont="1">
      <alignment horizontal="center" readingOrder="0" vertical="center"/>
    </xf>
    <xf borderId="1" fillId="3" fontId="3" numFmtId="0" xfId="0" applyAlignment="1" applyBorder="1" applyFont="1">
      <alignment horizontal="center" vertical="center"/>
    </xf>
    <xf borderId="1" fillId="0" fontId="4" numFmtId="0" xfId="0" applyAlignment="1" applyBorder="1" applyFont="1">
      <alignment horizontal="center" vertical="center"/>
    </xf>
    <xf borderId="0" fillId="0" fontId="3" numFmtId="14" xfId="0" applyFont="1" applyNumberFormat="1"/>
    <xf borderId="0" fillId="0" fontId="5" numFmtId="0" xfId="0" applyFont="1"/>
    <xf borderId="0" fillId="0" fontId="3" numFmtId="0" xfId="0" applyAlignment="1" applyFont="1">
      <alignment horizontal="right" readingOrder="2"/>
    </xf>
    <xf borderId="5" fillId="3" fontId="1" numFmtId="0" xfId="0" applyAlignment="1" applyBorder="1" applyFont="1">
      <alignment horizontal="center" readingOrder="2"/>
    </xf>
    <xf borderId="6" fillId="2" fontId="1" numFmtId="0" xfId="0" applyAlignment="1" applyBorder="1" applyFont="1">
      <alignment horizontal="center" readingOrder="2" vertical="center"/>
    </xf>
    <xf borderId="7" fillId="0" fontId="2" numFmtId="0" xfId="0" applyBorder="1" applyFont="1"/>
    <xf borderId="8" fillId="0" fontId="2" numFmtId="0" xfId="0" applyBorder="1" applyFont="1"/>
    <xf borderId="1" fillId="2" fontId="1" numFmtId="0" xfId="0" applyAlignment="1" applyBorder="1" applyFont="1">
      <alignment horizontal="center" readingOrder="2" vertical="center"/>
    </xf>
    <xf borderId="1" fillId="4" fontId="3" numFmtId="0" xfId="0" applyAlignment="1" applyBorder="1" applyFill="1" applyFont="1">
      <alignment horizontal="center" readingOrder="2" vertical="center"/>
    </xf>
    <xf borderId="9" fillId="2" fontId="1" numFmtId="0" xfId="0" applyAlignment="1" applyBorder="1" applyFont="1">
      <alignment horizontal="center" readingOrder="2" vertical="center"/>
    </xf>
    <xf borderId="6" fillId="2" fontId="6" numFmtId="0" xfId="0" applyAlignment="1" applyBorder="1" applyFont="1">
      <alignment horizontal="center" readingOrder="2" vertical="center"/>
    </xf>
    <xf borderId="10" fillId="2" fontId="1" numFmtId="0" xfId="0" applyAlignment="1" applyBorder="1" applyFont="1">
      <alignment horizontal="center" vertical="center"/>
    </xf>
    <xf borderId="1" fillId="2" fontId="1" numFmtId="0" xfId="0" applyAlignment="1" applyBorder="1" applyFont="1">
      <alignment horizontal="center" readingOrder="0" vertical="center"/>
    </xf>
    <xf borderId="11" fillId="2" fontId="1" numFmtId="0" xfId="0" applyAlignment="1" applyBorder="1" applyFont="1">
      <alignment horizontal="center" readingOrder="0" vertical="center"/>
    </xf>
    <xf borderId="1" fillId="4" fontId="3" numFmtId="0" xfId="0" applyAlignment="1" applyBorder="1" applyFont="1">
      <alignment horizontal="center" vertical="center"/>
    </xf>
    <xf borderId="11" fillId="2" fontId="1" numFmtId="0" xfId="0" applyAlignment="1" applyBorder="1" applyFont="1">
      <alignment horizontal="center" vertical="center"/>
    </xf>
    <xf borderId="12" fillId="2" fontId="7" numFmtId="0" xfId="0" applyAlignment="1" applyBorder="1" applyFont="1">
      <alignment horizontal="center" readingOrder="0" vertical="center"/>
    </xf>
    <xf borderId="13" fillId="2" fontId="1" numFmtId="0" xfId="0" applyAlignment="1" applyBorder="1" applyFont="1">
      <alignment horizontal="center" vertical="center"/>
    </xf>
    <xf borderId="14" fillId="2" fontId="1" numFmtId="0" xfId="0" applyAlignment="1" applyBorder="1" applyFont="1">
      <alignment horizontal="center" vertical="center"/>
    </xf>
    <xf borderId="0" fillId="0" fontId="1" numFmtId="0" xfId="0" applyAlignment="1" applyFont="1">
      <alignment horizontal="right" readingOrder="2"/>
    </xf>
    <xf borderId="6" fillId="2" fontId="1" numFmtId="0" xfId="0" applyAlignment="1" applyBorder="1" applyFont="1">
      <alignment horizontal="center" readingOrder="2"/>
    </xf>
    <xf borderId="10" fillId="2" fontId="1" numFmtId="0" xfId="0" applyAlignment="1" applyBorder="1" applyFont="1">
      <alignment horizontal="center" readingOrder="2"/>
    </xf>
    <xf borderId="10" fillId="2" fontId="1" numFmtId="0" xfId="0" applyAlignment="1" applyBorder="1" applyFont="1">
      <alignment horizontal="center" readingOrder="2" vertical="center"/>
    </xf>
    <xf borderId="1" fillId="4" fontId="3" numFmtId="0" xfId="0" applyAlignment="1" applyBorder="1" applyFont="1">
      <alignment horizontal="center" readingOrder="2"/>
    </xf>
    <xf borderId="11" fillId="2" fontId="1" numFmtId="0" xfId="0" applyAlignment="1" applyBorder="1" applyFont="1">
      <alignment horizontal="center" readingOrder="2"/>
    </xf>
    <xf borderId="12" fillId="2" fontId="1" numFmtId="0" xfId="0" applyAlignment="1" applyBorder="1" applyFont="1">
      <alignment horizontal="center" readingOrder="2" vertical="center"/>
    </xf>
    <xf borderId="13" fillId="2" fontId="1" numFmtId="0" xfId="0" applyAlignment="1" applyBorder="1" applyFont="1">
      <alignment horizontal="center" readingOrder="2"/>
    </xf>
    <xf borderId="14" fillId="2" fontId="1" numFmtId="0" xfId="0" applyAlignment="1" applyBorder="1" applyFont="1">
      <alignment horizontal="center" readingOrder="2"/>
    </xf>
    <xf borderId="0" fillId="0" fontId="3" numFmtId="0" xfId="0" applyAlignment="1" applyFont="1">
      <alignment horizontal="center" readingOrder="2" vertical="center"/>
    </xf>
    <xf borderId="2" fillId="2" fontId="1" numFmtId="0" xfId="0" applyAlignment="1" applyBorder="1" applyFont="1">
      <alignment horizontal="center" readingOrder="0" vertical="center"/>
    </xf>
    <xf borderId="1" fillId="2" fontId="1" numFmtId="0" xfId="0" applyAlignment="1" applyBorder="1" applyFont="1">
      <alignment horizontal="center" vertical="center"/>
    </xf>
    <xf borderId="2" fillId="2" fontId="1" numFmtId="0" xfId="0" applyAlignment="1" applyBorder="1" applyFont="1">
      <alignment horizontal="center" readingOrder="2" vertical="center"/>
    </xf>
    <xf borderId="1" fillId="0" fontId="1" numFmtId="0" xfId="0" applyAlignment="1" applyBorder="1" applyFont="1">
      <alignment horizontal="right" readingOrder="2" vertical="center"/>
    </xf>
    <xf borderId="1" fillId="2" fontId="1" numFmtId="0" xfId="0" applyAlignment="1" applyBorder="1" applyFont="1">
      <alignment horizontal="center" readingOrder="2" shrinkToFit="0" vertical="center" wrapText="1"/>
    </xf>
    <xf borderId="15" fillId="5" fontId="7" numFmtId="0" xfId="0" applyBorder="1" applyFill="1" applyFont="1"/>
    <xf borderId="16" fillId="2" fontId="1" numFmtId="0" xfId="0" applyAlignment="1" applyBorder="1" applyFont="1">
      <alignment horizontal="center" readingOrder="2" shrinkToFit="0" vertical="center" wrapText="1"/>
    </xf>
    <xf borderId="17" fillId="0" fontId="2" numFmtId="0" xfId="0" applyBorder="1" applyFont="1"/>
    <xf borderId="18" fillId="0" fontId="2" numFmtId="0" xfId="0" applyBorder="1" applyFont="1"/>
    <xf borderId="10" fillId="2" fontId="1" numFmtId="0" xfId="0" applyAlignment="1" applyBorder="1" applyFont="1">
      <alignment horizontal="center" readingOrder="2" shrinkToFit="0" vertical="center" wrapText="1"/>
    </xf>
    <xf borderId="1" fillId="2" fontId="1" numFmtId="0" xfId="0" applyAlignment="1" applyBorder="1" applyFont="1">
      <alignment horizontal="center" readingOrder="0" shrinkToFit="0" vertical="center" wrapText="1"/>
    </xf>
    <xf borderId="11" fillId="2" fontId="1" numFmtId="0" xfId="0" applyAlignment="1" applyBorder="1" applyFont="1">
      <alignment horizontal="center" readingOrder="0" shrinkToFit="0" vertical="center" wrapText="1"/>
    </xf>
    <xf borderId="10" fillId="2" fontId="1" numFmtId="0" xfId="0" applyAlignment="1" applyBorder="1" applyFont="1">
      <alignment horizontal="center" readingOrder="0" shrinkToFit="0" vertical="center" wrapText="1"/>
    </xf>
    <xf borderId="1" fillId="4" fontId="3" numFmtId="0" xfId="0" applyAlignment="1" applyBorder="1" applyFont="1">
      <alignment horizontal="center" readingOrder="2" shrinkToFit="0" vertical="center" wrapText="1"/>
    </xf>
    <xf borderId="11" fillId="2" fontId="1" numFmtId="0" xfId="0" applyAlignment="1" applyBorder="1" applyFont="1">
      <alignment horizontal="center" readingOrder="2" shrinkToFit="0" vertical="center" wrapText="1"/>
    </xf>
    <xf borderId="12" fillId="2" fontId="1" numFmtId="0" xfId="0" applyAlignment="1" applyBorder="1" applyFont="1">
      <alignment horizontal="center" readingOrder="0" shrinkToFit="0" vertical="center" wrapText="1"/>
    </xf>
    <xf borderId="13" fillId="2" fontId="1" numFmtId="0" xfId="0" applyAlignment="1" applyBorder="1" applyFont="1">
      <alignment horizontal="center" readingOrder="2" shrinkToFit="0" vertical="center" wrapText="1"/>
    </xf>
    <xf borderId="14" fillId="2" fontId="1" numFmtId="0" xfId="0" applyAlignment="1" applyBorder="1" applyFont="1">
      <alignment horizontal="center" readingOrder="2" shrinkToFit="0" vertical="center" wrapText="1"/>
    </xf>
    <xf borderId="16" fillId="2" fontId="1" numFmtId="0" xfId="0" applyAlignment="1" applyBorder="1" applyFont="1">
      <alignment horizontal="center" readingOrder="2" vertical="center"/>
    </xf>
    <xf borderId="10" fillId="2" fontId="1" numFmtId="0" xfId="0" applyAlignment="1" applyBorder="1" applyFont="1">
      <alignment horizontal="center" readingOrder="0" vertical="center"/>
    </xf>
    <xf borderId="11" fillId="2" fontId="1" numFmtId="0" xfId="0" applyAlignment="1" applyBorder="1" applyFont="1">
      <alignment horizontal="center" readingOrder="2" vertical="center"/>
    </xf>
    <xf borderId="12" fillId="2" fontId="1" numFmtId="0" xfId="0" applyAlignment="1" applyBorder="1" applyFont="1">
      <alignment horizontal="center" readingOrder="0" vertical="center"/>
    </xf>
    <xf borderId="13" fillId="2" fontId="1" numFmtId="0" xfId="0" applyAlignment="1" applyBorder="1" applyFont="1">
      <alignment horizontal="center" readingOrder="2" vertical="center"/>
    </xf>
    <xf borderId="14" fillId="2" fontId="1" numFmtId="0" xfId="0" applyAlignment="1" applyBorder="1" applyFont="1">
      <alignment horizontal="center" readingOrder="2" vertical="center"/>
    </xf>
    <xf borderId="10" fillId="2" fontId="3" numFmtId="0" xfId="0" applyAlignment="1" applyBorder="1" applyFont="1">
      <alignment horizontal="center" readingOrder="2" vertical="center"/>
    </xf>
    <xf borderId="19" fillId="2" fontId="1" numFmtId="0" xfId="0" applyAlignment="1" applyBorder="1" applyFont="1">
      <alignment horizontal="center" readingOrder="2" vertical="center"/>
    </xf>
    <xf borderId="20" fillId="0" fontId="2" numFmtId="0" xfId="0" applyBorder="1" applyFont="1"/>
    <xf borderId="21" fillId="0" fontId="2" numFmtId="0" xfId="0" applyBorder="1"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Calibri"/>
              </a:defRPr>
            </a:pPr>
            <a:r>
              <a:rPr b="0" i="0" sz="1400">
                <a:solidFill>
                  <a:srgbClr val="757575"/>
                </a:solidFill>
                <a:latin typeface="Calibri"/>
              </a:rPr>
              <a:t>أنواع الوقائع في المؤسسات حسب نوعها </a:t>
            </a:r>
          </a:p>
        </c:rich>
      </c:tx>
      <c:overlay val="0"/>
    </c:title>
    <c:plotArea>
      <c:layout/>
      <c:barChart>
        <c:barDir val="col"/>
        <c:grouping val="percentStacked"/>
        <c:ser>
          <c:idx val="0"/>
          <c:order val="0"/>
          <c:tx>
            <c:v>خاص</c:v>
          </c:tx>
          <c:spPr>
            <a:solidFill>
              <a:schemeClr val="accent1"/>
            </a:solidFill>
            <a:ln cmpd="sng">
              <a:solidFill>
                <a:srgbClr val="000000"/>
              </a:solidFill>
            </a:ln>
          </c:spPr>
          <c:dLbls>
            <c:numFmt formatCode="General" sourceLinked="1"/>
            <c:txPr>
              <a:bodyPr/>
              <a:lstStyle/>
              <a:p>
                <a:pPr lvl="0">
                  <a:defRPr b="0" i="0" sz="900">
                    <a:latin typeface="Calibri"/>
                  </a:defRPr>
                </a:pPr>
              </a:p>
            </c:txPr>
            <c:showLegendKey val="0"/>
            <c:showVal val="1"/>
            <c:showCatName val="0"/>
            <c:showSerName val="0"/>
            <c:showPercent val="0"/>
            <c:showBubbleSize val="0"/>
          </c:dLbls>
          <c:cat>
            <c:strRef>
              <c:f>STAT!$B$71:$B$87</c:f>
            </c:strRef>
          </c:cat>
          <c:val>
            <c:numRef>
              <c:f>STAT!$C$71:$C$87</c:f>
              <c:numCache/>
            </c:numRef>
          </c:val>
        </c:ser>
        <c:ser>
          <c:idx val="1"/>
          <c:order val="1"/>
          <c:tx>
            <c:v>خيري</c:v>
          </c:tx>
          <c:spPr>
            <a:solidFill>
              <a:schemeClr val="accent2"/>
            </a:solidFill>
            <a:ln cmpd="sng">
              <a:solidFill>
                <a:srgbClr val="000000"/>
              </a:solidFill>
            </a:ln>
          </c:spPr>
          <c:cat>
            <c:strRef>
              <c:f>STAT!$B$71:$B$87</c:f>
            </c:strRef>
          </c:cat>
          <c:val>
            <c:numRef>
              <c:f>STAT!$D$71:$D$87</c:f>
              <c:numCache/>
            </c:numRef>
          </c:val>
        </c:ser>
        <c:ser>
          <c:idx val="2"/>
          <c:order val="2"/>
          <c:tx>
            <c:v>عام</c:v>
          </c:tx>
          <c:spPr>
            <a:solidFill>
              <a:schemeClr val="accent3"/>
            </a:solidFill>
            <a:ln cmpd="sng">
              <a:solidFill>
                <a:srgbClr val="000000"/>
              </a:solidFill>
            </a:ln>
          </c:spPr>
          <c:dLbls>
            <c:numFmt formatCode="General" sourceLinked="1"/>
            <c:txPr>
              <a:bodyPr/>
              <a:lstStyle/>
              <a:p>
                <a:pPr lvl="0">
                  <a:defRPr b="0" i="0" sz="900">
                    <a:latin typeface="Calibri"/>
                  </a:defRPr>
                </a:pPr>
              </a:p>
            </c:txPr>
            <c:showLegendKey val="0"/>
            <c:showVal val="1"/>
            <c:showCatName val="0"/>
            <c:showSerName val="0"/>
            <c:showPercent val="0"/>
            <c:showBubbleSize val="0"/>
          </c:dLbls>
          <c:cat>
            <c:strRef>
              <c:f>STAT!$B$71:$B$87</c:f>
            </c:strRef>
          </c:cat>
          <c:val>
            <c:numRef>
              <c:f>STAT!$E$71:$E$87</c:f>
              <c:numCache/>
            </c:numRef>
          </c:val>
        </c:ser>
        <c:ser>
          <c:idx val="3"/>
          <c:order val="3"/>
          <c:tx>
            <c:v>غير محدد</c:v>
          </c:tx>
          <c:spPr>
            <a:solidFill>
              <a:schemeClr val="accent4"/>
            </a:solidFill>
            <a:ln cmpd="sng">
              <a:solidFill>
                <a:srgbClr val="000000"/>
              </a:solidFill>
            </a:ln>
          </c:spPr>
          <c:dLbls>
            <c:numFmt formatCode="General" sourceLinked="1"/>
            <c:txPr>
              <a:bodyPr/>
              <a:lstStyle/>
              <a:p>
                <a:pPr lvl="0">
                  <a:defRPr b="0" i="0" sz="900">
                    <a:latin typeface="Calibri"/>
                  </a:defRPr>
                </a:pPr>
              </a:p>
            </c:txPr>
            <c:showLegendKey val="0"/>
            <c:showVal val="1"/>
            <c:showCatName val="0"/>
            <c:showSerName val="0"/>
            <c:showPercent val="0"/>
            <c:showBubbleSize val="0"/>
          </c:dLbls>
          <c:cat>
            <c:strRef>
              <c:f>STAT!$B$71:$B$87</c:f>
            </c:strRef>
          </c:cat>
          <c:val>
            <c:numRef>
              <c:f>STAT!$F$71:$F$87</c:f>
              <c:numCache/>
            </c:numRef>
          </c:val>
        </c:ser>
        <c:overlap val="100"/>
        <c:axId val="1987826094"/>
        <c:axId val="326968256"/>
      </c:barChart>
      <c:catAx>
        <c:axId val="198782609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Calibri"/>
              </a:defRPr>
            </a:pPr>
          </a:p>
        </c:txPr>
        <c:crossAx val="326968256"/>
      </c:catAx>
      <c:valAx>
        <c:axId val="32696825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0%" sourceLinked="0"/>
        <c:majorTickMark val="none"/>
        <c:minorTickMark val="none"/>
        <c:tickLblPos val="nextTo"/>
        <c:spPr>
          <a:ln/>
        </c:spPr>
        <c:txPr>
          <a:bodyPr/>
          <a:lstStyle/>
          <a:p>
            <a:pPr lvl="0">
              <a:defRPr b="0" i="0" sz="900">
                <a:solidFill>
                  <a:srgbClr val="000000"/>
                </a:solidFill>
                <a:latin typeface="Calibri"/>
              </a:defRPr>
            </a:pPr>
          </a:p>
        </c:txPr>
        <c:crossAx val="1987826094"/>
      </c:valAx>
    </c:plotArea>
    <c:legend>
      <c:legendPos val="b"/>
      <c:overlay val="0"/>
      <c:txPr>
        <a:bodyPr/>
        <a:lstStyle/>
        <a:p>
          <a:pPr lvl="0">
            <a:defRPr b="0" i="0" sz="900">
              <a:solidFill>
                <a:srgbClr val="1A1A1A"/>
              </a:solidFill>
              <a:latin typeface="Calibri"/>
            </a:defRPr>
          </a:pPr>
        </a:p>
      </c:txPr>
    </c:legend>
    <c:plotVisOnly val="1"/>
  </c:chart>
</c:chartSpace>
</file>

<file path=xl/charts/chart1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Calibri"/>
              </a:defRPr>
            </a:pPr>
            <a:r>
              <a:rPr b="0" i="0" sz="1400">
                <a:solidFill>
                  <a:srgbClr val="757575"/>
                </a:solidFill>
                <a:latin typeface="Calibri"/>
              </a:rPr>
              <a:t>التوزيع الشهري للوقائع بالنسبة لنوع الواقعة </a:t>
            </a:r>
          </a:p>
        </c:rich>
      </c:tx>
      <c:overlay val="0"/>
    </c:title>
    <c:plotArea>
      <c:layout/>
      <c:barChart>
        <c:barDir val="col"/>
        <c:grouping val="percentStacked"/>
        <c:ser>
          <c:idx val="0"/>
          <c:order val="0"/>
          <c:tx>
            <c:v>يناير</c:v>
          </c:tx>
          <c:spPr>
            <a:solidFill>
              <a:schemeClr val="accent1"/>
            </a:solidFill>
            <a:ln cmpd="sng">
              <a:solidFill>
                <a:srgbClr val="000000"/>
              </a:solidFill>
            </a:ln>
          </c:spPr>
          <c:cat>
            <c:strRef>
              <c:f>STAT!$B$30:$B$46</c:f>
            </c:strRef>
          </c:cat>
          <c:val>
            <c:numRef>
              <c:f>STAT!$C$30:$C$46</c:f>
              <c:numCache/>
            </c:numRef>
          </c:val>
        </c:ser>
        <c:ser>
          <c:idx val="1"/>
          <c:order val="1"/>
          <c:tx>
            <c:v>فبراير</c:v>
          </c:tx>
          <c:spPr>
            <a:solidFill>
              <a:schemeClr val="accent2"/>
            </a:solidFill>
            <a:ln cmpd="sng">
              <a:solidFill>
                <a:srgbClr val="000000"/>
              </a:solidFill>
            </a:ln>
          </c:spPr>
          <c:cat>
            <c:strRef>
              <c:f>STAT!$B$30:$B$46</c:f>
            </c:strRef>
          </c:cat>
          <c:val>
            <c:numRef>
              <c:f>STAT!$D$30:$D$46</c:f>
              <c:numCache/>
            </c:numRef>
          </c:val>
        </c:ser>
        <c:ser>
          <c:idx val="2"/>
          <c:order val="2"/>
          <c:tx>
            <c:v>مارس</c:v>
          </c:tx>
          <c:spPr>
            <a:solidFill>
              <a:schemeClr val="accent3"/>
            </a:solidFill>
            <a:ln cmpd="sng">
              <a:solidFill>
                <a:srgbClr val="000000"/>
              </a:solidFill>
            </a:ln>
          </c:spPr>
          <c:cat>
            <c:strRef>
              <c:f>STAT!$B$30:$B$46</c:f>
            </c:strRef>
          </c:cat>
          <c:val>
            <c:numRef>
              <c:f>STAT!$E$30:$E$46</c:f>
              <c:numCache/>
            </c:numRef>
          </c:val>
        </c:ser>
        <c:ser>
          <c:idx val="3"/>
          <c:order val="3"/>
          <c:tx>
            <c:v>أبريل</c:v>
          </c:tx>
          <c:spPr>
            <a:solidFill>
              <a:schemeClr val="accent4"/>
            </a:solidFill>
            <a:ln cmpd="sng">
              <a:solidFill>
                <a:srgbClr val="000000"/>
              </a:solidFill>
            </a:ln>
          </c:spPr>
          <c:cat>
            <c:strRef>
              <c:f>STAT!$B$30:$B$46</c:f>
            </c:strRef>
          </c:cat>
          <c:val>
            <c:numRef>
              <c:f>STAT!$F$30:$F$46</c:f>
              <c:numCache/>
            </c:numRef>
          </c:val>
        </c:ser>
        <c:ser>
          <c:idx val="4"/>
          <c:order val="4"/>
          <c:tx>
            <c:v>مايو</c:v>
          </c:tx>
          <c:spPr>
            <a:solidFill>
              <a:schemeClr val="accent5"/>
            </a:solidFill>
            <a:ln cmpd="sng">
              <a:solidFill>
                <a:srgbClr val="000000"/>
              </a:solidFill>
            </a:ln>
          </c:spPr>
          <c:cat>
            <c:strRef>
              <c:f>STAT!$B$30:$B$46</c:f>
            </c:strRef>
          </c:cat>
          <c:val>
            <c:numRef>
              <c:f>STAT!$G$30:$G$46</c:f>
              <c:numCache/>
            </c:numRef>
          </c:val>
        </c:ser>
        <c:ser>
          <c:idx val="5"/>
          <c:order val="5"/>
          <c:tx>
            <c:v>يونيو</c:v>
          </c:tx>
          <c:spPr>
            <a:solidFill>
              <a:schemeClr val="accent6"/>
            </a:solidFill>
            <a:ln cmpd="sng">
              <a:solidFill>
                <a:srgbClr val="000000"/>
              </a:solidFill>
            </a:ln>
          </c:spPr>
          <c:cat>
            <c:strRef>
              <c:f>STAT!$B$30:$B$46</c:f>
            </c:strRef>
          </c:cat>
          <c:val>
            <c:numRef>
              <c:f>STAT!$H$30:$H$46</c:f>
              <c:numCache/>
            </c:numRef>
          </c:val>
        </c:ser>
        <c:overlap val="100"/>
        <c:axId val="1351666492"/>
        <c:axId val="317676992"/>
      </c:barChart>
      <c:catAx>
        <c:axId val="135166649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Calibri"/>
              </a:defRPr>
            </a:pPr>
          </a:p>
        </c:txPr>
        <c:crossAx val="317676992"/>
      </c:catAx>
      <c:valAx>
        <c:axId val="31767699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Calibri"/>
              </a:defRPr>
            </a:pPr>
          </a:p>
        </c:txPr>
        <c:crossAx val="1351666492"/>
      </c:valAx>
    </c:plotArea>
    <c:legend>
      <c:legendPos val="b"/>
      <c:overlay val="0"/>
      <c:txPr>
        <a:bodyPr/>
        <a:lstStyle/>
        <a:p>
          <a:pPr lvl="0">
            <a:defRPr b="0" i="0" sz="900">
              <a:solidFill>
                <a:srgbClr val="1A1A1A"/>
              </a:solidFill>
              <a:latin typeface="Calibri"/>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Calibri"/>
              </a:defRPr>
            </a:pPr>
            <a:r>
              <a:rPr b="0" i="0" sz="1400">
                <a:solidFill>
                  <a:srgbClr val="757575"/>
                </a:solidFill>
                <a:latin typeface="Calibri"/>
              </a:rPr>
              <a:t>تصنيف جهة التحقيق بالمحافظة</a:t>
            </a:r>
          </a:p>
        </c:rich>
      </c:tx>
      <c:overlay val="0"/>
    </c:title>
    <c:plotArea>
      <c:layout/>
      <c:barChart>
        <c:barDir val="col"/>
        <c:grouping val="percentStacked"/>
        <c:ser>
          <c:idx val="0"/>
          <c:order val="0"/>
          <c:tx>
            <c:v>إداري</c:v>
          </c:tx>
          <c:spPr>
            <a:solidFill>
              <a:schemeClr val="accent1"/>
            </a:solidFill>
            <a:ln cmpd="sng">
              <a:solidFill>
                <a:srgbClr val="000000"/>
              </a:solidFill>
            </a:ln>
          </c:spPr>
          <c:dLbls>
            <c:numFmt formatCode="General" sourceLinked="1"/>
            <c:txPr>
              <a:bodyPr/>
              <a:lstStyle/>
              <a:p>
                <a:pPr lvl="0">
                  <a:defRPr b="0" i="0" sz="900">
                    <a:latin typeface="Calibri"/>
                  </a:defRPr>
                </a:pPr>
              </a:p>
            </c:txPr>
            <c:showLegendKey val="0"/>
            <c:showVal val="1"/>
            <c:showCatName val="0"/>
            <c:showSerName val="0"/>
            <c:showPercent val="0"/>
            <c:showBubbleSize val="0"/>
          </c:dLbls>
          <c:cat>
            <c:strRef>
              <c:f>STAT!$B$190:$B$210</c:f>
            </c:strRef>
          </c:cat>
          <c:val>
            <c:numRef>
              <c:f>STAT!$C$190:$C$210</c:f>
              <c:numCache/>
            </c:numRef>
          </c:val>
        </c:ser>
        <c:ser>
          <c:idx val="1"/>
          <c:order val="1"/>
          <c:tx>
            <c:v>إداري/جنائي</c:v>
          </c:tx>
          <c:spPr>
            <a:solidFill>
              <a:schemeClr val="accent2"/>
            </a:solidFill>
            <a:ln cmpd="sng">
              <a:solidFill>
                <a:srgbClr val="000000"/>
              </a:solidFill>
            </a:ln>
          </c:spPr>
          <c:dLbls>
            <c:numFmt formatCode="General" sourceLinked="1"/>
            <c:txPr>
              <a:bodyPr/>
              <a:lstStyle/>
              <a:p>
                <a:pPr lvl="0">
                  <a:defRPr b="0" i="0" sz="900">
                    <a:latin typeface="Calibri"/>
                  </a:defRPr>
                </a:pPr>
              </a:p>
            </c:txPr>
            <c:showLegendKey val="0"/>
            <c:showVal val="1"/>
            <c:showCatName val="0"/>
            <c:showSerName val="0"/>
            <c:showPercent val="0"/>
            <c:showBubbleSize val="0"/>
          </c:dLbls>
          <c:cat>
            <c:strRef>
              <c:f>STAT!$B$190:$B$210</c:f>
            </c:strRef>
          </c:cat>
          <c:val>
            <c:numRef>
              <c:f>STAT!$D$190:$D$210</c:f>
              <c:numCache/>
            </c:numRef>
          </c:val>
        </c:ser>
        <c:ser>
          <c:idx val="2"/>
          <c:order val="2"/>
          <c:tx>
            <c:v>برلماني</c:v>
          </c:tx>
          <c:spPr>
            <a:solidFill>
              <a:schemeClr val="accent3"/>
            </a:solidFill>
            <a:ln cmpd="sng">
              <a:solidFill>
                <a:srgbClr val="000000"/>
              </a:solidFill>
            </a:ln>
          </c:spPr>
          <c:dLbls>
            <c:numFmt formatCode="General" sourceLinked="1"/>
            <c:txPr>
              <a:bodyPr/>
              <a:lstStyle/>
              <a:p>
                <a:pPr lvl="0">
                  <a:defRPr b="0" i="0" sz="900">
                    <a:latin typeface="Calibri"/>
                  </a:defRPr>
                </a:pPr>
              </a:p>
            </c:txPr>
            <c:showLegendKey val="0"/>
            <c:showVal val="1"/>
            <c:showCatName val="0"/>
            <c:showSerName val="0"/>
            <c:showPercent val="0"/>
            <c:showBubbleSize val="0"/>
          </c:dLbls>
          <c:cat>
            <c:strRef>
              <c:f>STAT!$B$190:$B$210</c:f>
            </c:strRef>
          </c:cat>
          <c:val>
            <c:numRef>
              <c:f>STAT!$E$190:$E$210</c:f>
              <c:numCache/>
            </c:numRef>
          </c:val>
        </c:ser>
        <c:ser>
          <c:idx val="3"/>
          <c:order val="3"/>
          <c:tx>
            <c:v>جنائي</c:v>
          </c:tx>
          <c:spPr>
            <a:solidFill>
              <a:schemeClr val="accent4"/>
            </a:solidFill>
            <a:ln cmpd="sng">
              <a:solidFill>
                <a:srgbClr val="000000"/>
              </a:solidFill>
            </a:ln>
          </c:spPr>
          <c:dLbls>
            <c:numFmt formatCode="General" sourceLinked="1"/>
            <c:txPr>
              <a:bodyPr/>
              <a:lstStyle/>
              <a:p>
                <a:pPr lvl="0">
                  <a:defRPr b="0" i="0" sz="900">
                    <a:latin typeface="Calibri"/>
                  </a:defRPr>
                </a:pPr>
              </a:p>
            </c:txPr>
            <c:showLegendKey val="0"/>
            <c:showVal val="1"/>
            <c:showCatName val="0"/>
            <c:showSerName val="0"/>
            <c:showPercent val="0"/>
            <c:showBubbleSize val="0"/>
          </c:dLbls>
          <c:cat>
            <c:strRef>
              <c:f>STAT!$B$190:$B$210</c:f>
            </c:strRef>
          </c:cat>
          <c:val>
            <c:numRef>
              <c:f>STAT!$F$190:$F$210</c:f>
              <c:numCache/>
            </c:numRef>
          </c:val>
        </c:ser>
        <c:ser>
          <c:idx val="4"/>
          <c:order val="4"/>
          <c:tx>
            <c:v>غير محدد</c:v>
          </c:tx>
          <c:spPr>
            <a:solidFill>
              <a:schemeClr val="accent5"/>
            </a:solidFill>
            <a:ln cmpd="sng">
              <a:solidFill>
                <a:srgbClr val="000000"/>
              </a:solidFill>
            </a:ln>
          </c:spPr>
          <c:dLbls>
            <c:numFmt formatCode="General" sourceLinked="1"/>
            <c:txPr>
              <a:bodyPr/>
              <a:lstStyle/>
              <a:p>
                <a:pPr lvl="0">
                  <a:defRPr b="0" i="0" sz="900">
                    <a:latin typeface="Calibri"/>
                  </a:defRPr>
                </a:pPr>
              </a:p>
            </c:txPr>
            <c:showLegendKey val="0"/>
            <c:showVal val="1"/>
            <c:showCatName val="0"/>
            <c:showSerName val="0"/>
            <c:showPercent val="0"/>
            <c:showBubbleSize val="0"/>
          </c:dLbls>
          <c:cat>
            <c:strRef>
              <c:f>STAT!$B$190:$B$210</c:f>
            </c:strRef>
          </c:cat>
          <c:val>
            <c:numRef>
              <c:f>STAT!$G$190:$G$210</c:f>
              <c:numCache/>
            </c:numRef>
          </c:val>
        </c:ser>
        <c:overlap val="100"/>
        <c:axId val="1585576097"/>
        <c:axId val="732354810"/>
      </c:barChart>
      <c:catAx>
        <c:axId val="158557609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Calibri"/>
              </a:defRPr>
            </a:pPr>
          </a:p>
        </c:txPr>
        <c:crossAx val="732354810"/>
      </c:catAx>
      <c:valAx>
        <c:axId val="73235481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Calibri"/>
              </a:defRPr>
            </a:pPr>
          </a:p>
        </c:txPr>
        <c:crossAx val="1585576097"/>
      </c:valAx>
    </c:plotArea>
    <c:legend>
      <c:legendPos val="b"/>
      <c:overlay val="0"/>
      <c:txPr>
        <a:bodyPr/>
        <a:lstStyle/>
        <a:p>
          <a:pPr lvl="0">
            <a:defRPr b="0" i="0" sz="900">
              <a:solidFill>
                <a:srgbClr val="1A1A1A"/>
              </a:solidFill>
              <a:latin typeface="Calibri"/>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Calibri"/>
              </a:defRPr>
            </a:pPr>
            <a:r>
              <a:rPr b="0" i="0" sz="1400">
                <a:solidFill>
                  <a:srgbClr val="757575"/>
                </a:solidFill>
                <a:latin typeface="Calibri"/>
              </a:rPr>
              <a:t>التقسيم الشهري بالنسبة لتصنيف نوع الواقعة</a:t>
            </a:r>
          </a:p>
        </c:rich>
      </c:tx>
      <c:overlay val="0"/>
    </c:title>
    <c:plotArea>
      <c:layout/>
      <c:barChart>
        <c:barDir val="col"/>
        <c:grouping val="stacked"/>
        <c:ser>
          <c:idx val="0"/>
          <c:order val="0"/>
          <c:tx>
            <c:v>منشأة مخالفة</c:v>
          </c:tx>
          <c:spPr>
            <a:solidFill>
              <a:schemeClr val="accent1"/>
            </a:solidFill>
            <a:ln cmpd="sng">
              <a:solidFill>
                <a:srgbClr val="000000"/>
              </a:solidFill>
            </a:ln>
          </c:spPr>
          <c:cat>
            <c:strRef>
              <c:f>STAT!$C$52:$H$52</c:f>
            </c:strRef>
          </c:cat>
          <c:val>
            <c:numRef>
              <c:f>STAT!$C$53:$H$53</c:f>
              <c:numCache/>
            </c:numRef>
          </c:val>
        </c:ser>
        <c:ser>
          <c:idx val="1"/>
          <c:order val="1"/>
          <c:tx>
            <c:v>قصور اداري</c:v>
          </c:tx>
          <c:spPr>
            <a:solidFill>
              <a:schemeClr val="accent2"/>
            </a:solidFill>
            <a:ln cmpd="sng">
              <a:solidFill>
                <a:srgbClr val="000000"/>
              </a:solidFill>
            </a:ln>
          </c:spPr>
          <c:cat>
            <c:strRef>
              <c:f>STAT!$C$52:$H$52</c:f>
            </c:strRef>
          </c:cat>
          <c:val>
            <c:numRef>
              <c:f>STAT!$C$54:$H$54</c:f>
              <c:numCache/>
            </c:numRef>
          </c:val>
        </c:ser>
        <c:ser>
          <c:idx val="2"/>
          <c:order val="2"/>
          <c:tx>
            <c:v>مخالفة معايير السلامة والبيئة</c:v>
          </c:tx>
          <c:spPr>
            <a:solidFill>
              <a:schemeClr val="accent3"/>
            </a:solidFill>
            <a:ln cmpd="sng">
              <a:solidFill>
                <a:srgbClr val="000000"/>
              </a:solidFill>
            </a:ln>
          </c:spPr>
          <c:cat>
            <c:strRef>
              <c:f>STAT!$C$52:$H$52</c:f>
            </c:strRef>
          </c:cat>
          <c:val>
            <c:numRef>
              <c:f>STAT!$C$55:$H$55</c:f>
              <c:numCache/>
            </c:numRef>
          </c:val>
        </c:ser>
        <c:ser>
          <c:idx val="3"/>
          <c:order val="3"/>
          <c:tx>
            <c:v>اهمال/خطأ طبي</c:v>
          </c:tx>
          <c:spPr>
            <a:solidFill>
              <a:schemeClr val="accent4"/>
            </a:solidFill>
            <a:ln cmpd="sng">
              <a:solidFill>
                <a:srgbClr val="000000"/>
              </a:solidFill>
            </a:ln>
          </c:spPr>
          <c:cat>
            <c:strRef>
              <c:f>STAT!$C$52:$H$52</c:f>
            </c:strRef>
          </c:cat>
          <c:val>
            <c:numRef>
              <c:f>STAT!$C$56:$H$56</c:f>
              <c:numCache/>
            </c:numRef>
          </c:val>
        </c:ser>
        <c:ser>
          <c:idx val="4"/>
          <c:order val="4"/>
          <c:tx>
            <c:v>قصور أمني</c:v>
          </c:tx>
          <c:spPr>
            <a:solidFill>
              <a:schemeClr val="accent5"/>
            </a:solidFill>
            <a:ln cmpd="sng">
              <a:solidFill>
                <a:srgbClr val="000000"/>
              </a:solidFill>
            </a:ln>
          </c:spPr>
          <c:cat>
            <c:strRef>
              <c:f>STAT!$C$52:$H$52</c:f>
            </c:strRef>
          </c:cat>
          <c:val>
            <c:numRef>
              <c:f>STAT!$C$57:$H$57</c:f>
              <c:numCache/>
            </c:numRef>
          </c:val>
        </c:ser>
        <c:ser>
          <c:idx val="5"/>
          <c:order val="5"/>
          <c:tx>
            <c:v>جرائم جنائية</c:v>
          </c:tx>
          <c:spPr>
            <a:solidFill>
              <a:schemeClr val="accent6"/>
            </a:solidFill>
            <a:ln cmpd="sng">
              <a:solidFill>
                <a:srgbClr val="000000"/>
              </a:solidFill>
            </a:ln>
          </c:spPr>
          <c:cat>
            <c:strRef>
              <c:f>STAT!$C$52:$H$52</c:f>
            </c:strRef>
          </c:cat>
          <c:val>
            <c:numRef>
              <c:f>STAT!$C$58:$H$58</c:f>
              <c:numCache/>
            </c:numRef>
          </c:val>
        </c:ser>
        <c:overlap val="100"/>
        <c:axId val="1995397088"/>
        <c:axId val="418106966"/>
      </c:barChart>
      <c:catAx>
        <c:axId val="199539708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Calibri"/>
              </a:defRPr>
            </a:pPr>
          </a:p>
        </c:txPr>
        <c:crossAx val="418106966"/>
      </c:catAx>
      <c:valAx>
        <c:axId val="41810696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Calibri"/>
              </a:defRPr>
            </a:pPr>
          </a:p>
        </c:txPr>
        <c:crossAx val="1995397088"/>
      </c:valAx>
    </c:plotArea>
    <c:legend>
      <c:legendPos val="b"/>
      <c:overlay val="0"/>
      <c:txPr>
        <a:bodyPr/>
        <a:lstStyle/>
        <a:p>
          <a:pPr lvl="0">
            <a:defRPr b="0" i="0" sz="900">
              <a:solidFill>
                <a:srgbClr val="1A1A1A"/>
              </a:solidFill>
              <a:latin typeface="Calibri"/>
            </a:defRPr>
          </a:pPr>
        </a:p>
      </c:txPr>
    </c:legend>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Calibri"/>
              </a:defRPr>
            </a:pPr>
            <a:r>
              <a:rPr b="0" i="0" sz="1400">
                <a:solidFill>
                  <a:srgbClr val="757575"/>
                </a:solidFill>
                <a:latin typeface="Calibri"/>
              </a:rPr>
              <a:t>التقسيم الاقليمي بالنسبة لتصنيف نوع الواقعة</a:t>
            </a:r>
          </a:p>
        </c:rich>
      </c:tx>
      <c:overlay val="0"/>
    </c:title>
    <c:plotArea>
      <c:layout/>
      <c:barChart>
        <c:barDir val="col"/>
        <c:grouping val="stacked"/>
        <c:ser>
          <c:idx val="0"/>
          <c:order val="0"/>
          <c:tx>
            <c:v>اقليم الإسكندرية</c:v>
          </c:tx>
          <c:spPr>
            <a:solidFill>
              <a:schemeClr val="accent1"/>
            </a:solidFill>
            <a:ln cmpd="sng">
              <a:solidFill>
                <a:srgbClr val="000000"/>
              </a:solidFill>
            </a:ln>
          </c:spPr>
          <c:cat>
            <c:strRef>
              <c:f>STAT!$B$97:$B$102</c:f>
            </c:strRef>
          </c:cat>
          <c:val>
            <c:numRef>
              <c:f>STAT!$C$97:$C$102</c:f>
              <c:numCache/>
            </c:numRef>
          </c:val>
        </c:ser>
        <c:ser>
          <c:idx val="1"/>
          <c:order val="1"/>
          <c:tx>
            <c:v>اقليم الدلتا</c:v>
          </c:tx>
          <c:spPr>
            <a:solidFill>
              <a:schemeClr val="accent2"/>
            </a:solidFill>
            <a:ln cmpd="sng">
              <a:solidFill>
                <a:srgbClr val="000000"/>
              </a:solidFill>
            </a:ln>
          </c:spPr>
          <c:cat>
            <c:strRef>
              <c:f>STAT!$B$97:$B$102</c:f>
            </c:strRef>
          </c:cat>
          <c:val>
            <c:numRef>
              <c:f>STAT!$D$97:$D$102</c:f>
              <c:numCache/>
            </c:numRef>
          </c:val>
        </c:ser>
        <c:ser>
          <c:idx val="2"/>
          <c:order val="2"/>
          <c:tx>
            <c:v>اقليم القاهرة الكبرى</c:v>
          </c:tx>
          <c:spPr>
            <a:solidFill>
              <a:schemeClr val="accent3"/>
            </a:solidFill>
            <a:ln cmpd="sng">
              <a:solidFill>
                <a:srgbClr val="000000"/>
              </a:solidFill>
            </a:ln>
          </c:spPr>
          <c:cat>
            <c:strRef>
              <c:f>STAT!$B$97:$B$102</c:f>
            </c:strRef>
          </c:cat>
          <c:val>
            <c:numRef>
              <c:f>STAT!$E$97:$E$102</c:f>
              <c:numCache/>
            </c:numRef>
          </c:val>
        </c:ser>
        <c:ser>
          <c:idx val="3"/>
          <c:order val="3"/>
          <c:tx>
            <c:v>اقليم القناة وسيناء</c:v>
          </c:tx>
          <c:spPr>
            <a:solidFill>
              <a:schemeClr val="accent4"/>
            </a:solidFill>
            <a:ln cmpd="sng">
              <a:solidFill>
                <a:srgbClr val="000000"/>
              </a:solidFill>
            </a:ln>
          </c:spPr>
          <c:cat>
            <c:strRef>
              <c:f>STAT!$B$97:$B$102</c:f>
            </c:strRef>
          </c:cat>
          <c:val>
            <c:numRef>
              <c:f>STAT!$F$97:$F$102</c:f>
              <c:numCache/>
            </c:numRef>
          </c:val>
        </c:ser>
        <c:ser>
          <c:idx val="4"/>
          <c:order val="4"/>
          <c:tx>
            <c:v>اقليم جنوب الصعيد</c:v>
          </c:tx>
          <c:spPr>
            <a:solidFill>
              <a:schemeClr val="accent5"/>
            </a:solidFill>
            <a:ln cmpd="sng">
              <a:solidFill>
                <a:srgbClr val="000000"/>
              </a:solidFill>
            </a:ln>
          </c:spPr>
          <c:cat>
            <c:strRef>
              <c:f>STAT!$B$97:$B$102</c:f>
            </c:strRef>
          </c:cat>
          <c:val>
            <c:numRef>
              <c:f>STAT!$G$97:$G$102</c:f>
              <c:numCache/>
            </c:numRef>
          </c:val>
        </c:ser>
        <c:ser>
          <c:idx val="5"/>
          <c:order val="5"/>
          <c:tx>
            <c:v>اقليم شمال الصعيد</c:v>
          </c:tx>
          <c:spPr>
            <a:solidFill>
              <a:schemeClr val="accent6"/>
            </a:solidFill>
            <a:ln cmpd="sng">
              <a:solidFill>
                <a:srgbClr val="000000"/>
              </a:solidFill>
            </a:ln>
          </c:spPr>
          <c:cat>
            <c:strRef>
              <c:f>STAT!$B$97:$B$102</c:f>
            </c:strRef>
          </c:cat>
          <c:val>
            <c:numRef>
              <c:f>STAT!$H$97:$H$102</c:f>
              <c:numCache/>
            </c:numRef>
          </c:val>
        </c:ser>
        <c:ser>
          <c:idx val="6"/>
          <c:order val="6"/>
          <c:tx>
            <c:v>اقليم وسط الصعيد</c:v>
          </c:tx>
          <c:spPr>
            <a:solidFill>
              <a:schemeClr val="accent1"/>
            </a:solidFill>
            <a:ln cmpd="sng">
              <a:solidFill>
                <a:srgbClr val="000000"/>
              </a:solidFill>
            </a:ln>
          </c:spPr>
          <c:cat>
            <c:strRef>
              <c:f>STAT!$B$97:$B$102</c:f>
            </c:strRef>
          </c:cat>
          <c:val>
            <c:numRef>
              <c:f>STAT!$I$97:$I$102</c:f>
              <c:numCache/>
            </c:numRef>
          </c:val>
        </c:ser>
        <c:overlap val="100"/>
        <c:axId val="248051134"/>
        <c:axId val="1230740644"/>
      </c:barChart>
      <c:catAx>
        <c:axId val="24805113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Calibri"/>
              </a:defRPr>
            </a:pPr>
          </a:p>
        </c:txPr>
        <c:crossAx val="1230740644"/>
      </c:catAx>
      <c:valAx>
        <c:axId val="123074064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Calibri"/>
              </a:defRPr>
            </a:pPr>
          </a:p>
        </c:txPr>
        <c:crossAx val="248051134"/>
      </c:valAx>
    </c:plotArea>
    <c:legend>
      <c:legendPos val="b"/>
      <c:overlay val="0"/>
      <c:txPr>
        <a:bodyPr/>
        <a:lstStyle/>
        <a:p>
          <a:pPr lvl="0">
            <a:defRPr b="0" i="0" sz="900">
              <a:solidFill>
                <a:srgbClr val="1A1A1A"/>
              </a:solidFill>
              <a:latin typeface="Calibri"/>
            </a:defRPr>
          </a:pPr>
        </a:p>
      </c:txPr>
    </c:legend>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600">
                <a:solidFill>
                  <a:srgbClr val="757575"/>
                </a:solidFill>
                <a:latin typeface="Calibri"/>
              </a:defRPr>
            </a:pPr>
            <a:r>
              <a:rPr b="1" i="0" sz="1600">
                <a:solidFill>
                  <a:srgbClr val="757575"/>
                </a:solidFill>
                <a:latin typeface="Calibri"/>
              </a:rPr>
              <a:t>نوع المنشأة بالنسبة لتصنيف نوع الواقعة</a:t>
            </a:r>
          </a:p>
        </c:rich>
      </c:tx>
      <c:overlay val="0"/>
    </c:title>
    <c:plotArea>
      <c:layout/>
      <c:barChart>
        <c:barDir val="col"/>
        <c:grouping val="percentStacked"/>
        <c:ser>
          <c:idx val="0"/>
          <c:order val="0"/>
          <c:tx>
            <c:v>اهمال/خطأ طبي</c:v>
          </c:tx>
          <c:spPr>
            <a:solidFill>
              <a:schemeClr val="accent1"/>
            </a:solidFill>
            <a:ln cmpd="sng">
              <a:solidFill>
                <a:srgbClr val="000000"/>
              </a:solidFill>
            </a:ln>
          </c:spPr>
          <c:dLbls>
            <c:numFmt formatCode="General" sourceLinked="1"/>
            <c:txPr>
              <a:bodyPr/>
              <a:lstStyle/>
              <a:p>
                <a:pPr lvl="0">
                  <a:defRPr b="0" i="0" sz="900">
                    <a:latin typeface="Calibri"/>
                  </a:defRPr>
                </a:pPr>
              </a:p>
            </c:txPr>
            <c:showLegendKey val="0"/>
            <c:showVal val="1"/>
            <c:showCatName val="0"/>
            <c:showSerName val="0"/>
            <c:showPercent val="0"/>
            <c:showBubbleSize val="0"/>
          </c:dLbls>
          <c:cat>
            <c:strRef>
              <c:f>STAT!$B$113:$B$120</c:f>
            </c:strRef>
          </c:cat>
          <c:val>
            <c:numRef>
              <c:f>STAT!$C$113:$C$120</c:f>
              <c:numCache/>
            </c:numRef>
          </c:val>
        </c:ser>
        <c:ser>
          <c:idx val="1"/>
          <c:order val="1"/>
          <c:tx>
            <c:v>جرائم جنائية</c:v>
          </c:tx>
          <c:spPr>
            <a:solidFill>
              <a:schemeClr val="accent2"/>
            </a:solidFill>
            <a:ln cmpd="sng">
              <a:solidFill>
                <a:srgbClr val="000000"/>
              </a:solidFill>
            </a:ln>
          </c:spPr>
          <c:dLbls>
            <c:numFmt formatCode="General" sourceLinked="1"/>
            <c:txPr>
              <a:bodyPr/>
              <a:lstStyle/>
              <a:p>
                <a:pPr lvl="0">
                  <a:defRPr b="0" i="0" sz="900">
                    <a:latin typeface="Calibri"/>
                  </a:defRPr>
                </a:pPr>
              </a:p>
            </c:txPr>
            <c:showLegendKey val="0"/>
            <c:showVal val="1"/>
            <c:showCatName val="0"/>
            <c:showSerName val="0"/>
            <c:showPercent val="0"/>
            <c:showBubbleSize val="0"/>
          </c:dLbls>
          <c:cat>
            <c:strRef>
              <c:f>STAT!$B$113:$B$120</c:f>
            </c:strRef>
          </c:cat>
          <c:val>
            <c:numRef>
              <c:f>STAT!$D$113:$D$120</c:f>
              <c:numCache/>
            </c:numRef>
          </c:val>
        </c:ser>
        <c:ser>
          <c:idx val="2"/>
          <c:order val="2"/>
          <c:tx>
            <c:v>قصور اداري</c:v>
          </c:tx>
          <c:spPr>
            <a:solidFill>
              <a:schemeClr val="accent3"/>
            </a:solidFill>
            <a:ln cmpd="sng">
              <a:solidFill>
                <a:srgbClr val="000000"/>
              </a:solidFill>
            </a:ln>
          </c:spPr>
          <c:dLbls>
            <c:numFmt formatCode="General" sourceLinked="1"/>
            <c:txPr>
              <a:bodyPr/>
              <a:lstStyle/>
              <a:p>
                <a:pPr lvl="0">
                  <a:defRPr b="0" i="0" sz="900">
                    <a:latin typeface="Calibri"/>
                  </a:defRPr>
                </a:pPr>
              </a:p>
            </c:txPr>
            <c:showLegendKey val="0"/>
            <c:showVal val="1"/>
            <c:showCatName val="0"/>
            <c:showSerName val="0"/>
            <c:showPercent val="0"/>
            <c:showBubbleSize val="0"/>
          </c:dLbls>
          <c:cat>
            <c:strRef>
              <c:f>STAT!$B$113:$B$120</c:f>
            </c:strRef>
          </c:cat>
          <c:val>
            <c:numRef>
              <c:f>STAT!$E$113:$E$120</c:f>
              <c:numCache/>
            </c:numRef>
          </c:val>
        </c:ser>
        <c:ser>
          <c:idx val="3"/>
          <c:order val="3"/>
          <c:tx>
            <c:v>قصور أمني</c:v>
          </c:tx>
          <c:spPr>
            <a:solidFill>
              <a:schemeClr val="accent4"/>
            </a:solidFill>
            <a:ln cmpd="sng">
              <a:solidFill>
                <a:srgbClr val="000000"/>
              </a:solidFill>
            </a:ln>
          </c:spPr>
          <c:dLbls>
            <c:numFmt formatCode="General" sourceLinked="1"/>
            <c:txPr>
              <a:bodyPr/>
              <a:lstStyle/>
              <a:p>
                <a:pPr lvl="0">
                  <a:defRPr b="0" i="0" sz="900">
                    <a:latin typeface="Calibri"/>
                  </a:defRPr>
                </a:pPr>
              </a:p>
            </c:txPr>
            <c:showLegendKey val="0"/>
            <c:showVal val="1"/>
            <c:showCatName val="0"/>
            <c:showSerName val="0"/>
            <c:showPercent val="0"/>
            <c:showBubbleSize val="0"/>
          </c:dLbls>
          <c:cat>
            <c:strRef>
              <c:f>STAT!$B$113:$B$120</c:f>
            </c:strRef>
          </c:cat>
          <c:val>
            <c:numRef>
              <c:f>STAT!$F$113:$F$120</c:f>
              <c:numCache/>
            </c:numRef>
          </c:val>
        </c:ser>
        <c:ser>
          <c:idx val="4"/>
          <c:order val="4"/>
          <c:tx>
            <c:v>مخالفة معايير السلامة والبيئة</c:v>
          </c:tx>
          <c:spPr>
            <a:solidFill>
              <a:schemeClr val="accent5"/>
            </a:solidFill>
            <a:ln cmpd="sng">
              <a:solidFill>
                <a:srgbClr val="000000"/>
              </a:solidFill>
            </a:ln>
          </c:spPr>
          <c:dLbls>
            <c:numFmt formatCode="General" sourceLinked="1"/>
            <c:txPr>
              <a:bodyPr/>
              <a:lstStyle/>
              <a:p>
                <a:pPr lvl="0">
                  <a:defRPr b="0" i="0" sz="900">
                    <a:latin typeface="Calibri"/>
                  </a:defRPr>
                </a:pPr>
              </a:p>
            </c:txPr>
            <c:showLegendKey val="0"/>
            <c:showVal val="1"/>
            <c:showCatName val="0"/>
            <c:showSerName val="0"/>
            <c:showPercent val="0"/>
            <c:showBubbleSize val="0"/>
          </c:dLbls>
          <c:cat>
            <c:strRef>
              <c:f>STAT!$B$113:$B$120</c:f>
            </c:strRef>
          </c:cat>
          <c:val>
            <c:numRef>
              <c:f>STAT!$G$113:$G$120</c:f>
              <c:numCache/>
            </c:numRef>
          </c:val>
        </c:ser>
        <c:ser>
          <c:idx val="5"/>
          <c:order val="5"/>
          <c:tx>
            <c:v>منشأة مخالفة</c:v>
          </c:tx>
          <c:spPr>
            <a:solidFill>
              <a:schemeClr val="accent6"/>
            </a:solidFill>
            <a:ln cmpd="sng">
              <a:solidFill>
                <a:srgbClr val="000000"/>
              </a:solidFill>
            </a:ln>
          </c:spPr>
          <c:dLbls>
            <c:numFmt formatCode="General" sourceLinked="1"/>
            <c:txPr>
              <a:bodyPr/>
              <a:lstStyle/>
              <a:p>
                <a:pPr lvl="0">
                  <a:defRPr b="0" i="0" sz="900">
                    <a:latin typeface="Calibri"/>
                  </a:defRPr>
                </a:pPr>
              </a:p>
            </c:txPr>
            <c:showLegendKey val="0"/>
            <c:showVal val="1"/>
            <c:showCatName val="0"/>
            <c:showSerName val="0"/>
            <c:showPercent val="0"/>
            <c:showBubbleSize val="0"/>
          </c:dLbls>
          <c:cat>
            <c:strRef>
              <c:f>STAT!$B$113:$B$120</c:f>
            </c:strRef>
          </c:cat>
          <c:val>
            <c:numRef>
              <c:f>STAT!$H$113:$H$120</c:f>
              <c:numCache/>
            </c:numRef>
          </c:val>
        </c:ser>
        <c:overlap val="100"/>
        <c:axId val="1440980486"/>
        <c:axId val="226051062"/>
      </c:barChart>
      <c:catAx>
        <c:axId val="144098048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Calibri"/>
              </a:defRPr>
            </a:pPr>
          </a:p>
        </c:txPr>
        <c:crossAx val="226051062"/>
      </c:catAx>
      <c:valAx>
        <c:axId val="22605106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Calibri"/>
              </a:defRPr>
            </a:pPr>
          </a:p>
        </c:txPr>
        <c:crossAx val="1440980486"/>
      </c:valAx>
    </c:plotArea>
    <c:legend>
      <c:legendPos val="b"/>
      <c:overlay val="0"/>
      <c:txPr>
        <a:bodyPr/>
        <a:lstStyle/>
        <a:p>
          <a:pPr lvl="0">
            <a:defRPr b="0" i="0" sz="900">
              <a:solidFill>
                <a:srgbClr val="1A1A1A"/>
              </a:solidFill>
              <a:latin typeface="Calibri"/>
            </a:defRPr>
          </a:pPr>
        </a:p>
      </c:txPr>
    </c:legend>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Calibri"/>
              </a:defRPr>
            </a:pPr>
            <a:r>
              <a:rPr b="0" i="0" sz="1400">
                <a:solidFill>
                  <a:srgbClr val="757575"/>
                </a:solidFill>
                <a:latin typeface="Calibri"/>
              </a:rPr>
              <a:t>نوع الواقعة بالنسبة لتصنيف مرتكب الواقعة</a:t>
            </a:r>
          </a:p>
        </c:rich>
      </c:tx>
      <c:overlay val="0"/>
    </c:title>
    <c:plotArea>
      <c:layout/>
      <c:barChart>
        <c:barDir val="col"/>
        <c:grouping val="percentStacked"/>
        <c:ser>
          <c:idx val="0"/>
          <c:order val="0"/>
          <c:tx>
            <c:v>متلقي خدمة</c:v>
          </c:tx>
          <c:spPr>
            <a:solidFill>
              <a:schemeClr val="accent1"/>
            </a:solidFill>
            <a:ln cmpd="sng">
              <a:solidFill>
                <a:srgbClr val="000000"/>
              </a:solidFill>
            </a:ln>
          </c:spPr>
          <c:cat>
            <c:strRef>
              <c:f>STAT!$B$128:$B$144</c:f>
            </c:strRef>
          </c:cat>
          <c:val>
            <c:numRef>
              <c:f>STAT!$C$128:$C$144</c:f>
              <c:numCache/>
            </c:numRef>
          </c:val>
        </c:ser>
        <c:ser>
          <c:idx val="1"/>
          <c:order val="1"/>
          <c:tx>
            <c:v>مقدم خدمة</c:v>
          </c:tx>
          <c:spPr>
            <a:solidFill>
              <a:schemeClr val="accent2"/>
            </a:solidFill>
            <a:ln cmpd="sng">
              <a:solidFill>
                <a:srgbClr val="000000"/>
              </a:solidFill>
            </a:ln>
          </c:spPr>
          <c:cat>
            <c:strRef>
              <c:f>STAT!$B$128:$B$144</c:f>
            </c:strRef>
          </c:cat>
          <c:val>
            <c:numRef>
              <c:f>STAT!$D$128:$D$144</c:f>
              <c:numCache/>
            </c:numRef>
          </c:val>
        </c:ser>
        <c:ser>
          <c:idx val="2"/>
          <c:order val="2"/>
          <c:tx>
            <c:v>منشأة طبية</c:v>
          </c:tx>
          <c:spPr>
            <a:solidFill>
              <a:schemeClr val="accent3"/>
            </a:solidFill>
            <a:ln cmpd="sng">
              <a:solidFill>
                <a:srgbClr val="000000"/>
              </a:solidFill>
            </a:ln>
          </c:spPr>
          <c:cat>
            <c:strRef>
              <c:f>STAT!$B$128:$B$144</c:f>
            </c:strRef>
          </c:cat>
          <c:val>
            <c:numRef>
              <c:f>STAT!$E$128:$E$144</c:f>
              <c:numCache/>
            </c:numRef>
          </c:val>
        </c:ser>
        <c:overlap val="100"/>
        <c:axId val="1177786077"/>
        <c:axId val="1708295960"/>
      </c:barChart>
      <c:catAx>
        <c:axId val="117778607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Calibri"/>
              </a:defRPr>
            </a:pPr>
          </a:p>
        </c:txPr>
        <c:crossAx val="1708295960"/>
      </c:catAx>
      <c:valAx>
        <c:axId val="170829596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Calibri"/>
              </a:defRPr>
            </a:pPr>
          </a:p>
        </c:txPr>
        <c:crossAx val="1177786077"/>
      </c:valAx>
    </c:plotArea>
    <c:legend>
      <c:legendPos val="b"/>
      <c:overlay val="0"/>
      <c:txPr>
        <a:bodyPr/>
        <a:lstStyle/>
        <a:p>
          <a:pPr lvl="0">
            <a:defRPr b="0" i="0" sz="900">
              <a:solidFill>
                <a:srgbClr val="1A1A1A"/>
              </a:solidFill>
              <a:latin typeface="Calibri"/>
            </a:defRPr>
          </a:pPr>
        </a:p>
      </c:txPr>
    </c:legend>
    <c:plotVisOnly val="1"/>
  </c:chart>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Calibri"/>
              </a:defRPr>
            </a:pPr>
            <a:r>
              <a:rPr b="0" i="0" sz="1400">
                <a:solidFill>
                  <a:srgbClr val="757575"/>
                </a:solidFill>
                <a:latin typeface="Calibri"/>
              </a:rPr>
              <a:t>تصنيف الواقعة بالنسبة لتصنيف مرتكب الواقعة</a:t>
            </a:r>
          </a:p>
        </c:rich>
      </c:tx>
      <c:overlay val="0"/>
    </c:title>
    <c:plotArea>
      <c:layout/>
      <c:barChart>
        <c:barDir val="col"/>
        <c:grouping val="stacked"/>
        <c:ser>
          <c:idx val="0"/>
          <c:order val="0"/>
          <c:tx>
            <c:v>متلقي خدمة</c:v>
          </c:tx>
          <c:spPr>
            <a:solidFill>
              <a:schemeClr val="accent1"/>
            </a:solidFill>
            <a:ln cmpd="sng">
              <a:solidFill>
                <a:srgbClr val="000000"/>
              </a:solidFill>
            </a:ln>
          </c:spPr>
          <c:cat>
            <c:strRef>
              <c:f>STAT!$B$150:$B$155</c:f>
            </c:strRef>
          </c:cat>
          <c:val>
            <c:numRef>
              <c:f>STAT!$C$150:$C$155</c:f>
              <c:numCache/>
            </c:numRef>
          </c:val>
        </c:ser>
        <c:ser>
          <c:idx val="1"/>
          <c:order val="1"/>
          <c:tx>
            <c:v>مقدم خدمة</c:v>
          </c:tx>
          <c:spPr>
            <a:solidFill>
              <a:schemeClr val="accent2"/>
            </a:solidFill>
            <a:ln cmpd="sng">
              <a:solidFill>
                <a:srgbClr val="000000"/>
              </a:solidFill>
            </a:ln>
          </c:spPr>
          <c:cat>
            <c:strRef>
              <c:f>STAT!$B$150:$B$155</c:f>
            </c:strRef>
          </c:cat>
          <c:val>
            <c:numRef>
              <c:f>STAT!$D$150:$D$155</c:f>
              <c:numCache/>
            </c:numRef>
          </c:val>
        </c:ser>
        <c:ser>
          <c:idx val="2"/>
          <c:order val="2"/>
          <c:tx>
            <c:v>منشأة طبية</c:v>
          </c:tx>
          <c:spPr>
            <a:solidFill>
              <a:schemeClr val="accent3"/>
            </a:solidFill>
            <a:ln cmpd="sng">
              <a:solidFill>
                <a:srgbClr val="000000"/>
              </a:solidFill>
            </a:ln>
          </c:spPr>
          <c:cat>
            <c:strRef>
              <c:f>STAT!$B$150:$B$155</c:f>
            </c:strRef>
          </c:cat>
          <c:val>
            <c:numRef>
              <c:f>STAT!$E$150:$E$155</c:f>
              <c:numCache/>
            </c:numRef>
          </c:val>
        </c:ser>
        <c:overlap val="100"/>
        <c:axId val="1499312586"/>
        <c:axId val="1048505635"/>
      </c:barChart>
      <c:catAx>
        <c:axId val="149931258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Calibri"/>
              </a:defRPr>
            </a:pPr>
          </a:p>
        </c:txPr>
        <c:crossAx val="1048505635"/>
      </c:catAx>
      <c:valAx>
        <c:axId val="1048505635"/>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Calibri"/>
              </a:defRPr>
            </a:pPr>
          </a:p>
        </c:txPr>
        <c:crossAx val="1499312586"/>
      </c:valAx>
    </c:plotArea>
    <c:legend>
      <c:legendPos val="b"/>
      <c:overlay val="0"/>
      <c:txPr>
        <a:bodyPr/>
        <a:lstStyle/>
        <a:p>
          <a:pPr lvl="0">
            <a:defRPr b="0" i="0" sz="900">
              <a:solidFill>
                <a:srgbClr val="1A1A1A"/>
              </a:solidFill>
              <a:latin typeface="Calibri"/>
            </a:defRPr>
          </a:pPr>
        </a:p>
      </c:txPr>
    </c:legend>
    <c:plotVisOnly val="1"/>
  </c:chart>
</c:chartSpace>
</file>

<file path=xl/charts/chart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Calibri"/>
              </a:defRPr>
            </a:pPr>
            <a:r>
              <a:rPr b="0" i="0" sz="1400">
                <a:solidFill>
                  <a:srgbClr val="757575"/>
                </a:solidFill>
                <a:latin typeface="Calibri"/>
              </a:rPr>
              <a:t>أخر إجراء/ قرار تم التوصل اليه بالنسبة لتصنيف نوع الواقعة</a:t>
            </a:r>
          </a:p>
        </c:rich>
      </c:tx>
      <c:overlay val="0"/>
    </c:title>
    <c:plotArea>
      <c:layout/>
      <c:barChart>
        <c:barDir val="col"/>
        <c:grouping val="stacked"/>
        <c:ser>
          <c:idx val="0"/>
          <c:order val="0"/>
          <c:tx>
            <c:v>منشأة مخالفة</c:v>
          </c:tx>
          <c:spPr>
            <a:solidFill>
              <a:schemeClr val="accent1"/>
            </a:solidFill>
            <a:ln cmpd="sng">
              <a:solidFill>
                <a:srgbClr val="000000"/>
              </a:solidFill>
            </a:ln>
          </c:spPr>
          <c:cat>
            <c:strRef>
              <c:f>STAT!$B$168:$B$180</c:f>
            </c:strRef>
          </c:cat>
          <c:val>
            <c:numRef>
              <c:f>STAT!$C$168:$C$180</c:f>
              <c:numCache/>
            </c:numRef>
          </c:val>
        </c:ser>
        <c:ser>
          <c:idx val="1"/>
          <c:order val="1"/>
          <c:tx>
            <c:v>قصور اداري</c:v>
          </c:tx>
          <c:spPr>
            <a:solidFill>
              <a:schemeClr val="accent2"/>
            </a:solidFill>
            <a:ln cmpd="sng">
              <a:solidFill>
                <a:srgbClr val="000000"/>
              </a:solidFill>
            </a:ln>
          </c:spPr>
          <c:cat>
            <c:strRef>
              <c:f>STAT!$B$168:$B$180</c:f>
            </c:strRef>
          </c:cat>
          <c:val>
            <c:numRef>
              <c:f>STAT!$D$168:$D$180</c:f>
              <c:numCache/>
            </c:numRef>
          </c:val>
        </c:ser>
        <c:ser>
          <c:idx val="2"/>
          <c:order val="2"/>
          <c:tx>
            <c:v>مخالفة معايير السلامة والبيئة</c:v>
          </c:tx>
          <c:spPr>
            <a:solidFill>
              <a:schemeClr val="accent3"/>
            </a:solidFill>
            <a:ln cmpd="sng">
              <a:solidFill>
                <a:srgbClr val="000000"/>
              </a:solidFill>
            </a:ln>
          </c:spPr>
          <c:cat>
            <c:strRef>
              <c:f>STAT!$B$168:$B$180</c:f>
            </c:strRef>
          </c:cat>
          <c:val>
            <c:numRef>
              <c:f>STAT!$E$168:$E$180</c:f>
              <c:numCache/>
            </c:numRef>
          </c:val>
        </c:ser>
        <c:ser>
          <c:idx val="3"/>
          <c:order val="3"/>
          <c:tx>
            <c:v>اهمال/خطأ طبي</c:v>
          </c:tx>
          <c:spPr>
            <a:solidFill>
              <a:schemeClr val="accent4"/>
            </a:solidFill>
            <a:ln cmpd="sng">
              <a:solidFill>
                <a:srgbClr val="000000"/>
              </a:solidFill>
            </a:ln>
          </c:spPr>
          <c:cat>
            <c:strRef>
              <c:f>STAT!$B$168:$B$180</c:f>
            </c:strRef>
          </c:cat>
          <c:val>
            <c:numRef>
              <c:f>STAT!$F$168:$F$180</c:f>
              <c:numCache/>
            </c:numRef>
          </c:val>
        </c:ser>
        <c:ser>
          <c:idx val="4"/>
          <c:order val="4"/>
          <c:tx>
            <c:v>قصور أمني</c:v>
          </c:tx>
          <c:spPr>
            <a:solidFill>
              <a:schemeClr val="accent5"/>
            </a:solidFill>
            <a:ln cmpd="sng">
              <a:solidFill>
                <a:srgbClr val="000000"/>
              </a:solidFill>
            </a:ln>
          </c:spPr>
          <c:cat>
            <c:strRef>
              <c:f>STAT!$B$168:$B$180</c:f>
            </c:strRef>
          </c:cat>
          <c:val>
            <c:numRef>
              <c:f>STAT!$G$168:$G$180</c:f>
              <c:numCache/>
            </c:numRef>
          </c:val>
        </c:ser>
        <c:ser>
          <c:idx val="5"/>
          <c:order val="5"/>
          <c:tx>
            <c:v>جرائم جنائية</c:v>
          </c:tx>
          <c:spPr>
            <a:solidFill>
              <a:schemeClr val="accent6"/>
            </a:solidFill>
            <a:ln cmpd="sng">
              <a:solidFill>
                <a:srgbClr val="000000"/>
              </a:solidFill>
            </a:ln>
          </c:spPr>
          <c:cat>
            <c:strRef>
              <c:f>STAT!$B$168:$B$180</c:f>
            </c:strRef>
          </c:cat>
          <c:val>
            <c:numRef>
              <c:f>STAT!$H$168:$H$180</c:f>
              <c:numCache/>
            </c:numRef>
          </c:val>
        </c:ser>
        <c:overlap val="100"/>
        <c:axId val="289611377"/>
        <c:axId val="1141687901"/>
      </c:barChart>
      <c:catAx>
        <c:axId val="28961137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Calibri"/>
              </a:defRPr>
            </a:pPr>
          </a:p>
        </c:txPr>
        <c:crossAx val="1141687901"/>
      </c:catAx>
      <c:valAx>
        <c:axId val="1141687901"/>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Calibri"/>
              </a:defRPr>
            </a:pPr>
          </a:p>
        </c:txPr>
        <c:crossAx val="289611377"/>
      </c:valAx>
    </c:plotArea>
    <c:legend>
      <c:legendPos val="b"/>
      <c:overlay val="0"/>
      <c:txPr>
        <a:bodyPr/>
        <a:lstStyle/>
        <a:p>
          <a:pPr lvl="0">
            <a:defRPr b="0" i="0" sz="900">
              <a:solidFill>
                <a:srgbClr val="1A1A1A"/>
              </a:solidFill>
              <a:latin typeface="Calibri"/>
            </a:defRPr>
          </a:pPr>
        </a:p>
      </c:txPr>
    </c:legend>
    <c:plotVisOnly val="1"/>
  </c:chart>
</c:chartSpace>
</file>

<file path=xl/charts/chart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Calibri"/>
              </a:defRPr>
            </a:pPr>
            <a:r>
              <a:rPr b="0" i="0" sz="1400">
                <a:solidFill>
                  <a:srgbClr val="757575"/>
                </a:solidFill>
                <a:latin typeface="Calibri"/>
              </a:rPr>
              <a:t>التقسيم الشهري بالنسبة للتقسيم الجغرافي (محافظات)</a:t>
            </a:r>
          </a:p>
        </c:rich>
      </c:tx>
      <c:overlay val="0"/>
    </c:title>
    <c:plotArea>
      <c:layout/>
      <c:barChart>
        <c:barDir val="col"/>
        <c:grouping val="percentStacked"/>
        <c:ser>
          <c:idx val="0"/>
          <c:order val="0"/>
          <c:tx>
            <c:v>يناير</c:v>
          </c:tx>
          <c:spPr>
            <a:solidFill>
              <a:schemeClr val="accent1"/>
            </a:solidFill>
            <a:ln cmpd="sng">
              <a:solidFill>
                <a:srgbClr val="000000"/>
              </a:solidFill>
            </a:ln>
          </c:spPr>
          <c:cat>
            <c:strRef>
              <c:f>STAT!$B$4:$B$24</c:f>
            </c:strRef>
          </c:cat>
          <c:val>
            <c:numRef>
              <c:f>STAT!$C$4:$C$24</c:f>
              <c:numCache/>
            </c:numRef>
          </c:val>
        </c:ser>
        <c:ser>
          <c:idx val="1"/>
          <c:order val="1"/>
          <c:tx>
            <c:v>فبراير</c:v>
          </c:tx>
          <c:spPr>
            <a:solidFill>
              <a:schemeClr val="accent2"/>
            </a:solidFill>
            <a:ln cmpd="sng">
              <a:solidFill>
                <a:srgbClr val="000000"/>
              </a:solidFill>
            </a:ln>
          </c:spPr>
          <c:cat>
            <c:strRef>
              <c:f>STAT!$B$4:$B$24</c:f>
            </c:strRef>
          </c:cat>
          <c:val>
            <c:numRef>
              <c:f>STAT!$D$4:$D$24</c:f>
              <c:numCache/>
            </c:numRef>
          </c:val>
        </c:ser>
        <c:ser>
          <c:idx val="2"/>
          <c:order val="2"/>
          <c:tx>
            <c:v>مارس</c:v>
          </c:tx>
          <c:spPr>
            <a:solidFill>
              <a:schemeClr val="accent3"/>
            </a:solidFill>
            <a:ln cmpd="sng">
              <a:solidFill>
                <a:srgbClr val="000000"/>
              </a:solidFill>
            </a:ln>
          </c:spPr>
          <c:cat>
            <c:strRef>
              <c:f>STAT!$B$4:$B$24</c:f>
            </c:strRef>
          </c:cat>
          <c:val>
            <c:numRef>
              <c:f>STAT!$E$4:$E$24</c:f>
              <c:numCache/>
            </c:numRef>
          </c:val>
        </c:ser>
        <c:ser>
          <c:idx val="3"/>
          <c:order val="3"/>
          <c:tx>
            <c:v>أبريل</c:v>
          </c:tx>
          <c:spPr>
            <a:solidFill>
              <a:schemeClr val="accent4"/>
            </a:solidFill>
            <a:ln cmpd="sng">
              <a:solidFill>
                <a:srgbClr val="000000"/>
              </a:solidFill>
            </a:ln>
          </c:spPr>
          <c:cat>
            <c:strRef>
              <c:f>STAT!$B$4:$B$24</c:f>
            </c:strRef>
          </c:cat>
          <c:val>
            <c:numRef>
              <c:f>STAT!$F$4:$F$24</c:f>
              <c:numCache/>
            </c:numRef>
          </c:val>
        </c:ser>
        <c:ser>
          <c:idx val="4"/>
          <c:order val="4"/>
          <c:tx>
            <c:v>مايو</c:v>
          </c:tx>
          <c:spPr>
            <a:solidFill>
              <a:schemeClr val="accent5"/>
            </a:solidFill>
            <a:ln cmpd="sng">
              <a:solidFill>
                <a:srgbClr val="000000"/>
              </a:solidFill>
            </a:ln>
          </c:spPr>
          <c:cat>
            <c:strRef>
              <c:f>STAT!$B$4:$B$24</c:f>
            </c:strRef>
          </c:cat>
          <c:val>
            <c:numRef>
              <c:f>STAT!$G$4:$G$24</c:f>
              <c:numCache/>
            </c:numRef>
          </c:val>
        </c:ser>
        <c:ser>
          <c:idx val="5"/>
          <c:order val="5"/>
          <c:tx>
            <c:v>يونيو</c:v>
          </c:tx>
          <c:spPr>
            <a:solidFill>
              <a:schemeClr val="accent6"/>
            </a:solidFill>
            <a:ln cmpd="sng">
              <a:solidFill>
                <a:srgbClr val="000000"/>
              </a:solidFill>
            </a:ln>
          </c:spPr>
          <c:cat>
            <c:strRef>
              <c:f>STAT!$B$4:$B$24</c:f>
            </c:strRef>
          </c:cat>
          <c:val>
            <c:numRef>
              <c:f>STAT!$H$4:$H$24</c:f>
              <c:numCache/>
            </c:numRef>
          </c:val>
        </c:ser>
        <c:overlap val="100"/>
        <c:axId val="929554616"/>
        <c:axId val="522874132"/>
      </c:barChart>
      <c:catAx>
        <c:axId val="92955461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Calibri"/>
              </a:defRPr>
            </a:pPr>
          </a:p>
        </c:txPr>
        <c:crossAx val="522874132"/>
      </c:catAx>
      <c:valAx>
        <c:axId val="52287413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Calibri"/>
              </a:defRPr>
            </a:pPr>
          </a:p>
        </c:txPr>
        <c:crossAx val="929554616"/>
      </c:valAx>
    </c:plotArea>
    <c:legend>
      <c:legendPos val="b"/>
      <c:overlay val="0"/>
      <c:txPr>
        <a:bodyPr/>
        <a:lstStyle/>
        <a:p>
          <a:pPr lvl="0">
            <a:defRPr b="0" i="0" sz="900">
              <a:solidFill>
                <a:srgbClr val="1A1A1A"/>
              </a:solidFill>
              <a:latin typeface="Calibri"/>
            </a:defRPr>
          </a:pPr>
        </a:p>
      </c:txPr>
    </c:legend>
    <c:plotVisOnly val="1"/>
  </c:chart>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10" Type="http://schemas.openxmlformats.org/officeDocument/2006/relationships/chart" Target="../charts/chart10.xml"/><Relationship Id="rId9" Type="http://schemas.openxmlformats.org/officeDocument/2006/relationships/chart" Target="../charts/chart9.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Relationship Id="rId8"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657225</xdr:colOff>
      <xdr:row>68</xdr:row>
      <xdr:rowOff>0</xdr:rowOff>
    </xdr:from>
    <xdr:ext cx="6915150" cy="3638550"/>
    <xdr:graphicFrame>
      <xdr:nvGraphicFramePr>
        <xdr:cNvPr id="1431574312"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9</xdr:col>
      <xdr:colOff>219075</xdr:colOff>
      <xdr:row>186</xdr:row>
      <xdr:rowOff>161925</xdr:rowOff>
    </xdr:from>
    <xdr:ext cx="7019925" cy="3409950"/>
    <xdr:graphicFrame>
      <xdr:nvGraphicFramePr>
        <xdr:cNvPr id="1282748994" name="Chart 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9</xdr:col>
      <xdr:colOff>28575</xdr:colOff>
      <xdr:row>50</xdr:row>
      <xdr:rowOff>19050</xdr:rowOff>
    </xdr:from>
    <xdr:ext cx="4524375" cy="2676525"/>
    <xdr:graphicFrame>
      <xdr:nvGraphicFramePr>
        <xdr:cNvPr id="129517031" name="Chart 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11</xdr:col>
      <xdr:colOff>9525</xdr:colOff>
      <xdr:row>93</xdr:row>
      <xdr:rowOff>142875</xdr:rowOff>
    </xdr:from>
    <xdr:ext cx="5762625" cy="2181225"/>
    <xdr:graphicFrame>
      <xdr:nvGraphicFramePr>
        <xdr:cNvPr id="1677900216" name="Chart 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10</xdr:col>
      <xdr:colOff>47625</xdr:colOff>
      <xdr:row>109</xdr:row>
      <xdr:rowOff>133350</xdr:rowOff>
    </xdr:from>
    <xdr:ext cx="4505325" cy="2133600"/>
    <xdr:graphicFrame>
      <xdr:nvGraphicFramePr>
        <xdr:cNvPr id="377138937" name="Chart 5"/>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7</xdr:col>
      <xdr:colOff>9525</xdr:colOff>
      <xdr:row>125</xdr:row>
      <xdr:rowOff>19050</xdr:rowOff>
    </xdr:from>
    <xdr:ext cx="6705600" cy="3448050"/>
    <xdr:graphicFrame>
      <xdr:nvGraphicFramePr>
        <xdr:cNvPr id="692251365" name="Chart 6"/>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6</xdr:col>
      <xdr:colOff>657225</xdr:colOff>
      <xdr:row>146</xdr:row>
      <xdr:rowOff>171450</xdr:rowOff>
    </xdr:from>
    <xdr:ext cx="4533900" cy="2628900"/>
    <xdr:graphicFrame>
      <xdr:nvGraphicFramePr>
        <xdr:cNvPr id="1687796372" name="Chart 7"/>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10</xdr:col>
      <xdr:colOff>19050</xdr:colOff>
      <xdr:row>164</xdr:row>
      <xdr:rowOff>152400</xdr:rowOff>
    </xdr:from>
    <xdr:ext cx="5791200" cy="2733675"/>
    <xdr:graphicFrame>
      <xdr:nvGraphicFramePr>
        <xdr:cNvPr id="599897798" name="Chart 8"/>
        <xdr:cNvGraphicFramePr/>
      </xdr:nvGraphicFramePr>
      <xdr:xfrm>
        <a:off x="0" y="0"/>
        <a:ext cx="0" cy="0"/>
      </xdr:xfrm>
      <a:graphic>
        <a:graphicData uri="http://schemas.openxmlformats.org/drawingml/2006/chart">
          <c:chart r:id="rId8"/>
        </a:graphicData>
      </a:graphic>
    </xdr:graphicFrame>
    <xdr:clientData fLocksWithSheet="0"/>
  </xdr:oneCellAnchor>
  <xdr:oneCellAnchor>
    <xdr:from>
      <xdr:col>9</xdr:col>
      <xdr:colOff>409575</xdr:colOff>
      <xdr:row>4</xdr:row>
      <xdr:rowOff>38100</xdr:rowOff>
    </xdr:from>
    <xdr:ext cx="4505325" cy="2647950"/>
    <xdr:graphicFrame>
      <xdr:nvGraphicFramePr>
        <xdr:cNvPr id="292081526" name="Chart 9"/>
        <xdr:cNvGraphicFramePr/>
      </xdr:nvGraphicFramePr>
      <xdr:xfrm>
        <a:off x="0" y="0"/>
        <a:ext cx="0" cy="0"/>
      </xdr:xfrm>
      <a:graphic>
        <a:graphicData uri="http://schemas.openxmlformats.org/drawingml/2006/chart">
          <c:chart r:id="rId9"/>
        </a:graphicData>
      </a:graphic>
    </xdr:graphicFrame>
    <xdr:clientData fLocksWithSheet="0"/>
  </xdr:oneCellAnchor>
  <xdr:oneCellAnchor>
    <xdr:from>
      <xdr:col>9</xdr:col>
      <xdr:colOff>466725</xdr:colOff>
      <xdr:row>28</xdr:row>
      <xdr:rowOff>95250</xdr:rowOff>
    </xdr:from>
    <xdr:ext cx="4505325" cy="2647950"/>
    <xdr:graphicFrame>
      <xdr:nvGraphicFramePr>
        <xdr:cNvPr id="101844621" name="Chart 10"/>
        <xdr:cNvGraphicFramePr/>
      </xdr:nvGraphicFramePr>
      <xdr:xfrm>
        <a:off x="0" y="0"/>
        <a:ext cx="0" cy="0"/>
      </xdr:xfrm>
      <a:graphic>
        <a:graphicData uri="http://schemas.openxmlformats.org/drawingml/2006/chart">
          <c:chart r:id="rId10"/>
        </a:graphicData>
      </a:graphic>
    </xdr:graphicFrame>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www.elfagr.org/4957916" TargetMode="External"/><Relationship Id="rId42" Type="http://schemas.openxmlformats.org/officeDocument/2006/relationships/hyperlink" Target="https://www.elfagr.org/4959857" TargetMode="External"/><Relationship Id="rId41" Type="http://schemas.openxmlformats.org/officeDocument/2006/relationships/hyperlink" Target="https://akhbarelyom.com/news/newdetails/4371718/0" TargetMode="External"/><Relationship Id="rId44" Type="http://schemas.openxmlformats.org/officeDocument/2006/relationships/hyperlink" Target="https://www.vetogate.com/5167149" TargetMode="External"/><Relationship Id="rId43" Type="http://schemas.openxmlformats.org/officeDocument/2006/relationships/hyperlink" Target="https://www.vetogate.com/5167149" TargetMode="External"/><Relationship Id="rId46" Type="http://schemas.openxmlformats.org/officeDocument/2006/relationships/hyperlink" Target="https://www.elbalad.news/6234284" TargetMode="External"/><Relationship Id="rId45" Type="http://schemas.openxmlformats.org/officeDocument/2006/relationships/hyperlink" Target="https://www.masress.com/akhbarelyomgate/74381766" TargetMode="External"/><Relationship Id="rId1" Type="http://schemas.openxmlformats.org/officeDocument/2006/relationships/comments" Target="../comments1.xml"/><Relationship Id="rId2" Type="http://schemas.openxmlformats.org/officeDocument/2006/relationships/hyperlink" Target="https://www.masress.com/youm7/6451940" TargetMode="External"/><Relationship Id="rId3" Type="http://schemas.openxmlformats.org/officeDocument/2006/relationships/hyperlink" Target="https://www.masress.com/akhbarelyomgate/74288012" TargetMode="External"/><Relationship Id="rId4" Type="http://schemas.openxmlformats.org/officeDocument/2006/relationships/hyperlink" Target="https://www.masress.com/ahlmasr/13236928" TargetMode="External"/><Relationship Id="rId9" Type="http://schemas.openxmlformats.org/officeDocument/2006/relationships/hyperlink" Target="https://www.masress.com/almasryalyoum/6085262" TargetMode="External"/><Relationship Id="rId48" Type="http://schemas.openxmlformats.org/officeDocument/2006/relationships/hyperlink" Target="https://www.masress.com/veto/5176604" TargetMode="External"/><Relationship Id="rId47" Type="http://schemas.openxmlformats.org/officeDocument/2006/relationships/hyperlink" Target="https://www.masress.com/shorouk/2219740" TargetMode="External"/><Relationship Id="rId49" Type="http://schemas.openxmlformats.org/officeDocument/2006/relationships/hyperlink" Target="https://www.masrawy.com/news/-/details/0/0/0/2599943" TargetMode="External"/><Relationship Id="rId5" Type="http://schemas.openxmlformats.org/officeDocument/2006/relationships/hyperlink" Target="https://www.masress.com/albawabh/4950577" TargetMode="External"/><Relationship Id="rId6" Type="http://schemas.openxmlformats.org/officeDocument/2006/relationships/hyperlink" Target="https://www.masress.com/ahlmasr/13237856" TargetMode="External"/><Relationship Id="rId7" Type="http://schemas.openxmlformats.org/officeDocument/2006/relationships/hyperlink" Target="https://www.masress.com/veto/5073823" TargetMode="External"/><Relationship Id="rId8" Type="http://schemas.openxmlformats.org/officeDocument/2006/relationships/hyperlink" Target="https://www.masress.com/veto/5073823" TargetMode="External"/><Relationship Id="rId31" Type="http://schemas.openxmlformats.org/officeDocument/2006/relationships/hyperlink" Target="https://www.masrawy.com/news/-/details/0/0/0/2576353" TargetMode="External"/><Relationship Id="rId30" Type="http://schemas.openxmlformats.org/officeDocument/2006/relationships/hyperlink" Target="https://www.masress.com/youm7/6487464" TargetMode="External"/><Relationship Id="rId33" Type="http://schemas.openxmlformats.org/officeDocument/2006/relationships/hyperlink" Target="https://www.vetogate.com/5148527" TargetMode="External"/><Relationship Id="rId32" Type="http://schemas.openxmlformats.org/officeDocument/2006/relationships/hyperlink" Target="https://www.elwatannews.com/news/details/7308763" TargetMode="External"/><Relationship Id="rId35" Type="http://schemas.openxmlformats.org/officeDocument/2006/relationships/hyperlink" Target="https://www.vetogate.com/5150176" TargetMode="External"/><Relationship Id="rId34" Type="http://schemas.openxmlformats.org/officeDocument/2006/relationships/hyperlink" Target="https://www.vetogate.com/5149868" TargetMode="External"/><Relationship Id="rId37" Type="http://schemas.openxmlformats.org/officeDocument/2006/relationships/hyperlink" Target="https://www.alnaharegypt.com/1058117" TargetMode="External"/><Relationship Id="rId36" Type="http://schemas.openxmlformats.org/officeDocument/2006/relationships/hyperlink" Target="https://www.almasryalyoum.com/news/details/3166068" TargetMode="External"/><Relationship Id="rId39" Type="http://schemas.openxmlformats.org/officeDocument/2006/relationships/hyperlink" Target="https://www.almasryalyoum.com/news/details/3173328" TargetMode="External"/><Relationship Id="rId38" Type="http://schemas.openxmlformats.org/officeDocument/2006/relationships/hyperlink" Target="https://www.elbalad.news/6201452" TargetMode="External"/><Relationship Id="rId20" Type="http://schemas.openxmlformats.org/officeDocument/2006/relationships/hyperlink" Target="https://www.masress.com/veto/5076373" TargetMode="External"/><Relationship Id="rId22" Type="http://schemas.openxmlformats.org/officeDocument/2006/relationships/hyperlink" Target="https://www.masress.com/shorouk/2153652" TargetMode="External"/><Relationship Id="rId21" Type="http://schemas.openxmlformats.org/officeDocument/2006/relationships/hyperlink" Target="https://www.masress.com/shorouk/2153652" TargetMode="External"/><Relationship Id="rId24" Type="http://schemas.openxmlformats.org/officeDocument/2006/relationships/hyperlink" Target="https://www.masress.com/veto/5090208" TargetMode="External"/><Relationship Id="rId23" Type="http://schemas.openxmlformats.org/officeDocument/2006/relationships/hyperlink" Target="https://www.masress.com/veto/5090208" TargetMode="External"/><Relationship Id="rId26" Type="http://schemas.openxmlformats.org/officeDocument/2006/relationships/hyperlink" Target="https://www.masress.com/ahlmasr/13249821" TargetMode="External"/><Relationship Id="rId25" Type="http://schemas.openxmlformats.org/officeDocument/2006/relationships/hyperlink" Target="https://www.masress.com/veto/5090208" TargetMode="External"/><Relationship Id="rId28" Type="http://schemas.openxmlformats.org/officeDocument/2006/relationships/hyperlink" Target="https://www.masress.com/ahlmasr/13249821" TargetMode="External"/><Relationship Id="rId27" Type="http://schemas.openxmlformats.org/officeDocument/2006/relationships/hyperlink" Target="https://www.masress.com/ahlmasr/13249821" TargetMode="External"/><Relationship Id="rId29" Type="http://schemas.openxmlformats.org/officeDocument/2006/relationships/hyperlink" Target="https://www.masress.com/youm7/6487464" TargetMode="External"/><Relationship Id="rId51" Type="http://schemas.openxmlformats.org/officeDocument/2006/relationships/hyperlink" Target="https://www.masrawy.com/news/-/details/0/0/0/2599943" TargetMode="External"/><Relationship Id="rId50" Type="http://schemas.openxmlformats.org/officeDocument/2006/relationships/hyperlink" Target="https://www.masrawy.com/news/-/details/0/0/0/2599943" TargetMode="External"/><Relationship Id="rId53" Type="http://schemas.openxmlformats.org/officeDocument/2006/relationships/hyperlink" Target="https://www.masress.com/albawabh/5023896" TargetMode="External"/><Relationship Id="rId52" Type="http://schemas.openxmlformats.org/officeDocument/2006/relationships/hyperlink" Target="https://www.youm7.com/story/0000/0/0/-/6614160" TargetMode="External"/><Relationship Id="rId11" Type="http://schemas.openxmlformats.org/officeDocument/2006/relationships/hyperlink" Target="https://www.masress.com/almasryalyoum/6085262" TargetMode="External"/><Relationship Id="rId55" Type="http://schemas.openxmlformats.org/officeDocument/2006/relationships/hyperlink" Target="https://www.masress.com/albawabh/5028407" TargetMode="External"/><Relationship Id="rId10" Type="http://schemas.openxmlformats.org/officeDocument/2006/relationships/hyperlink" Target="https://www.masress.com/shorouk/2146504" TargetMode="External"/><Relationship Id="rId54" Type="http://schemas.openxmlformats.org/officeDocument/2006/relationships/hyperlink" Target="https://www.vetogate.com/5179506" TargetMode="External"/><Relationship Id="rId13" Type="http://schemas.openxmlformats.org/officeDocument/2006/relationships/hyperlink" Target="https://www.masress.com/almasryalyoum/6085262" TargetMode="External"/><Relationship Id="rId57" Type="http://schemas.openxmlformats.org/officeDocument/2006/relationships/vmlDrawing" Target="../drawings/vmlDrawing1.vml"/><Relationship Id="rId12" Type="http://schemas.openxmlformats.org/officeDocument/2006/relationships/hyperlink" Target="https://www.masress.com/shorouk/2146504" TargetMode="External"/><Relationship Id="rId56" Type="http://schemas.openxmlformats.org/officeDocument/2006/relationships/drawing" Target="../drawings/drawing1.xml"/><Relationship Id="rId15" Type="http://schemas.openxmlformats.org/officeDocument/2006/relationships/hyperlink" Target="https://www.masress.com/almasryalyoum/6085262" TargetMode="External"/><Relationship Id="rId14" Type="http://schemas.openxmlformats.org/officeDocument/2006/relationships/hyperlink" Target="https://www.masress.com/shorouk/2146504" TargetMode="External"/><Relationship Id="rId17" Type="http://schemas.openxmlformats.org/officeDocument/2006/relationships/hyperlink" Target="https://www.masress.com/almasryalyoum/6085262" TargetMode="External"/><Relationship Id="rId16" Type="http://schemas.openxmlformats.org/officeDocument/2006/relationships/hyperlink" Target="https://www.masress.com/shorouk/2146504" TargetMode="External"/><Relationship Id="rId19" Type="http://schemas.openxmlformats.org/officeDocument/2006/relationships/hyperlink" Target="https://www.masress.com/albawabh/4941124" TargetMode="External"/><Relationship Id="rId18" Type="http://schemas.openxmlformats.org/officeDocument/2006/relationships/hyperlink" Target="https://www.masress.com/shorouk/2146504"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rightToLeft="1" workbookViewId="0">
      <pane ySplit="2.0" topLeftCell="A3" activePane="bottomLeft" state="frozen"/>
      <selection activeCell="B4" sqref="B4" pane="bottomLeft"/>
    </sheetView>
  </sheetViews>
  <sheetFormatPr customHeight="1" defaultColWidth="12.63" defaultRowHeight="15.0"/>
  <cols>
    <col customWidth="1" min="1" max="1" width="5.75"/>
    <col customWidth="1" min="2" max="2" width="10.75"/>
    <col customWidth="1" min="3" max="3" width="9.75"/>
    <col customWidth="1" min="4" max="4" width="7.75"/>
    <col customWidth="1" min="5" max="5" width="10.75"/>
    <col customWidth="1" min="6" max="6" width="6.75"/>
    <col customWidth="1" min="7" max="7" width="10.75"/>
    <col customWidth="1" min="8" max="8" width="5.75"/>
    <col customWidth="1" min="9" max="9" width="9.0"/>
    <col customWidth="1" min="10" max="11" width="10.75"/>
    <col customWidth="1" min="12" max="13" width="8.0"/>
    <col customWidth="1" min="14" max="14" width="10.75"/>
    <col customWidth="1" min="15" max="15" width="8.25"/>
    <col customWidth="1" min="16" max="16" width="5.75"/>
    <col customWidth="1" hidden="1" min="17" max="17" width="8.25"/>
    <col customWidth="1" min="18" max="18" width="4.63"/>
    <col customWidth="1" min="19" max="19" width="3.88"/>
    <col customWidth="1" min="20" max="20" width="0.38"/>
    <col customWidth="1" min="21" max="21" width="12.75"/>
    <col customWidth="1" min="22" max="30" width="5.13"/>
    <col customWidth="1" min="31" max="31" width="6.25"/>
    <col customWidth="1" hidden="1" min="32" max="33" width="5.13"/>
    <col customWidth="1" min="34" max="34" width="15.75"/>
    <col customWidth="1" min="35" max="35" width="7.75"/>
    <col customWidth="1" min="36" max="37" width="5.25"/>
    <col customWidth="1" min="38" max="38" width="8.13"/>
    <col customWidth="1" min="39" max="39" width="5.25"/>
    <col customWidth="1" min="40" max="68" width="10.75"/>
  </cols>
  <sheetData>
    <row r="1" ht="27.75" customHeight="1">
      <c r="A1" s="1"/>
      <c r="B1" s="2" t="s">
        <v>0</v>
      </c>
      <c r="C1" s="3"/>
      <c r="D1" s="2" t="s">
        <v>1</v>
      </c>
      <c r="E1" s="4"/>
      <c r="F1" s="3"/>
      <c r="G1" s="2" t="s">
        <v>2</v>
      </c>
      <c r="H1" s="4"/>
      <c r="I1" s="4"/>
      <c r="J1" s="3"/>
      <c r="K1" s="2" t="s">
        <v>3</v>
      </c>
      <c r="L1" s="4"/>
      <c r="M1" s="3"/>
      <c r="N1" s="2" t="s">
        <v>4</v>
      </c>
      <c r="O1" s="4"/>
      <c r="P1" s="4"/>
      <c r="Q1" s="3"/>
      <c r="R1" s="2" t="s">
        <v>5</v>
      </c>
      <c r="S1" s="4"/>
      <c r="T1" s="4"/>
      <c r="U1" s="4"/>
      <c r="V1" s="4"/>
      <c r="W1" s="3"/>
      <c r="X1" s="2" t="s">
        <v>6</v>
      </c>
      <c r="Y1" s="4"/>
      <c r="Z1" s="4"/>
      <c r="AA1" s="4"/>
      <c r="AB1" s="4"/>
      <c r="AC1" s="3"/>
      <c r="AD1" s="2" t="s">
        <v>7</v>
      </c>
      <c r="AE1" s="3"/>
      <c r="AF1" s="2" t="s">
        <v>8</v>
      </c>
      <c r="AG1" s="3"/>
      <c r="AH1" s="2" t="s">
        <v>9</v>
      </c>
      <c r="AI1" s="4"/>
      <c r="AJ1" s="4"/>
      <c r="AK1" s="4"/>
      <c r="AL1" s="4"/>
      <c r="AM1" s="3"/>
      <c r="AN1" s="1"/>
      <c r="AO1" s="2" t="s">
        <v>10</v>
      </c>
      <c r="AP1" s="4"/>
      <c r="AQ1" s="4"/>
      <c r="AR1" s="4"/>
      <c r="AS1" s="4"/>
      <c r="AT1" s="4"/>
      <c r="AU1" s="4"/>
      <c r="AV1" s="4"/>
      <c r="AW1" s="4"/>
      <c r="AX1" s="4"/>
      <c r="AY1" s="4"/>
      <c r="AZ1" s="4"/>
      <c r="BA1" s="4"/>
      <c r="BB1" s="4"/>
      <c r="BC1" s="4"/>
      <c r="BD1" s="4"/>
      <c r="BE1" s="4"/>
      <c r="BF1" s="4"/>
      <c r="BG1" s="4"/>
      <c r="BH1" s="4"/>
      <c r="BI1" s="4"/>
      <c r="BJ1" s="4"/>
      <c r="BK1" s="4"/>
      <c r="BL1" s="4"/>
      <c r="BM1" s="4"/>
      <c r="BN1" s="4"/>
      <c r="BO1" s="4"/>
      <c r="BP1" s="3"/>
    </row>
    <row r="2" ht="66.0" customHeight="1">
      <c r="A2" s="5" t="s">
        <v>11</v>
      </c>
      <c r="B2" s="6" t="s">
        <v>12</v>
      </c>
      <c r="C2" s="7" t="s">
        <v>13</v>
      </c>
      <c r="D2" s="6" t="s">
        <v>14</v>
      </c>
      <c r="E2" s="6" t="s">
        <v>15</v>
      </c>
      <c r="F2" s="5" t="s">
        <v>16</v>
      </c>
      <c r="G2" s="5" t="s">
        <v>17</v>
      </c>
      <c r="H2" s="6" t="s">
        <v>18</v>
      </c>
      <c r="I2" s="6" t="s">
        <v>19</v>
      </c>
      <c r="J2" s="6" t="s">
        <v>20</v>
      </c>
      <c r="K2" s="5" t="s">
        <v>21</v>
      </c>
      <c r="L2" s="6" t="s">
        <v>22</v>
      </c>
      <c r="M2" s="6" t="s">
        <v>23</v>
      </c>
      <c r="N2" s="5" t="s">
        <v>24</v>
      </c>
      <c r="O2" s="6" t="s">
        <v>25</v>
      </c>
      <c r="P2" s="6" t="s">
        <v>26</v>
      </c>
      <c r="Q2" s="5" t="s">
        <v>27</v>
      </c>
      <c r="R2" s="5" t="s">
        <v>28</v>
      </c>
      <c r="S2" s="5" t="s">
        <v>29</v>
      </c>
      <c r="T2" s="5" t="s">
        <v>30</v>
      </c>
      <c r="U2" s="5" t="s">
        <v>31</v>
      </c>
      <c r="V2" s="5" t="s">
        <v>32</v>
      </c>
      <c r="W2" s="5" t="s">
        <v>33</v>
      </c>
      <c r="X2" s="5" t="s">
        <v>34</v>
      </c>
      <c r="Y2" s="5" t="s">
        <v>29</v>
      </c>
      <c r="Z2" s="5" t="s">
        <v>30</v>
      </c>
      <c r="AA2" s="5" t="s">
        <v>35</v>
      </c>
      <c r="AB2" s="5" t="s">
        <v>36</v>
      </c>
      <c r="AC2" s="5" t="s">
        <v>37</v>
      </c>
      <c r="AD2" s="5" t="s">
        <v>38</v>
      </c>
      <c r="AE2" s="5" t="s">
        <v>39</v>
      </c>
      <c r="AF2" s="5" t="s">
        <v>40</v>
      </c>
      <c r="AG2" s="5" t="s">
        <v>41</v>
      </c>
      <c r="AH2" s="5" t="s">
        <v>42</v>
      </c>
      <c r="AI2" s="6" t="s">
        <v>43</v>
      </c>
      <c r="AJ2" s="6" t="s">
        <v>44</v>
      </c>
      <c r="AK2" s="5" t="s">
        <v>45</v>
      </c>
      <c r="AL2" s="6" t="s">
        <v>46</v>
      </c>
      <c r="AM2" s="5" t="s">
        <v>47</v>
      </c>
      <c r="AN2" s="5" t="s">
        <v>48</v>
      </c>
      <c r="AO2" s="5" t="s">
        <v>49</v>
      </c>
      <c r="AP2" s="5" t="s">
        <v>50</v>
      </c>
      <c r="AQ2" s="5" t="s">
        <v>51</v>
      </c>
      <c r="AR2" s="5" t="s">
        <v>52</v>
      </c>
      <c r="AS2" s="5" t="s">
        <v>53</v>
      </c>
      <c r="AT2" s="5" t="s">
        <v>54</v>
      </c>
      <c r="AU2" s="5" t="s">
        <v>55</v>
      </c>
      <c r="AV2" s="5" t="s">
        <v>56</v>
      </c>
      <c r="AW2" s="5" t="s">
        <v>57</v>
      </c>
      <c r="AX2" s="5" t="s">
        <v>58</v>
      </c>
      <c r="AY2" s="5" t="s">
        <v>59</v>
      </c>
      <c r="AZ2" s="5" t="s">
        <v>60</v>
      </c>
      <c r="BA2" s="5" t="s">
        <v>61</v>
      </c>
      <c r="BB2" s="5" t="s">
        <v>62</v>
      </c>
      <c r="BC2" s="5" t="s">
        <v>63</v>
      </c>
      <c r="BD2" s="5" t="s">
        <v>64</v>
      </c>
      <c r="BE2" s="5" t="s">
        <v>65</v>
      </c>
      <c r="BF2" s="5" t="s">
        <v>66</v>
      </c>
      <c r="BG2" s="5" t="s">
        <v>67</v>
      </c>
      <c r="BH2" s="5" t="s">
        <v>68</v>
      </c>
      <c r="BI2" s="5" t="s">
        <v>69</v>
      </c>
      <c r="BJ2" s="5" t="s">
        <v>70</v>
      </c>
      <c r="BK2" s="5" t="s">
        <v>71</v>
      </c>
      <c r="BL2" s="5" t="s">
        <v>72</v>
      </c>
      <c r="BM2" s="5" t="s">
        <v>73</v>
      </c>
      <c r="BN2" s="5" t="s">
        <v>74</v>
      </c>
      <c r="BO2" s="5" t="s">
        <v>75</v>
      </c>
      <c r="BP2" s="5" t="s">
        <v>76</v>
      </c>
    </row>
    <row r="3" ht="27.75" customHeight="1">
      <c r="A3" s="8">
        <v>1.0</v>
      </c>
      <c r="B3" s="9" t="s">
        <v>77</v>
      </c>
      <c r="C3" s="10">
        <v>45309.0</v>
      </c>
      <c r="D3" s="9" t="s">
        <v>78</v>
      </c>
      <c r="E3" s="9" t="s">
        <v>79</v>
      </c>
      <c r="F3" s="11" t="s">
        <v>80</v>
      </c>
      <c r="G3" s="11" t="s">
        <v>81</v>
      </c>
      <c r="H3" s="9" t="s">
        <v>82</v>
      </c>
      <c r="I3" s="9" t="s">
        <v>83</v>
      </c>
      <c r="J3" s="9" t="s">
        <v>84</v>
      </c>
      <c r="K3" s="11" t="s">
        <v>85</v>
      </c>
      <c r="L3" s="9" t="s">
        <v>86</v>
      </c>
      <c r="M3" s="9" t="s">
        <v>86</v>
      </c>
      <c r="N3" s="11" t="s">
        <v>87</v>
      </c>
      <c r="O3" s="9" t="s">
        <v>88</v>
      </c>
      <c r="P3" s="12">
        <v>1.0</v>
      </c>
      <c r="Q3" s="8"/>
      <c r="R3" s="8"/>
      <c r="S3" s="8"/>
      <c r="T3" s="8"/>
      <c r="U3" s="8"/>
      <c r="V3" s="11" t="s">
        <v>89</v>
      </c>
      <c r="W3" s="11" t="s">
        <v>90</v>
      </c>
      <c r="X3" s="11" t="s">
        <v>91</v>
      </c>
      <c r="Y3" s="8">
        <v>1.0</v>
      </c>
      <c r="Z3" s="11" t="s">
        <v>92</v>
      </c>
      <c r="AA3" s="11" t="s">
        <v>93</v>
      </c>
      <c r="AB3" s="8"/>
      <c r="AC3" s="8"/>
      <c r="AD3" s="8"/>
      <c r="AE3" s="8"/>
      <c r="AF3" s="8"/>
      <c r="AG3" s="8"/>
      <c r="AH3" s="11" t="s">
        <v>94</v>
      </c>
      <c r="AI3" s="9" t="s">
        <v>95</v>
      </c>
      <c r="AJ3" s="9" t="s">
        <v>96</v>
      </c>
      <c r="AK3" s="8"/>
      <c r="AL3" s="12"/>
      <c r="AM3" s="8"/>
      <c r="AN3" s="8"/>
      <c r="AO3" s="8"/>
      <c r="AP3" s="8" t="s">
        <v>97</v>
      </c>
      <c r="AQ3" s="8"/>
      <c r="AR3" s="8"/>
      <c r="AS3" s="8"/>
      <c r="AT3" s="8"/>
      <c r="AU3" s="8"/>
      <c r="AV3" s="8"/>
      <c r="AW3" s="8"/>
      <c r="AX3" s="8"/>
      <c r="AY3" s="8"/>
      <c r="AZ3" s="8"/>
      <c r="BA3" s="8"/>
      <c r="BB3" s="8"/>
      <c r="BC3" s="8"/>
      <c r="BD3" s="8"/>
      <c r="BE3" s="8"/>
      <c r="BF3" s="8"/>
      <c r="BG3" s="8"/>
      <c r="BH3" s="8"/>
      <c r="BI3" s="8"/>
      <c r="BJ3" s="8"/>
      <c r="BK3" s="8"/>
      <c r="BL3" s="8"/>
      <c r="BM3" s="8"/>
      <c r="BN3" s="8"/>
      <c r="BO3" s="8"/>
      <c r="BP3" s="8"/>
    </row>
    <row r="4" ht="27.75" customHeight="1">
      <c r="A4" s="8">
        <v>2.0</v>
      </c>
      <c r="B4" s="9" t="s">
        <v>77</v>
      </c>
      <c r="C4" s="10">
        <v>45310.0</v>
      </c>
      <c r="D4" s="9" t="s">
        <v>98</v>
      </c>
      <c r="E4" s="9" t="s">
        <v>99</v>
      </c>
      <c r="F4" s="11" t="s">
        <v>100</v>
      </c>
      <c r="G4" s="11" t="s">
        <v>101</v>
      </c>
      <c r="H4" s="9" t="s">
        <v>82</v>
      </c>
      <c r="I4" s="9" t="s">
        <v>83</v>
      </c>
      <c r="J4" s="9" t="s">
        <v>102</v>
      </c>
      <c r="K4" s="11" t="s">
        <v>103</v>
      </c>
      <c r="L4" s="9" t="s">
        <v>104</v>
      </c>
      <c r="M4" s="9" t="s">
        <v>105</v>
      </c>
      <c r="N4" s="11" t="s">
        <v>106</v>
      </c>
      <c r="O4" s="9" t="s">
        <v>88</v>
      </c>
      <c r="P4" s="12">
        <v>3.0</v>
      </c>
      <c r="Q4" s="8"/>
      <c r="R4" s="8"/>
      <c r="S4" s="8"/>
      <c r="T4" s="8"/>
      <c r="U4" s="8"/>
      <c r="V4" s="8"/>
      <c r="W4" s="8"/>
      <c r="X4" s="8"/>
      <c r="Y4" s="8"/>
      <c r="Z4" s="8"/>
      <c r="AA4" s="8"/>
      <c r="AB4" s="8"/>
      <c r="AC4" s="8"/>
      <c r="AD4" s="8"/>
      <c r="AE4" s="8"/>
      <c r="AF4" s="8"/>
      <c r="AG4" s="8"/>
      <c r="AH4" s="11" t="s">
        <v>107</v>
      </c>
      <c r="AI4" s="9" t="s">
        <v>108</v>
      </c>
      <c r="AJ4" s="9" t="s">
        <v>109</v>
      </c>
      <c r="AK4" s="8"/>
      <c r="AL4" s="9" t="s">
        <v>110</v>
      </c>
      <c r="AM4" s="8"/>
      <c r="AN4" s="8"/>
      <c r="AO4" s="8"/>
      <c r="AP4" s="13" t="s">
        <v>111</v>
      </c>
      <c r="AQ4" s="8" t="s">
        <v>112</v>
      </c>
      <c r="AR4" s="8" t="s">
        <v>113</v>
      </c>
      <c r="AS4" s="8"/>
      <c r="AT4" s="8"/>
      <c r="AU4" s="8"/>
      <c r="AV4" s="8"/>
      <c r="AW4" s="8"/>
      <c r="AX4" s="8"/>
      <c r="AY4" s="8"/>
      <c r="AZ4" s="8"/>
      <c r="BA4" s="8"/>
      <c r="BB4" s="8"/>
      <c r="BC4" s="8"/>
      <c r="BD4" s="8"/>
      <c r="BE4" s="8"/>
      <c r="BF4" s="8"/>
      <c r="BG4" s="8"/>
      <c r="BH4" s="8"/>
      <c r="BI4" s="8"/>
      <c r="BJ4" s="8"/>
      <c r="BK4" s="8"/>
      <c r="BL4" s="8"/>
      <c r="BM4" s="8"/>
      <c r="BN4" s="8"/>
      <c r="BO4" s="8"/>
      <c r="BP4" s="8"/>
    </row>
    <row r="5" ht="27.75" customHeight="1">
      <c r="A5" s="8">
        <v>3.0</v>
      </c>
      <c r="B5" s="9" t="s">
        <v>77</v>
      </c>
      <c r="C5" s="10">
        <v>45311.0</v>
      </c>
      <c r="D5" s="9" t="s">
        <v>114</v>
      </c>
      <c r="E5" s="9" t="s">
        <v>79</v>
      </c>
      <c r="F5" s="11" t="s">
        <v>115</v>
      </c>
      <c r="G5" s="11" t="s">
        <v>116</v>
      </c>
      <c r="H5" s="9" t="s">
        <v>82</v>
      </c>
      <c r="I5" s="9" t="s">
        <v>83</v>
      </c>
      <c r="J5" s="9" t="s">
        <v>84</v>
      </c>
      <c r="K5" s="11" t="s">
        <v>117</v>
      </c>
      <c r="L5" s="9" t="s">
        <v>118</v>
      </c>
      <c r="M5" s="9" t="s">
        <v>86</v>
      </c>
      <c r="N5" s="11" t="s">
        <v>119</v>
      </c>
      <c r="O5" s="9" t="s">
        <v>88</v>
      </c>
      <c r="P5" s="12">
        <v>1.0</v>
      </c>
      <c r="Q5" s="8"/>
      <c r="R5" s="8"/>
      <c r="S5" s="8"/>
      <c r="T5" s="8"/>
      <c r="U5" s="8"/>
      <c r="V5" s="8"/>
      <c r="W5" s="8"/>
      <c r="X5" s="8"/>
      <c r="Y5" s="8"/>
      <c r="Z5" s="8"/>
      <c r="AA5" s="8"/>
      <c r="AB5" s="8"/>
      <c r="AC5" s="8"/>
      <c r="AD5" s="8"/>
      <c r="AE5" s="8"/>
      <c r="AF5" s="8"/>
      <c r="AG5" s="8"/>
      <c r="AH5" s="11" t="s">
        <v>120</v>
      </c>
      <c r="AI5" s="9" t="s">
        <v>108</v>
      </c>
      <c r="AJ5" s="9" t="s">
        <v>109</v>
      </c>
      <c r="AK5" s="8"/>
      <c r="AL5" s="12"/>
      <c r="AM5" s="8"/>
      <c r="AN5" s="8"/>
      <c r="AO5" s="8"/>
      <c r="AP5" s="8" t="s">
        <v>121</v>
      </c>
      <c r="AQ5" s="8"/>
      <c r="AR5" s="8"/>
      <c r="AS5" s="8"/>
      <c r="AT5" s="8"/>
      <c r="AU5" s="8"/>
      <c r="AV5" s="8"/>
      <c r="AW5" s="8"/>
      <c r="AX5" s="8"/>
      <c r="AY5" s="8"/>
      <c r="AZ5" s="8"/>
      <c r="BA5" s="8"/>
      <c r="BB5" s="8"/>
      <c r="BC5" s="8"/>
      <c r="BD5" s="8"/>
      <c r="BE5" s="8"/>
      <c r="BF5" s="8"/>
      <c r="BG5" s="8"/>
      <c r="BH5" s="8"/>
      <c r="BI5" s="8"/>
      <c r="BJ5" s="8"/>
      <c r="BK5" s="8"/>
      <c r="BL5" s="8"/>
      <c r="BM5" s="8"/>
      <c r="BN5" s="8"/>
      <c r="BO5" s="8"/>
      <c r="BP5" s="8"/>
    </row>
    <row r="6" ht="27.75" customHeight="1">
      <c r="A6" s="8">
        <v>4.0</v>
      </c>
      <c r="B6" s="9" t="s">
        <v>77</v>
      </c>
      <c r="C6" s="10">
        <v>45311.0</v>
      </c>
      <c r="D6" s="9" t="s">
        <v>114</v>
      </c>
      <c r="E6" s="9" t="s">
        <v>79</v>
      </c>
      <c r="F6" s="11" t="s">
        <v>115</v>
      </c>
      <c r="G6" s="11" t="s">
        <v>116</v>
      </c>
      <c r="H6" s="9" t="s">
        <v>82</v>
      </c>
      <c r="I6" s="9" t="s">
        <v>83</v>
      </c>
      <c r="J6" s="9" t="s">
        <v>84</v>
      </c>
      <c r="K6" s="11" t="s">
        <v>122</v>
      </c>
      <c r="L6" s="9" t="s">
        <v>123</v>
      </c>
      <c r="M6" s="9" t="s">
        <v>124</v>
      </c>
      <c r="N6" s="11" t="s">
        <v>119</v>
      </c>
      <c r="O6" s="9" t="s">
        <v>88</v>
      </c>
      <c r="P6" s="12">
        <v>1.0</v>
      </c>
      <c r="Q6" s="8"/>
      <c r="R6" s="8"/>
      <c r="S6" s="8"/>
      <c r="T6" s="8"/>
      <c r="U6" s="8"/>
      <c r="V6" s="8"/>
      <c r="W6" s="8"/>
      <c r="X6" s="8"/>
      <c r="Y6" s="8"/>
      <c r="Z6" s="8"/>
      <c r="AA6" s="8"/>
      <c r="AB6" s="8"/>
      <c r="AC6" s="8"/>
      <c r="AD6" s="8"/>
      <c r="AE6" s="8"/>
      <c r="AF6" s="8"/>
      <c r="AG6" s="8"/>
      <c r="AH6" s="11" t="s">
        <v>120</v>
      </c>
      <c r="AI6" s="9" t="s">
        <v>108</v>
      </c>
      <c r="AJ6" s="9" t="s">
        <v>109</v>
      </c>
      <c r="AK6" s="8"/>
      <c r="AL6" s="12"/>
      <c r="AM6" s="8"/>
      <c r="AN6" s="8"/>
      <c r="AO6" s="8"/>
      <c r="AP6" s="8" t="s">
        <v>125</v>
      </c>
      <c r="AQ6" s="8"/>
      <c r="AR6" s="8"/>
      <c r="AS6" s="8"/>
      <c r="AT6" s="8"/>
      <c r="AU6" s="8"/>
      <c r="AV6" s="8"/>
      <c r="AW6" s="8"/>
      <c r="AX6" s="8"/>
      <c r="AY6" s="8"/>
      <c r="AZ6" s="8"/>
      <c r="BA6" s="8"/>
      <c r="BB6" s="8"/>
      <c r="BC6" s="8"/>
      <c r="BD6" s="8"/>
      <c r="BE6" s="8"/>
      <c r="BF6" s="8"/>
      <c r="BG6" s="8"/>
      <c r="BH6" s="8"/>
      <c r="BI6" s="8"/>
      <c r="BJ6" s="8"/>
      <c r="BK6" s="8"/>
      <c r="BL6" s="8"/>
      <c r="BM6" s="8"/>
      <c r="BN6" s="8"/>
      <c r="BO6" s="8"/>
      <c r="BP6" s="8"/>
    </row>
    <row r="7" ht="27.75" customHeight="1">
      <c r="A7" s="8">
        <v>5.0</v>
      </c>
      <c r="B7" s="9" t="s">
        <v>77</v>
      </c>
      <c r="C7" s="10">
        <v>45311.0</v>
      </c>
      <c r="D7" s="9" t="s">
        <v>114</v>
      </c>
      <c r="E7" s="9" t="s">
        <v>79</v>
      </c>
      <c r="F7" s="11" t="s">
        <v>115</v>
      </c>
      <c r="G7" s="11" t="s">
        <v>116</v>
      </c>
      <c r="H7" s="9" t="s">
        <v>82</v>
      </c>
      <c r="I7" s="9" t="s">
        <v>83</v>
      </c>
      <c r="J7" s="9" t="s">
        <v>84</v>
      </c>
      <c r="K7" s="11" t="s">
        <v>126</v>
      </c>
      <c r="L7" s="9" t="s">
        <v>127</v>
      </c>
      <c r="M7" s="9" t="s">
        <v>105</v>
      </c>
      <c r="N7" s="11" t="s">
        <v>119</v>
      </c>
      <c r="O7" s="9" t="s">
        <v>88</v>
      </c>
      <c r="P7" s="12">
        <v>1.0</v>
      </c>
      <c r="Q7" s="8"/>
      <c r="R7" s="8"/>
      <c r="S7" s="8"/>
      <c r="T7" s="8"/>
      <c r="U7" s="8"/>
      <c r="V7" s="8"/>
      <c r="W7" s="8"/>
      <c r="X7" s="8"/>
      <c r="Y7" s="8"/>
      <c r="Z7" s="8"/>
      <c r="AA7" s="8"/>
      <c r="AB7" s="8"/>
      <c r="AC7" s="8"/>
      <c r="AD7" s="8"/>
      <c r="AE7" s="8"/>
      <c r="AF7" s="8"/>
      <c r="AG7" s="8"/>
      <c r="AH7" s="11" t="s">
        <v>120</v>
      </c>
      <c r="AI7" s="9" t="s">
        <v>108</v>
      </c>
      <c r="AJ7" s="9" t="s">
        <v>109</v>
      </c>
      <c r="AK7" s="8"/>
      <c r="AL7" s="12"/>
      <c r="AM7" s="8"/>
      <c r="AN7" s="8"/>
      <c r="AO7" s="8"/>
      <c r="AP7" s="8" t="s">
        <v>125</v>
      </c>
      <c r="AQ7" s="8"/>
      <c r="AR7" s="8"/>
      <c r="AS7" s="8"/>
      <c r="AT7" s="8"/>
      <c r="AU7" s="8"/>
      <c r="AV7" s="8"/>
      <c r="AW7" s="8"/>
      <c r="AX7" s="8"/>
      <c r="AY7" s="8"/>
      <c r="AZ7" s="8"/>
      <c r="BA7" s="8"/>
      <c r="BB7" s="8"/>
      <c r="BC7" s="8"/>
      <c r="BD7" s="8"/>
      <c r="BE7" s="8"/>
      <c r="BF7" s="8"/>
      <c r="BG7" s="8"/>
      <c r="BH7" s="8"/>
      <c r="BI7" s="8"/>
      <c r="BJ7" s="8"/>
      <c r="BK7" s="8"/>
      <c r="BL7" s="8"/>
      <c r="BM7" s="8"/>
      <c r="BN7" s="8"/>
      <c r="BO7" s="8"/>
      <c r="BP7" s="8"/>
    </row>
    <row r="8" ht="27.75" customHeight="1">
      <c r="A8" s="8">
        <v>6.0</v>
      </c>
      <c r="B8" s="9" t="s">
        <v>77</v>
      </c>
      <c r="C8" s="10">
        <v>45311.0</v>
      </c>
      <c r="D8" s="9" t="s">
        <v>114</v>
      </c>
      <c r="E8" s="9" t="s">
        <v>79</v>
      </c>
      <c r="F8" s="11" t="s">
        <v>115</v>
      </c>
      <c r="G8" s="11" t="s">
        <v>116</v>
      </c>
      <c r="H8" s="9" t="s">
        <v>82</v>
      </c>
      <c r="I8" s="9" t="s">
        <v>83</v>
      </c>
      <c r="J8" s="9" t="s">
        <v>84</v>
      </c>
      <c r="K8" s="11" t="s">
        <v>128</v>
      </c>
      <c r="L8" s="9" t="s">
        <v>129</v>
      </c>
      <c r="M8" s="9" t="s">
        <v>105</v>
      </c>
      <c r="N8" s="11" t="s">
        <v>130</v>
      </c>
      <c r="O8" s="9" t="s">
        <v>88</v>
      </c>
      <c r="P8" s="12">
        <v>1.0</v>
      </c>
      <c r="Q8" s="8"/>
      <c r="R8" s="8"/>
      <c r="S8" s="8"/>
      <c r="T8" s="8"/>
      <c r="U8" s="8"/>
      <c r="V8" s="8"/>
      <c r="W8" s="8"/>
      <c r="X8" s="8"/>
      <c r="Y8" s="8"/>
      <c r="Z8" s="8"/>
      <c r="AA8" s="8"/>
      <c r="AB8" s="8"/>
      <c r="AC8" s="8"/>
      <c r="AD8" s="8"/>
      <c r="AE8" s="8"/>
      <c r="AF8" s="8"/>
      <c r="AG8" s="8"/>
      <c r="AH8" s="11" t="s">
        <v>131</v>
      </c>
      <c r="AI8" s="9" t="s">
        <v>108</v>
      </c>
      <c r="AJ8" s="9" t="s">
        <v>109</v>
      </c>
      <c r="AK8" s="8"/>
      <c r="AL8" s="12"/>
      <c r="AM8" s="8"/>
      <c r="AN8" s="8"/>
      <c r="AO8" s="8"/>
      <c r="AP8" s="8" t="s">
        <v>132</v>
      </c>
      <c r="AQ8" s="8"/>
      <c r="AR8" s="8"/>
      <c r="AS8" s="8"/>
      <c r="AT8" s="8"/>
      <c r="AU8" s="8"/>
      <c r="AV8" s="8"/>
      <c r="AW8" s="8"/>
      <c r="AX8" s="8"/>
      <c r="AY8" s="8"/>
      <c r="AZ8" s="8"/>
      <c r="BA8" s="8"/>
      <c r="BB8" s="8"/>
      <c r="BC8" s="8"/>
      <c r="BD8" s="8"/>
      <c r="BE8" s="8"/>
      <c r="BF8" s="8"/>
      <c r="BG8" s="8"/>
      <c r="BH8" s="8"/>
      <c r="BI8" s="8"/>
      <c r="BJ8" s="8"/>
      <c r="BK8" s="8"/>
      <c r="BL8" s="8"/>
      <c r="BM8" s="8"/>
      <c r="BN8" s="8"/>
      <c r="BO8" s="8"/>
      <c r="BP8" s="8"/>
    </row>
    <row r="9" ht="27.75" customHeight="1">
      <c r="A9" s="8">
        <v>7.0</v>
      </c>
      <c r="B9" s="9" t="s">
        <v>77</v>
      </c>
      <c r="C9" s="10">
        <v>45311.0</v>
      </c>
      <c r="D9" s="9" t="s">
        <v>78</v>
      </c>
      <c r="E9" s="9" t="s">
        <v>79</v>
      </c>
      <c r="F9" s="11" t="s">
        <v>133</v>
      </c>
      <c r="G9" s="11" t="s">
        <v>134</v>
      </c>
      <c r="H9" s="9" t="s">
        <v>82</v>
      </c>
      <c r="I9" s="9" t="s">
        <v>83</v>
      </c>
      <c r="J9" s="9" t="s">
        <v>84</v>
      </c>
      <c r="K9" s="11" t="s">
        <v>135</v>
      </c>
      <c r="L9" s="9" t="s">
        <v>136</v>
      </c>
      <c r="M9" s="9" t="s">
        <v>105</v>
      </c>
      <c r="N9" s="11" t="s">
        <v>119</v>
      </c>
      <c r="O9" s="9" t="s">
        <v>88</v>
      </c>
      <c r="P9" s="12">
        <v>3.0</v>
      </c>
      <c r="Q9" s="8"/>
      <c r="R9" s="8"/>
      <c r="S9" s="8"/>
      <c r="T9" s="8"/>
      <c r="U9" s="8"/>
      <c r="V9" s="8"/>
      <c r="W9" s="8"/>
      <c r="X9" s="8"/>
      <c r="Y9" s="8"/>
      <c r="Z9" s="8"/>
      <c r="AA9" s="8"/>
      <c r="AB9" s="8"/>
      <c r="AC9" s="8"/>
      <c r="AD9" s="8"/>
      <c r="AE9" s="8"/>
      <c r="AF9" s="8"/>
      <c r="AG9" s="8"/>
      <c r="AH9" s="11" t="s">
        <v>120</v>
      </c>
      <c r="AI9" s="9" t="s">
        <v>108</v>
      </c>
      <c r="AJ9" s="9" t="s">
        <v>109</v>
      </c>
      <c r="AK9" s="8"/>
      <c r="AL9" s="12"/>
      <c r="AM9" s="8"/>
      <c r="AN9" s="8"/>
      <c r="AO9" s="8"/>
      <c r="AP9" s="8" t="s">
        <v>137</v>
      </c>
      <c r="AQ9" s="8"/>
      <c r="AR9" s="8"/>
      <c r="AS9" s="8"/>
      <c r="AT9" s="8"/>
      <c r="AU9" s="8"/>
      <c r="AV9" s="8"/>
      <c r="AW9" s="8"/>
      <c r="AX9" s="8"/>
      <c r="AY9" s="8"/>
      <c r="AZ9" s="8"/>
      <c r="BA9" s="8"/>
      <c r="BB9" s="8"/>
      <c r="BC9" s="8"/>
      <c r="BD9" s="8"/>
      <c r="BE9" s="8"/>
      <c r="BF9" s="8"/>
      <c r="BG9" s="8"/>
      <c r="BH9" s="8"/>
      <c r="BI9" s="8"/>
      <c r="BJ9" s="8"/>
      <c r="BK9" s="8"/>
      <c r="BL9" s="8"/>
      <c r="BM9" s="8"/>
      <c r="BN9" s="8"/>
      <c r="BO9" s="8"/>
      <c r="BP9" s="8"/>
    </row>
    <row r="10" ht="27.75" customHeight="1">
      <c r="A10" s="8">
        <v>8.0</v>
      </c>
      <c r="B10" s="9" t="s">
        <v>77</v>
      </c>
      <c r="C10" s="10">
        <v>45311.0</v>
      </c>
      <c r="D10" s="9" t="s">
        <v>98</v>
      </c>
      <c r="E10" s="9" t="s">
        <v>99</v>
      </c>
      <c r="F10" s="11" t="s">
        <v>98</v>
      </c>
      <c r="G10" s="11" t="s">
        <v>138</v>
      </c>
      <c r="H10" s="9" t="s">
        <v>82</v>
      </c>
      <c r="I10" s="9" t="s">
        <v>83</v>
      </c>
      <c r="J10" s="9" t="s">
        <v>84</v>
      </c>
      <c r="K10" s="11" t="s">
        <v>139</v>
      </c>
      <c r="L10" s="9" t="s">
        <v>129</v>
      </c>
      <c r="M10" s="9" t="s">
        <v>105</v>
      </c>
      <c r="N10" s="11" t="s">
        <v>140</v>
      </c>
      <c r="O10" s="9" t="s">
        <v>88</v>
      </c>
      <c r="P10" s="12">
        <v>1.0</v>
      </c>
      <c r="Q10" s="8"/>
      <c r="R10" s="8"/>
      <c r="S10" s="8"/>
      <c r="T10" s="8"/>
      <c r="U10" s="8"/>
      <c r="V10" s="8"/>
      <c r="W10" s="8"/>
      <c r="X10" s="8"/>
      <c r="Y10" s="8"/>
      <c r="Z10" s="8"/>
      <c r="AA10" s="8"/>
      <c r="AB10" s="8"/>
      <c r="AC10" s="8"/>
      <c r="AD10" s="8"/>
      <c r="AE10" s="8"/>
      <c r="AF10" s="8"/>
      <c r="AG10" s="8"/>
      <c r="AH10" s="11" t="s">
        <v>107</v>
      </c>
      <c r="AI10" s="9" t="s">
        <v>108</v>
      </c>
      <c r="AJ10" s="9" t="s">
        <v>109</v>
      </c>
      <c r="AK10" s="8"/>
      <c r="AL10" s="9" t="s">
        <v>110</v>
      </c>
      <c r="AM10" s="8"/>
      <c r="AN10" s="8"/>
      <c r="AO10" s="8"/>
      <c r="AP10" s="8" t="s">
        <v>141</v>
      </c>
      <c r="AQ10" s="13" t="s">
        <v>113</v>
      </c>
      <c r="AR10" s="8"/>
      <c r="AS10" s="8" t="s">
        <v>142</v>
      </c>
      <c r="AT10" s="8" t="s">
        <v>143</v>
      </c>
      <c r="AU10" s="8" t="s">
        <v>144</v>
      </c>
      <c r="AV10" s="8" t="s">
        <v>145</v>
      </c>
      <c r="AW10" s="8" t="s">
        <v>112</v>
      </c>
      <c r="AX10" s="8" t="s">
        <v>146</v>
      </c>
      <c r="AY10" s="8" t="s">
        <v>147</v>
      </c>
      <c r="AZ10" s="8" t="s">
        <v>148</v>
      </c>
      <c r="BA10" s="8" t="s">
        <v>149</v>
      </c>
      <c r="BB10" s="8" t="s">
        <v>150</v>
      </c>
      <c r="BC10" s="8"/>
      <c r="BD10" s="8"/>
      <c r="BE10" s="8"/>
      <c r="BF10" s="8"/>
      <c r="BG10" s="8"/>
      <c r="BH10" s="8"/>
      <c r="BI10" s="8"/>
      <c r="BJ10" s="8"/>
      <c r="BK10" s="8"/>
      <c r="BL10" s="8"/>
      <c r="BM10" s="8"/>
      <c r="BN10" s="8"/>
      <c r="BO10" s="8"/>
      <c r="BP10" s="8"/>
    </row>
    <row r="11" ht="27.75" customHeight="1">
      <c r="A11" s="8">
        <v>9.0</v>
      </c>
      <c r="B11" s="9" t="s">
        <v>77</v>
      </c>
      <c r="C11" s="10">
        <v>45311.0</v>
      </c>
      <c r="D11" s="9" t="s">
        <v>98</v>
      </c>
      <c r="E11" s="9" t="s">
        <v>99</v>
      </c>
      <c r="F11" s="11" t="s">
        <v>98</v>
      </c>
      <c r="G11" s="11" t="s">
        <v>138</v>
      </c>
      <c r="H11" s="9" t="s">
        <v>82</v>
      </c>
      <c r="I11" s="9" t="s">
        <v>151</v>
      </c>
      <c r="J11" s="9" t="s">
        <v>84</v>
      </c>
      <c r="K11" s="11" t="s">
        <v>152</v>
      </c>
      <c r="L11" s="9" t="s">
        <v>104</v>
      </c>
      <c r="M11" s="9" t="s">
        <v>105</v>
      </c>
      <c r="N11" s="11" t="s">
        <v>153</v>
      </c>
      <c r="O11" s="9" t="s">
        <v>88</v>
      </c>
      <c r="P11" s="12">
        <v>3.0</v>
      </c>
      <c r="Q11" s="8"/>
      <c r="R11" s="8"/>
      <c r="S11" s="8"/>
      <c r="T11" s="8"/>
      <c r="U11" s="8"/>
      <c r="V11" s="8"/>
      <c r="W11" s="8"/>
      <c r="X11" s="8"/>
      <c r="Y11" s="8"/>
      <c r="Z11" s="8"/>
      <c r="AA11" s="8"/>
      <c r="AB11" s="8"/>
      <c r="AC11" s="8"/>
      <c r="AD11" s="8"/>
      <c r="AE11" s="8"/>
      <c r="AF11" s="8"/>
      <c r="AG11" s="8"/>
      <c r="AH11" s="11" t="s">
        <v>120</v>
      </c>
      <c r="AI11" s="9" t="s">
        <v>108</v>
      </c>
      <c r="AJ11" s="9" t="s">
        <v>109</v>
      </c>
      <c r="AK11" s="8"/>
      <c r="AL11" s="12"/>
      <c r="AM11" s="8"/>
      <c r="AN11" s="8"/>
      <c r="AO11" s="8"/>
      <c r="AP11" s="8" t="s">
        <v>154</v>
      </c>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ht="27.75" customHeight="1">
      <c r="A12" s="8">
        <v>10.0</v>
      </c>
      <c r="B12" s="9" t="s">
        <v>77</v>
      </c>
      <c r="C12" s="10">
        <v>45311.0</v>
      </c>
      <c r="D12" s="9" t="s">
        <v>98</v>
      </c>
      <c r="E12" s="9" t="s">
        <v>99</v>
      </c>
      <c r="F12" s="11" t="s">
        <v>98</v>
      </c>
      <c r="G12" s="11" t="s">
        <v>155</v>
      </c>
      <c r="H12" s="9" t="s">
        <v>82</v>
      </c>
      <c r="I12" s="9" t="s">
        <v>83</v>
      </c>
      <c r="J12" s="9" t="s">
        <v>84</v>
      </c>
      <c r="K12" s="11" t="s">
        <v>156</v>
      </c>
      <c r="L12" s="9" t="s">
        <v>104</v>
      </c>
      <c r="M12" s="9" t="s">
        <v>105</v>
      </c>
      <c r="N12" s="11" t="s">
        <v>157</v>
      </c>
      <c r="O12" s="9" t="s">
        <v>88</v>
      </c>
      <c r="P12" s="12">
        <v>3.0</v>
      </c>
      <c r="Q12" s="8"/>
      <c r="R12" s="8"/>
      <c r="S12" s="8"/>
      <c r="T12" s="8"/>
      <c r="U12" s="8"/>
      <c r="V12" s="8"/>
      <c r="W12" s="8"/>
      <c r="X12" s="8"/>
      <c r="Y12" s="8"/>
      <c r="Z12" s="8"/>
      <c r="AA12" s="8"/>
      <c r="AB12" s="8"/>
      <c r="AC12" s="8"/>
      <c r="AD12" s="8"/>
      <c r="AE12" s="8"/>
      <c r="AF12" s="8"/>
      <c r="AG12" s="8"/>
      <c r="AH12" s="11" t="s">
        <v>120</v>
      </c>
      <c r="AI12" s="9" t="s">
        <v>108</v>
      </c>
      <c r="AJ12" s="9" t="s">
        <v>109</v>
      </c>
      <c r="AK12" s="8"/>
      <c r="AL12" s="12"/>
      <c r="AM12" s="8"/>
      <c r="AN12" s="8"/>
      <c r="AO12" s="8"/>
      <c r="AP12" s="8" t="s">
        <v>158</v>
      </c>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ht="27.75" customHeight="1">
      <c r="A13" s="8">
        <v>11.0</v>
      </c>
      <c r="B13" s="9" t="s">
        <v>77</v>
      </c>
      <c r="C13" s="10">
        <v>45311.0</v>
      </c>
      <c r="D13" s="9" t="s">
        <v>98</v>
      </c>
      <c r="E13" s="9" t="s">
        <v>99</v>
      </c>
      <c r="F13" s="11" t="s">
        <v>98</v>
      </c>
      <c r="G13" s="11" t="s">
        <v>155</v>
      </c>
      <c r="H13" s="9" t="s">
        <v>82</v>
      </c>
      <c r="I13" s="9" t="s">
        <v>83</v>
      </c>
      <c r="J13" s="9" t="s">
        <v>84</v>
      </c>
      <c r="K13" s="11" t="s">
        <v>159</v>
      </c>
      <c r="L13" s="9" t="s">
        <v>129</v>
      </c>
      <c r="M13" s="9" t="s">
        <v>105</v>
      </c>
      <c r="N13" s="11" t="s">
        <v>157</v>
      </c>
      <c r="O13" s="9" t="s">
        <v>88</v>
      </c>
      <c r="P13" s="12">
        <v>3.0</v>
      </c>
      <c r="Q13" s="8"/>
      <c r="R13" s="8"/>
      <c r="S13" s="8"/>
      <c r="T13" s="8"/>
      <c r="U13" s="8"/>
      <c r="V13" s="8"/>
      <c r="W13" s="8"/>
      <c r="X13" s="8"/>
      <c r="Y13" s="8"/>
      <c r="Z13" s="8"/>
      <c r="AA13" s="8"/>
      <c r="AB13" s="8"/>
      <c r="AC13" s="8"/>
      <c r="AD13" s="8"/>
      <c r="AE13" s="8"/>
      <c r="AF13" s="8"/>
      <c r="AG13" s="8"/>
      <c r="AH13" s="11" t="s">
        <v>160</v>
      </c>
      <c r="AI13" s="9" t="s">
        <v>108</v>
      </c>
      <c r="AJ13" s="9" t="s">
        <v>109</v>
      </c>
      <c r="AK13" s="8"/>
      <c r="AL13" s="12"/>
      <c r="AM13" s="8"/>
      <c r="AN13" s="8"/>
      <c r="AO13" s="8"/>
      <c r="AP13" s="8" t="s">
        <v>161</v>
      </c>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ht="27.75" customHeight="1">
      <c r="A14" s="8">
        <v>12.0</v>
      </c>
      <c r="B14" s="9" t="s">
        <v>77</v>
      </c>
      <c r="C14" s="10">
        <v>45311.0</v>
      </c>
      <c r="D14" s="9" t="s">
        <v>162</v>
      </c>
      <c r="E14" s="9" t="s">
        <v>163</v>
      </c>
      <c r="F14" s="11" t="s">
        <v>164</v>
      </c>
      <c r="G14" s="11" t="s">
        <v>165</v>
      </c>
      <c r="H14" s="9" t="s">
        <v>82</v>
      </c>
      <c r="I14" s="9" t="s">
        <v>83</v>
      </c>
      <c r="J14" s="9" t="s">
        <v>102</v>
      </c>
      <c r="K14" s="11" t="s">
        <v>166</v>
      </c>
      <c r="L14" s="9" t="s">
        <v>104</v>
      </c>
      <c r="M14" s="9" t="s">
        <v>105</v>
      </c>
      <c r="N14" s="11" t="s">
        <v>167</v>
      </c>
      <c r="O14" s="9" t="s">
        <v>88</v>
      </c>
      <c r="P14" s="12">
        <v>3.0</v>
      </c>
      <c r="Q14" s="8"/>
      <c r="R14" s="8"/>
      <c r="S14" s="8"/>
      <c r="T14" s="8"/>
      <c r="U14" s="8"/>
      <c r="V14" s="8"/>
      <c r="W14" s="8"/>
      <c r="X14" s="8"/>
      <c r="Y14" s="8"/>
      <c r="Z14" s="8"/>
      <c r="AA14" s="8"/>
      <c r="AB14" s="8"/>
      <c r="AC14" s="8"/>
      <c r="AD14" s="8"/>
      <c r="AE14" s="8"/>
      <c r="AF14" s="8"/>
      <c r="AG14" s="8"/>
      <c r="AH14" s="11" t="s">
        <v>107</v>
      </c>
      <c r="AI14" s="9" t="s">
        <v>108</v>
      </c>
      <c r="AJ14" s="9" t="s">
        <v>109</v>
      </c>
      <c r="AK14" s="8"/>
      <c r="AL14" s="9" t="s">
        <v>110</v>
      </c>
      <c r="AM14" s="8"/>
      <c r="AN14" s="8"/>
      <c r="AO14" s="8"/>
      <c r="AP14" s="13" t="s">
        <v>168</v>
      </c>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ht="27.75" customHeight="1">
      <c r="A15" s="8">
        <v>13.0</v>
      </c>
      <c r="B15" s="9" t="s">
        <v>77</v>
      </c>
      <c r="C15" s="10">
        <v>45312.0</v>
      </c>
      <c r="D15" s="9" t="s">
        <v>169</v>
      </c>
      <c r="E15" s="9" t="s">
        <v>170</v>
      </c>
      <c r="F15" s="11" t="s">
        <v>171</v>
      </c>
      <c r="G15" s="11" t="s">
        <v>172</v>
      </c>
      <c r="H15" s="9" t="s">
        <v>82</v>
      </c>
      <c r="I15" s="9" t="s">
        <v>83</v>
      </c>
      <c r="J15" s="9" t="s">
        <v>84</v>
      </c>
      <c r="K15" s="11" t="s">
        <v>173</v>
      </c>
      <c r="L15" s="9" t="s">
        <v>127</v>
      </c>
      <c r="M15" s="9" t="s">
        <v>105</v>
      </c>
      <c r="N15" s="11" t="s">
        <v>87</v>
      </c>
      <c r="O15" s="9" t="s">
        <v>88</v>
      </c>
      <c r="P15" s="12">
        <v>1.0</v>
      </c>
      <c r="Q15" s="8"/>
      <c r="R15" s="8"/>
      <c r="S15" s="8"/>
      <c r="T15" s="8"/>
      <c r="U15" s="8"/>
      <c r="V15" s="8"/>
      <c r="W15" s="8"/>
      <c r="X15" s="8"/>
      <c r="Y15" s="8"/>
      <c r="Z15" s="8"/>
      <c r="AA15" s="8"/>
      <c r="AB15" s="8"/>
      <c r="AC15" s="8"/>
      <c r="AD15" s="8"/>
      <c r="AE15" s="8"/>
      <c r="AF15" s="8"/>
      <c r="AG15" s="8"/>
      <c r="AH15" s="11" t="s">
        <v>174</v>
      </c>
      <c r="AI15" s="9" t="s">
        <v>108</v>
      </c>
      <c r="AJ15" s="9" t="s">
        <v>109</v>
      </c>
      <c r="AK15" s="8"/>
      <c r="AL15" s="12"/>
      <c r="AM15" s="8"/>
      <c r="AN15" s="8"/>
      <c r="AO15" s="8"/>
      <c r="AP15" s="8" t="s">
        <v>175</v>
      </c>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ht="27.75" customHeight="1">
      <c r="A16" s="8">
        <v>14.0</v>
      </c>
      <c r="B16" s="9" t="s">
        <v>77</v>
      </c>
      <c r="C16" s="10">
        <v>45312.0</v>
      </c>
      <c r="D16" s="9" t="s">
        <v>169</v>
      </c>
      <c r="E16" s="9" t="s">
        <v>170</v>
      </c>
      <c r="F16" s="11" t="s">
        <v>171</v>
      </c>
      <c r="G16" s="11" t="s">
        <v>172</v>
      </c>
      <c r="H16" s="9" t="s">
        <v>82</v>
      </c>
      <c r="I16" s="9" t="s">
        <v>83</v>
      </c>
      <c r="J16" s="9" t="s">
        <v>84</v>
      </c>
      <c r="K16" s="11" t="s">
        <v>176</v>
      </c>
      <c r="L16" s="9" t="s">
        <v>127</v>
      </c>
      <c r="M16" s="9" t="s">
        <v>105</v>
      </c>
      <c r="N16" s="11" t="s">
        <v>153</v>
      </c>
      <c r="O16" s="9" t="s">
        <v>88</v>
      </c>
      <c r="P16" s="12">
        <v>3.0</v>
      </c>
      <c r="Q16" s="8"/>
      <c r="R16" s="8"/>
      <c r="S16" s="8"/>
      <c r="T16" s="8"/>
      <c r="U16" s="8"/>
      <c r="V16" s="8"/>
      <c r="W16" s="8"/>
      <c r="X16" s="8"/>
      <c r="Y16" s="8"/>
      <c r="Z16" s="8"/>
      <c r="AA16" s="8"/>
      <c r="AB16" s="8"/>
      <c r="AC16" s="8"/>
      <c r="AD16" s="8"/>
      <c r="AE16" s="8"/>
      <c r="AF16" s="8"/>
      <c r="AG16" s="8"/>
      <c r="AH16" s="11" t="s">
        <v>177</v>
      </c>
      <c r="AI16" s="9" t="s">
        <v>178</v>
      </c>
      <c r="AJ16" s="9" t="s">
        <v>109</v>
      </c>
      <c r="AK16" s="8"/>
      <c r="AL16" s="12"/>
      <c r="AM16" s="8"/>
      <c r="AN16" s="8"/>
      <c r="AO16" s="8"/>
      <c r="AP16" s="8" t="s">
        <v>179</v>
      </c>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ht="27.75" customHeight="1">
      <c r="A17" s="8">
        <v>15.0</v>
      </c>
      <c r="B17" s="9" t="s">
        <v>77</v>
      </c>
      <c r="C17" s="10">
        <v>45312.0</v>
      </c>
      <c r="D17" s="9" t="s">
        <v>180</v>
      </c>
      <c r="E17" s="9" t="s">
        <v>181</v>
      </c>
      <c r="F17" s="11" t="s">
        <v>182</v>
      </c>
      <c r="G17" s="11" t="s">
        <v>183</v>
      </c>
      <c r="H17" s="9" t="s">
        <v>82</v>
      </c>
      <c r="I17" s="9" t="s">
        <v>83</v>
      </c>
      <c r="J17" s="9" t="s">
        <v>84</v>
      </c>
      <c r="K17" s="11" t="s">
        <v>184</v>
      </c>
      <c r="L17" s="9" t="s">
        <v>104</v>
      </c>
      <c r="M17" s="9" t="s">
        <v>105</v>
      </c>
      <c r="N17" s="11" t="s">
        <v>185</v>
      </c>
      <c r="O17" s="9" t="s">
        <v>88</v>
      </c>
      <c r="P17" s="12">
        <v>49.0</v>
      </c>
      <c r="Q17" s="8"/>
      <c r="R17" s="8"/>
      <c r="S17" s="8"/>
      <c r="T17" s="8"/>
      <c r="U17" s="8"/>
      <c r="V17" s="8"/>
      <c r="W17" s="8"/>
      <c r="X17" s="8"/>
      <c r="Y17" s="8"/>
      <c r="Z17" s="8"/>
      <c r="AA17" s="8"/>
      <c r="AB17" s="8"/>
      <c r="AC17" s="8"/>
      <c r="AD17" s="8"/>
      <c r="AE17" s="8"/>
      <c r="AF17" s="8"/>
      <c r="AG17" s="8"/>
      <c r="AH17" s="11" t="s">
        <v>107</v>
      </c>
      <c r="AI17" s="9" t="s">
        <v>108</v>
      </c>
      <c r="AJ17" s="9" t="s">
        <v>109</v>
      </c>
      <c r="AK17" s="8"/>
      <c r="AL17" s="9" t="s">
        <v>110</v>
      </c>
      <c r="AM17" s="8"/>
      <c r="AN17" s="8"/>
      <c r="AO17" s="8"/>
      <c r="AP17" s="8" t="s">
        <v>186</v>
      </c>
      <c r="AQ17" s="13" t="s">
        <v>187</v>
      </c>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ht="27.75" customHeight="1">
      <c r="A18" s="8">
        <v>16.0</v>
      </c>
      <c r="B18" s="9" t="s">
        <v>77</v>
      </c>
      <c r="C18" s="10">
        <v>45312.0</v>
      </c>
      <c r="D18" s="9" t="s">
        <v>188</v>
      </c>
      <c r="E18" s="9" t="s">
        <v>181</v>
      </c>
      <c r="F18" s="11" t="s">
        <v>189</v>
      </c>
      <c r="G18" s="11" t="s">
        <v>190</v>
      </c>
      <c r="H18" s="9" t="s">
        <v>82</v>
      </c>
      <c r="I18" s="9" t="s">
        <v>83</v>
      </c>
      <c r="J18" s="9" t="s">
        <v>84</v>
      </c>
      <c r="K18" s="11" t="s">
        <v>191</v>
      </c>
      <c r="L18" s="9" t="s">
        <v>104</v>
      </c>
      <c r="M18" s="9" t="s">
        <v>105</v>
      </c>
      <c r="N18" s="11" t="s">
        <v>157</v>
      </c>
      <c r="O18" s="9" t="s">
        <v>88</v>
      </c>
      <c r="P18" s="12">
        <v>3.0</v>
      </c>
      <c r="Q18" s="8"/>
      <c r="R18" s="8"/>
      <c r="S18" s="8"/>
      <c r="T18" s="8"/>
      <c r="U18" s="8"/>
      <c r="V18" s="8"/>
      <c r="W18" s="8"/>
      <c r="X18" s="8"/>
      <c r="Y18" s="8"/>
      <c r="Z18" s="8"/>
      <c r="AA18" s="8"/>
      <c r="AB18" s="8"/>
      <c r="AC18" s="8"/>
      <c r="AD18" s="8"/>
      <c r="AE18" s="8"/>
      <c r="AF18" s="8"/>
      <c r="AG18" s="8"/>
      <c r="AH18" s="11" t="s">
        <v>120</v>
      </c>
      <c r="AI18" s="9" t="s">
        <v>108</v>
      </c>
      <c r="AJ18" s="9" t="s">
        <v>109</v>
      </c>
      <c r="AK18" s="8"/>
      <c r="AL18" s="12"/>
      <c r="AM18" s="8"/>
      <c r="AN18" s="8"/>
      <c r="AO18" s="8"/>
      <c r="AP18" s="8" t="s">
        <v>192</v>
      </c>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ht="27.75" customHeight="1">
      <c r="A19" s="8">
        <v>17.0</v>
      </c>
      <c r="B19" s="9" t="s">
        <v>77</v>
      </c>
      <c r="C19" s="10">
        <v>45312.0</v>
      </c>
      <c r="D19" s="9" t="s">
        <v>188</v>
      </c>
      <c r="E19" s="9" t="s">
        <v>181</v>
      </c>
      <c r="F19" s="11" t="s">
        <v>189</v>
      </c>
      <c r="G19" s="11" t="s">
        <v>193</v>
      </c>
      <c r="H19" s="9" t="s">
        <v>82</v>
      </c>
      <c r="I19" s="9" t="s">
        <v>83</v>
      </c>
      <c r="J19" s="9" t="s">
        <v>84</v>
      </c>
      <c r="K19" s="11" t="s">
        <v>191</v>
      </c>
      <c r="L19" s="9" t="s">
        <v>104</v>
      </c>
      <c r="M19" s="9" t="s">
        <v>105</v>
      </c>
      <c r="N19" s="11" t="s">
        <v>157</v>
      </c>
      <c r="O19" s="9" t="s">
        <v>88</v>
      </c>
      <c r="P19" s="12">
        <v>3.0</v>
      </c>
      <c r="Q19" s="8"/>
      <c r="R19" s="8"/>
      <c r="S19" s="8"/>
      <c r="T19" s="8"/>
      <c r="U19" s="8"/>
      <c r="V19" s="8"/>
      <c r="W19" s="8"/>
      <c r="X19" s="8"/>
      <c r="Y19" s="8"/>
      <c r="Z19" s="8"/>
      <c r="AA19" s="8"/>
      <c r="AB19" s="8"/>
      <c r="AC19" s="8"/>
      <c r="AD19" s="8"/>
      <c r="AE19" s="8"/>
      <c r="AF19" s="8"/>
      <c r="AG19" s="8"/>
      <c r="AH19" s="11" t="s">
        <v>120</v>
      </c>
      <c r="AI19" s="9" t="s">
        <v>108</v>
      </c>
      <c r="AJ19" s="9" t="s">
        <v>109</v>
      </c>
      <c r="AK19" s="8"/>
      <c r="AL19" s="12"/>
      <c r="AM19" s="8"/>
      <c r="AN19" s="8"/>
      <c r="AO19" s="8"/>
      <c r="AP19" s="8" t="s">
        <v>194</v>
      </c>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ht="27.75" customHeight="1">
      <c r="A20" s="8">
        <v>18.0</v>
      </c>
      <c r="B20" s="9" t="s">
        <v>77</v>
      </c>
      <c r="C20" s="10">
        <v>45312.0</v>
      </c>
      <c r="D20" s="9" t="s">
        <v>188</v>
      </c>
      <c r="E20" s="9" t="s">
        <v>181</v>
      </c>
      <c r="F20" s="11" t="s">
        <v>189</v>
      </c>
      <c r="G20" s="11" t="s">
        <v>195</v>
      </c>
      <c r="H20" s="9" t="s">
        <v>82</v>
      </c>
      <c r="I20" s="9" t="s">
        <v>83</v>
      </c>
      <c r="J20" s="9" t="s">
        <v>84</v>
      </c>
      <c r="K20" s="11" t="s">
        <v>191</v>
      </c>
      <c r="L20" s="9" t="s">
        <v>104</v>
      </c>
      <c r="M20" s="9" t="s">
        <v>105</v>
      </c>
      <c r="N20" s="11" t="s">
        <v>157</v>
      </c>
      <c r="O20" s="9" t="s">
        <v>88</v>
      </c>
      <c r="P20" s="12">
        <v>3.0</v>
      </c>
      <c r="Q20" s="8"/>
      <c r="R20" s="8"/>
      <c r="S20" s="8"/>
      <c r="T20" s="8"/>
      <c r="U20" s="8"/>
      <c r="V20" s="8"/>
      <c r="W20" s="8"/>
      <c r="X20" s="8"/>
      <c r="Y20" s="8"/>
      <c r="Z20" s="8"/>
      <c r="AA20" s="8"/>
      <c r="AB20" s="8"/>
      <c r="AC20" s="8"/>
      <c r="AD20" s="8"/>
      <c r="AE20" s="8"/>
      <c r="AF20" s="8"/>
      <c r="AG20" s="8"/>
      <c r="AH20" s="11" t="s">
        <v>120</v>
      </c>
      <c r="AI20" s="9" t="s">
        <v>108</v>
      </c>
      <c r="AJ20" s="9" t="s">
        <v>109</v>
      </c>
      <c r="AK20" s="8"/>
      <c r="AL20" s="12"/>
      <c r="AM20" s="8"/>
      <c r="AN20" s="8"/>
      <c r="AO20" s="8"/>
      <c r="AP20" s="8" t="s">
        <v>196</v>
      </c>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ht="27.75" customHeight="1">
      <c r="A21" s="8">
        <v>19.0</v>
      </c>
      <c r="B21" s="9" t="s">
        <v>77</v>
      </c>
      <c r="C21" s="10">
        <v>45312.0</v>
      </c>
      <c r="D21" s="9" t="s">
        <v>188</v>
      </c>
      <c r="E21" s="9" t="s">
        <v>181</v>
      </c>
      <c r="F21" s="11" t="s">
        <v>197</v>
      </c>
      <c r="G21" s="11" t="s">
        <v>198</v>
      </c>
      <c r="H21" s="9" t="s">
        <v>82</v>
      </c>
      <c r="I21" s="9" t="s">
        <v>83</v>
      </c>
      <c r="J21" s="9" t="s">
        <v>84</v>
      </c>
      <c r="K21" s="11" t="s">
        <v>191</v>
      </c>
      <c r="L21" s="9" t="s">
        <v>104</v>
      </c>
      <c r="M21" s="9" t="s">
        <v>105</v>
      </c>
      <c r="N21" s="11" t="s">
        <v>157</v>
      </c>
      <c r="O21" s="9" t="s">
        <v>88</v>
      </c>
      <c r="P21" s="12">
        <v>3.0</v>
      </c>
      <c r="Q21" s="8"/>
      <c r="R21" s="8"/>
      <c r="S21" s="8"/>
      <c r="T21" s="8"/>
      <c r="U21" s="8"/>
      <c r="V21" s="8"/>
      <c r="W21" s="8"/>
      <c r="X21" s="8"/>
      <c r="Y21" s="8"/>
      <c r="Z21" s="8"/>
      <c r="AA21" s="8"/>
      <c r="AB21" s="8"/>
      <c r="AC21" s="8"/>
      <c r="AD21" s="8"/>
      <c r="AE21" s="8"/>
      <c r="AF21" s="8"/>
      <c r="AG21" s="8"/>
      <c r="AH21" s="11" t="s">
        <v>120</v>
      </c>
      <c r="AI21" s="9" t="s">
        <v>108</v>
      </c>
      <c r="AJ21" s="9" t="s">
        <v>109</v>
      </c>
      <c r="AK21" s="8"/>
      <c r="AL21" s="12"/>
      <c r="AM21" s="8"/>
      <c r="AN21" s="8"/>
      <c r="AO21" s="8"/>
      <c r="AP21" s="8" t="s">
        <v>199</v>
      </c>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ht="27.75" customHeight="1">
      <c r="A22" s="8">
        <v>20.0</v>
      </c>
      <c r="B22" s="9" t="s">
        <v>77</v>
      </c>
      <c r="C22" s="10">
        <v>45312.0</v>
      </c>
      <c r="D22" s="9" t="s">
        <v>188</v>
      </c>
      <c r="E22" s="9" t="s">
        <v>181</v>
      </c>
      <c r="F22" s="11" t="s">
        <v>200</v>
      </c>
      <c r="G22" s="11" t="s">
        <v>201</v>
      </c>
      <c r="H22" s="9" t="s">
        <v>82</v>
      </c>
      <c r="I22" s="9" t="s">
        <v>83</v>
      </c>
      <c r="J22" s="9" t="s">
        <v>84</v>
      </c>
      <c r="K22" s="11" t="s">
        <v>191</v>
      </c>
      <c r="L22" s="9" t="s">
        <v>104</v>
      </c>
      <c r="M22" s="9" t="s">
        <v>105</v>
      </c>
      <c r="N22" s="11" t="s">
        <v>157</v>
      </c>
      <c r="O22" s="9" t="s">
        <v>88</v>
      </c>
      <c r="P22" s="12">
        <v>3.0</v>
      </c>
      <c r="Q22" s="8"/>
      <c r="R22" s="8"/>
      <c r="S22" s="8"/>
      <c r="T22" s="8"/>
      <c r="U22" s="8"/>
      <c r="V22" s="8"/>
      <c r="W22" s="8"/>
      <c r="X22" s="8"/>
      <c r="Y22" s="8"/>
      <c r="Z22" s="8"/>
      <c r="AA22" s="8"/>
      <c r="AB22" s="8"/>
      <c r="AC22" s="8"/>
      <c r="AD22" s="8"/>
      <c r="AE22" s="8"/>
      <c r="AF22" s="8"/>
      <c r="AG22" s="8"/>
      <c r="AH22" s="11" t="s">
        <v>120</v>
      </c>
      <c r="AI22" s="9" t="s">
        <v>108</v>
      </c>
      <c r="AJ22" s="9" t="s">
        <v>109</v>
      </c>
      <c r="AK22" s="8"/>
      <c r="AL22" s="12"/>
      <c r="AM22" s="8"/>
      <c r="AN22" s="8"/>
      <c r="AO22" s="8"/>
      <c r="AP22" s="8" t="s">
        <v>202</v>
      </c>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ht="27.75" customHeight="1">
      <c r="A23" s="8">
        <v>21.0</v>
      </c>
      <c r="B23" s="9" t="s">
        <v>77</v>
      </c>
      <c r="C23" s="10">
        <v>45312.0</v>
      </c>
      <c r="D23" s="9" t="s">
        <v>188</v>
      </c>
      <c r="E23" s="9" t="s">
        <v>181</v>
      </c>
      <c r="F23" s="11" t="s">
        <v>200</v>
      </c>
      <c r="G23" s="11" t="s">
        <v>203</v>
      </c>
      <c r="H23" s="9" t="s">
        <v>82</v>
      </c>
      <c r="I23" s="9" t="s">
        <v>83</v>
      </c>
      <c r="J23" s="9" t="s">
        <v>84</v>
      </c>
      <c r="K23" s="11" t="s">
        <v>191</v>
      </c>
      <c r="L23" s="9" t="s">
        <v>104</v>
      </c>
      <c r="M23" s="9" t="s">
        <v>105</v>
      </c>
      <c r="N23" s="11" t="s">
        <v>157</v>
      </c>
      <c r="O23" s="9" t="s">
        <v>88</v>
      </c>
      <c r="P23" s="12">
        <v>3.0</v>
      </c>
      <c r="Q23" s="8"/>
      <c r="R23" s="8"/>
      <c r="S23" s="8"/>
      <c r="T23" s="8"/>
      <c r="U23" s="8"/>
      <c r="V23" s="8"/>
      <c r="W23" s="8"/>
      <c r="X23" s="8"/>
      <c r="Y23" s="8"/>
      <c r="Z23" s="8"/>
      <c r="AA23" s="8"/>
      <c r="AB23" s="8"/>
      <c r="AC23" s="8"/>
      <c r="AD23" s="8"/>
      <c r="AE23" s="8"/>
      <c r="AF23" s="8"/>
      <c r="AG23" s="8"/>
      <c r="AH23" s="11" t="s">
        <v>120</v>
      </c>
      <c r="AI23" s="9" t="s">
        <v>108</v>
      </c>
      <c r="AJ23" s="9" t="s">
        <v>109</v>
      </c>
      <c r="AK23" s="8"/>
      <c r="AL23" s="12"/>
      <c r="AM23" s="8"/>
      <c r="AN23" s="8"/>
      <c r="AO23" s="8"/>
      <c r="AP23" s="8" t="s">
        <v>204</v>
      </c>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ht="27.75" customHeight="1">
      <c r="A24" s="8">
        <v>22.0</v>
      </c>
      <c r="B24" s="9" t="s">
        <v>77</v>
      </c>
      <c r="C24" s="10">
        <v>45312.0</v>
      </c>
      <c r="D24" s="9" t="s">
        <v>188</v>
      </c>
      <c r="E24" s="9" t="s">
        <v>181</v>
      </c>
      <c r="F24" s="11" t="s">
        <v>200</v>
      </c>
      <c r="G24" s="11" t="s">
        <v>205</v>
      </c>
      <c r="H24" s="9" t="s">
        <v>82</v>
      </c>
      <c r="I24" s="9" t="s">
        <v>83</v>
      </c>
      <c r="J24" s="9" t="s">
        <v>84</v>
      </c>
      <c r="K24" s="11" t="s">
        <v>191</v>
      </c>
      <c r="L24" s="9" t="s">
        <v>104</v>
      </c>
      <c r="M24" s="9" t="s">
        <v>105</v>
      </c>
      <c r="N24" s="11" t="s">
        <v>157</v>
      </c>
      <c r="O24" s="9" t="s">
        <v>88</v>
      </c>
      <c r="P24" s="12">
        <v>3.0</v>
      </c>
      <c r="Q24" s="8"/>
      <c r="R24" s="8"/>
      <c r="S24" s="8"/>
      <c r="T24" s="8"/>
      <c r="U24" s="8"/>
      <c r="V24" s="8"/>
      <c r="W24" s="8"/>
      <c r="X24" s="8"/>
      <c r="Y24" s="8"/>
      <c r="Z24" s="8"/>
      <c r="AA24" s="8"/>
      <c r="AB24" s="8"/>
      <c r="AC24" s="8"/>
      <c r="AD24" s="8"/>
      <c r="AE24" s="8"/>
      <c r="AF24" s="8"/>
      <c r="AG24" s="8"/>
      <c r="AH24" s="11" t="s">
        <v>120</v>
      </c>
      <c r="AI24" s="9" t="s">
        <v>108</v>
      </c>
      <c r="AJ24" s="9" t="s">
        <v>109</v>
      </c>
      <c r="AK24" s="8"/>
      <c r="AL24" s="12"/>
      <c r="AM24" s="8"/>
      <c r="AN24" s="8"/>
      <c r="AO24" s="8"/>
      <c r="AP24" s="8" t="s">
        <v>206</v>
      </c>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ht="27.75" customHeight="1">
      <c r="A25" s="8">
        <v>23.0</v>
      </c>
      <c r="B25" s="9" t="s">
        <v>77</v>
      </c>
      <c r="C25" s="10">
        <v>45313.0</v>
      </c>
      <c r="D25" s="9" t="s">
        <v>162</v>
      </c>
      <c r="E25" s="9" t="s">
        <v>163</v>
      </c>
      <c r="F25" s="11" t="s">
        <v>207</v>
      </c>
      <c r="G25" s="11" t="s">
        <v>208</v>
      </c>
      <c r="H25" s="9" t="s">
        <v>82</v>
      </c>
      <c r="I25" s="9" t="s">
        <v>83</v>
      </c>
      <c r="J25" s="9" t="s">
        <v>102</v>
      </c>
      <c r="K25" s="11" t="s">
        <v>209</v>
      </c>
      <c r="L25" s="9" t="s">
        <v>104</v>
      </c>
      <c r="M25" s="9" t="s">
        <v>105</v>
      </c>
      <c r="N25" s="11" t="s">
        <v>210</v>
      </c>
      <c r="O25" s="9" t="s">
        <v>88</v>
      </c>
      <c r="P25" s="12">
        <v>3.0</v>
      </c>
      <c r="Q25" s="8"/>
      <c r="R25" s="8"/>
      <c r="S25" s="8"/>
      <c r="T25" s="8"/>
      <c r="U25" s="8"/>
      <c r="V25" s="8"/>
      <c r="W25" s="8"/>
      <c r="X25" s="8"/>
      <c r="Y25" s="8"/>
      <c r="Z25" s="8"/>
      <c r="AA25" s="8"/>
      <c r="AB25" s="8"/>
      <c r="AC25" s="8"/>
      <c r="AD25" s="8"/>
      <c r="AE25" s="8"/>
      <c r="AF25" s="8"/>
      <c r="AG25" s="8"/>
      <c r="AH25" s="11" t="s">
        <v>107</v>
      </c>
      <c r="AI25" s="9" t="s">
        <v>108</v>
      </c>
      <c r="AJ25" s="9" t="s">
        <v>109</v>
      </c>
      <c r="AK25" s="8"/>
      <c r="AL25" s="9" t="s">
        <v>110</v>
      </c>
      <c r="AM25" s="8"/>
      <c r="AN25" s="8"/>
      <c r="AO25" s="8"/>
      <c r="AP25" s="13" t="s">
        <v>211</v>
      </c>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ht="27.75" customHeight="1">
      <c r="A26" s="8">
        <v>24.0</v>
      </c>
      <c r="B26" s="9" t="s">
        <v>77</v>
      </c>
      <c r="C26" s="10">
        <v>45313.0</v>
      </c>
      <c r="D26" s="9" t="s">
        <v>162</v>
      </c>
      <c r="E26" s="9" t="s">
        <v>163</v>
      </c>
      <c r="F26" s="11" t="s">
        <v>207</v>
      </c>
      <c r="G26" s="11" t="s">
        <v>212</v>
      </c>
      <c r="H26" s="9" t="s">
        <v>82</v>
      </c>
      <c r="I26" s="9" t="s">
        <v>83</v>
      </c>
      <c r="J26" s="9" t="s">
        <v>102</v>
      </c>
      <c r="K26" s="11" t="s">
        <v>209</v>
      </c>
      <c r="L26" s="9" t="s">
        <v>104</v>
      </c>
      <c r="M26" s="9" t="s">
        <v>105</v>
      </c>
      <c r="N26" s="11" t="s">
        <v>210</v>
      </c>
      <c r="O26" s="9" t="s">
        <v>88</v>
      </c>
      <c r="P26" s="12">
        <v>3.0</v>
      </c>
      <c r="Q26" s="8"/>
      <c r="R26" s="8"/>
      <c r="S26" s="8"/>
      <c r="T26" s="8"/>
      <c r="U26" s="8"/>
      <c r="V26" s="8"/>
      <c r="W26" s="8"/>
      <c r="X26" s="8"/>
      <c r="Y26" s="8"/>
      <c r="Z26" s="8"/>
      <c r="AA26" s="8"/>
      <c r="AB26" s="8"/>
      <c r="AC26" s="8"/>
      <c r="AD26" s="8"/>
      <c r="AE26" s="8"/>
      <c r="AF26" s="8"/>
      <c r="AG26" s="8"/>
      <c r="AH26" s="11" t="s">
        <v>107</v>
      </c>
      <c r="AI26" s="9" t="s">
        <v>108</v>
      </c>
      <c r="AJ26" s="9" t="s">
        <v>109</v>
      </c>
      <c r="AK26" s="8"/>
      <c r="AL26" s="12"/>
      <c r="AM26" s="8"/>
      <c r="AN26" s="8"/>
      <c r="AO26" s="8"/>
      <c r="AP26" s="8" t="s">
        <v>213</v>
      </c>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ht="27.75" customHeight="1">
      <c r="A27" s="8">
        <v>25.0</v>
      </c>
      <c r="B27" s="9" t="s">
        <v>77</v>
      </c>
      <c r="C27" s="10">
        <v>45313.0</v>
      </c>
      <c r="D27" s="9" t="s">
        <v>162</v>
      </c>
      <c r="E27" s="9" t="s">
        <v>163</v>
      </c>
      <c r="F27" s="11" t="s">
        <v>207</v>
      </c>
      <c r="G27" s="11" t="s">
        <v>214</v>
      </c>
      <c r="H27" s="9" t="s">
        <v>82</v>
      </c>
      <c r="I27" s="9" t="s">
        <v>83</v>
      </c>
      <c r="J27" s="9" t="s">
        <v>102</v>
      </c>
      <c r="K27" s="11" t="s">
        <v>209</v>
      </c>
      <c r="L27" s="9" t="s">
        <v>104</v>
      </c>
      <c r="M27" s="9" t="s">
        <v>105</v>
      </c>
      <c r="N27" s="11" t="s">
        <v>210</v>
      </c>
      <c r="O27" s="9" t="s">
        <v>88</v>
      </c>
      <c r="P27" s="12">
        <v>3.0</v>
      </c>
      <c r="Q27" s="8"/>
      <c r="R27" s="8"/>
      <c r="S27" s="8"/>
      <c r="T27" s="8"/>
      <c r="U27" s="8"/>
      <c r="V27" s="8"/>
      <c r="W27" s="8"/>
      <c r="X27" s="8"/>
      <c r="Y27" s="8"/>
      <c r="Z27" s="8"/>
      <c r="AA27" s="8"/>
      <c r="AB27" s="8"/>
      <c r="AC27" s="8"/>
      <c r="AD27" s="8"/>
      <c r="AE27" s="8"/>
      <c r="AF27" s="8"/>
      <c r="AG27" s="8"/>
      <c r="AH27" s="11" t="s">
        <v>107</v>
      </c>
      <c r="AI27" s="9" t="s">
        <v>108</v>
      </c>
      <c r="AJ27" s="9" t="s">
        <v>109</v>
      </c>
      <c r="AK27" s="8"/>
      <c r="AL27" s="12"/>
      <c r="AM27" s="8"/>
      <c r="AN27" s="8"/>
      <c r="AO27" s="8"/>
      <c r="AP27" s="8" t="s">
        <v>215</v>
      </c>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ht="27.75" customHeight="1">
      <c r="A28" s="8">
        <v>26.0</v>
      </c>
      <c r="B28" s="9" t="s">
        <v>77</v>
      </c>
      <c r="C28" s="10">
        <v>45314.0</v>
      </c>
      <c r="D28" s="9" t="s">
        <v>180</v>
      </c>
      <c r="E28" s="9" t="s">
        <v>181</v>
      </c>
      <c r="F28" s="11" t="s">
        <v>216</v>
      </c>
      <c r="G28" s="11" t="s">
        <v>217</v>
      </c>
      <c r="H28" s="9" t="s">
        <v>82</v>
      </c>
      <c r="I28" s="9" t="s">
        <v>83</v>
      </c>
      <c r="J28" s="9" t="s">
        <v>102</v>
      </c>
      <c r="K28" s="11" t="s">
        <v>191</v>
      </c>
      <c r="L28" s="9" t="s">
        <v>104</v>
      </c>
      <c r="M28" s="9" t="s">
        <v>105</v>
      </c>
      <c r="N28" s="11" t="s">
        <v>218</v>
      </c>
      <c r="O28" s="9" t="s">
        <v>88</v>
      </c>
      <c r="P28" s="12">
        <v>9.0</v>
      </c>
      <c r="Q28" s="8"/>
      <c r="R28" s="8"/>
      <c r="S28" s="8"/>
      <c r="T28" s="8"/>
      <c r="U28" s="8"/>
      <c r="V28" s="8"/>
      <c r="W28" s="8"/>
      <c r="X28" s="8"/>
      <c r="Y28" s="8"/>
      <c r="Z28" s="8"/>
      <c r="AA28" s="8"/>
      <c r="AB28" s="8"/>
      <c r="AC28" s="8"/>
      <c r="AD28" s="8"/>
      <c r="AE28" s="8"/>
      <c r="AF28" s="8"/>
      <c r="AG28" s="8"/>
      <c r="AH28" s="11" t="s">
        <v>107</v>
      </c>
      <c r="AI28" s="9" t="s">
        <v>108</v>
      </c>
      <c r="AJ28" s="9" t="s">
        <v>109</v>
      </c>
      <c r="AK28" s="8"/>
      <c r="AL28" s="9" t="s">
        <v>219</v>
      </c>
      <c r="AM28" s="8"/>
      <c r="AN28" s="8"/>
      <c r="AO28" s="8"/>
      <c r="AP28" s="8" t="s">
        <v>220</v>
      </c>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ht="27.75" customHeight="1">
      <c r="A29" s="8">
        <v>27.0</v>
      </c>
      <c r="B29" s="9" t="s">
        <v>77</v>
      </c>
      <c r="C29" s="10">
        <v>45316.0</v>
      </c>
      <c r="D29" s="9" t="s">
        <v>221</v>
      </c>
      <c r="E29" s="9" t="s">
        <v>99</v>
      </c>
      <c r="F29" s="11" t="s">
        <v>222</v>
      </c>
      <c r="G29" s="11" t="s">
        <v>223</v>
      </c>
      <c r="H29" s="9" t="s">
        <v>82</v>
      </c>
      <c r="I29" s="9" t="s">
        <v>83</v>
      </c>
      <c r="J29" s="9" t="s">
        <v>102</v>
      </c>
      <c r="K29" s="11" t="s">
        <v>224</v>
      </c>
      <c r="L29" s="9" t="s">
        <v>104</v>
      </c>
      <c r="M29" s="9" t="s">
        <v>105</v>
      </c>
      <c r="N29" s="11" t="s">
        <v>225</v>
      </c>
      <c r="O29" s="9" t="s">
        <v>88</v>
      </c>
      <c r="P29" s="12">
        <v>3.0</v>
      </c>
      <c r="Q29" s="8"/>
      <c r="R29" s="8"/>
      <c r="S29" s="8"/>
      <c r="T29" s="8"/>
      <c r="U29" s="8"/>
      <c r="V29" s="8"/>
      <c r="W29" s="8"/>
      <c r="X29" s="8"/>
      <c r="Y29" s="8"/>
      <c r="Z29" s="8"/>
      <c r="AA29" s="8"/>
      <c r="AB29" s="8"/>
      <c r="AC29" s="8"/>
      <c r="AD29" s="8"/>
      <c r="AE29" s="8"/>
      <c r="AF29" s="8"/>
      <c r="AG29" s="8"/>
      <c r="AH29" s="11" t="s">
        <v>107</v>
      </c>
      <c r="AI29" s="9" t="s">
        <v>108</v>
      </c>
      <c r="AJ29" s="9" t="s">
        <v>109</v>
      </c>
      <c r="AK29" s="8"/>
      <c r="AL29" s="12"/>
      <c r="AM29" s="8"/>
      <c r="AN29" s="8"/>
      <c r="AO29" s="8"/>
      <c r="AP29" s="13" t="s">
        <v>226</v>
      </c>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ht="27.75" customHeight="1">
      <c r="A30" s="8">
        <v>28.0</v>
      </c>
      <c r="B30" s="9" t="s">
        <v>77</v>
      </c>
      <c r="C30" s="10">
        <v>45316.0</v>
      </c>
      <c r="D30" s="9" t="s">
        <v>221</v>
      </c>
      <c r="E30" s="9" t="s">
        <v>99</v>
      </c>
      <c r="F30" s="11" t="s">
        <v>222</v>
      </c>
      <c r="G30" s="11" t="s">
        <v>227</v>
      </c>
      <c r="H30" s="9" t="s">
        <v>82</v>
      </c>
      <c r="I30" s="9" t="s">
        <v>83</v>
      </c>
      <c r="J30" s="9" t="s">
        <v>84</v>
      </c>
      <c r="K30" s="11" t="s">
        <v>228</v>
      </c>
      <c r="L30" s="9" t="s">
        <v>104</v>
      </c>
      <c r="M30" s="9" t="s">
        <v>105</v>
      </c>
      <c r="N30" s="11" t="s">
        <v>229</v>
      </c>
      <c r="O30" s="9" t="s">
        <v>88</v>
      </c>
      <c r="P30" s="12">
        <v>3.0</v>
      </c>
      <c r="Q30" s="8"/>
      <c r="R30" s="8"/>
      <c r="S30" s="8"/>
      <c r="T30" s="8"/>
      <c r="U30" s="8"/>
      <c r="V30" s="8"/>
      <c r="W30" s="8"/>
      <c r="X30" s="8"/>
      <c r="Y30" s="8"/>
      <c r="Z30" s="8"/>
      <c r="AA30" s="8"/>
      <c r="AB30" s="8"/>
      <c r="AC30" s="8"/>
      <c r="AD30" s="8"/>
      <c r="AE30" s="8"/>
      <c r="AF30" s="8"/>
      <c r="AG30" s="8"/>
      <c r="AH30" s="11" t="s">
        <v>230</v>
      </c>
      <c r="AI30" s="9" t="s">
        <v>178</v>
      </c>
      <c r="AJ30" s="9" t="s">
        <v>109</v>
      </c>
      <c r="AK30" s="8"/>
      <c r="AL30" s="9" t="s">
        <v>110</v>
      </c>
      <c r="AM30" s="8"/>
      <c r="AN30" s="8"/>
      <c r="AO30" s="8"/>
      <c r="AP30" s="13" t="s">
        <v>226</v>
      </c>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ht="27.75" customHeight="1">
      <c r="A31" s="8">
        <v>29.0</v>
      </c>
      <c r="B31" s="9" t="s">
        <v>77</v>
      </c>
      <c r="C31" s="10">
        <v>45316.0</v>
      </c>
      <c r="D31" s="9" t="s">
        <v>221</v>
      </c>
      <c r="E31" s="9" t="s">
        <v>99</v>
      </c>
      <c r="F31" s="11" t="s">
        <v>222</v>
      </c>
      <c r="G31" s="11" t="s">
        <v>231</v>
      </c>
      <c r="H31" s="9" t="s">
        <v>82</v>
      </c>
      <c r="I31" s="9" t="s">
        <v>83</v>
      </c>
      <c r="J31" s="9" t="s">
        <v>232</v>
      </c>
      <c r="K31" s="11" t="s">
        <v>233</v>
      </c>
      <c r="L31" s="9" t="s">
        <v>118</v>
      </c>
      <c r="M31" s="9" t="s">
        <v>86</v>
      </c>
      <c r="N31" s="11" t="s">
        <v>234</v>
      </c>
      <c r="O31" s="9" t="s">
        <v>88</v>
      </c>
      <c r="P31" s="12">
        <v>2.0</v>
      </c>
      <c r="Q31" s="8"/>
      <c r="R31" s="8"/>
      <c r="S31" s="8"/>
      <c r="T31" s="8"/>
      <c r="U31" s="8"/>
      <c r="V31" s="8"/>
      <c r="W31" s="8"/>
      <c r="X31" s="8"/>
      <c r="Y31" s="8"/>
      <c r="Z31" s="8"/>
      <c r="AA31" s="8"/>
      <c r="AB31" s="8"/>
      <c r="AC31" s="8"/>
      <c r="AD31" s="8"/>
      <c r="AE31" s="8"/>
      <c r="AF31" s="8"/>
      <c r="AG31" s="8"/>
      <c r="AH31" s="11" t="s">
        <v>235</v>
      </c>
      <c r="AI31" s="9" t="s">
        <v>236</v>
      </c>
      <c r="AJ31" s="9" t="s">
        <v>109</v>
      </c>
      <c r="AK31" s="8"/>
      <c r="AL31" s="12"/>
      <c r="AM31" s="8"/>
      <c r="AN31" s="8"/>
      <c r="AO31" s="8"/>
      <c r="AP31" s="8" t="s">
        <v>237</v>
      </c>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ht="27.75" customHeight="1">
      <c r="A32" s="8">
        <v>30.0</v>
      </c>
      <c r="B32" s="9" t="s">
        <v>77</v>
      </c>
      <c r="C32" s="10">
        <v>45316.0</v>
      </c>
      <c r="D32" s="9" t="s">
        <v>221</v>
      </c>
      <c r="E32" s="9" t="s">
        <v>99</v>
      </c>
      <c r="F32" s="11" t="s">
        <v>222</v>
      </c>
      <c r="G32" s="11" t="s">
        <v>231</v>
      </c>
      <c r="H32" s="9" t="s">
        <v>82</v>
      </c>
      <c r="I32" s="9" t="s">
        <v>83</v>
      </c>
      <c r="J32" s="9" t="s">
        <v>232</v>
      </c>
      <c r="K32" s="11" t="s">
        <v>238</v>
      </c>
      <c r="L32" s="9" t="s">
        <v>129</v>
      </c>
      <c r="M32" s="9" t="s">
        <v>105</v>
      </c>
      <c r="N32" s="11" t="s">
        <v>234</v>
      </c>
      <c r="O32" s="9" t="s">
        <v>88</v>
      </c>
      <c r="P32" s="12">
        <v>2.0</v>
      </c>
      <c r="Q32" s="8"/>
      <c r="R32" s="8"/>
      <c r="S32" s="8"/>
      <c r="T32" s="8"/>
      <c r="U32" s="8"/>
      <c r="V32" s="8"/>
      <c r="W32" s="8"/>
      <c r="X32" s="8"/>
      <c r="Y32" s="8"/>
      <c r="Z32" s="8"/>
      <c r="AA32" s="8"/>
      <c r="AB32" s="8"/>
      <c r="AC32" s="8"/>
      <c r="AD32" s="8"/>
      <c r="AE32" s="8"/>
      <c r="AF32" s="8"/>
      <c r="AG32" s="8"/>
      <c r="AH32" s="11" t="s">
        <v>235</v>
      </c>
      <c r="AI32" s="9" t="s">
        <v>236</v>
      </c>
      <c r="AJ32" s="9" t="s">
        <v>109</v>
      </c>
      <c r="AK32" s="8"/>
      <c r="AL32" s="12"/>
      <c r="AM32" s="8"/>
      <c r="AN32" s="8"/>
      <c r="AO32" s="8"/>
      <c r="AP32" s="8" t="s">
        <v>237</v>
      </c>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ht="27.75" customHeight="1">
      <c r="A33" s="8">
        <v>31.0</v>
      </c>
      <c r="B33" s="9" t="s">
        <v>77</v>
      </c>
      <c r="C33" s="10">
        <v>45316.0</v>
      </c>
      <c r="D33" s="9" t="s">
        <v>221</v>
      </c>
      <c r="E33" s="9" t="s">
        <v>99</v>
      </c>
      <c r="F33" s="11" t="s">
        <v>222</v>
      </c>
      <c r="G33" s="11" t="s">
        <v>239</v>
      </c>
      <c r="H33" s="9" t="s">
        <v>82</v>
      </c>
      <c r="I33" s="9" t="s">
        <v>83</v>
      </c>
      <c r="J33" s="9" t="s">
        <v>232</v>
      </c>
      <c r="K33" s="11" t="s">
        <v>233</v>
      </c>
      <c r="L33" s="9" t="s">
        <v>118</v>
      </c>
      <c r="M33" s="9" t="s">
        <v>86</v>
      </c>
      <c r="N33" s="11" t="s">
        <v>240</v>
      </c>
      <c r="O33" s="9" t="s">
        <v>88</v>
      </c>
      <c r="P33" s="12">
        <v>1.0</v>
      </c>
      <c r="Q33" s="8"/>
      <c r="R33" s="8"/>
      <c r="S33" s="8"/>
      <c r="T33" s="8"/>
      <c r="U33" s="8"/>
      <c r="V33" s="8"/>
      <c r="W33" s="8"/>
      <c r="X33" s="8"/>
      <c r="Y33" s="8"/>
      <c r="Z33" s="8"/>
      <c r="AA33" s="8"/>
      <c r="AB33" s="8"/>
      <c r="AC33" s="8"/>
      <c r="AD33" s="8"/>
      <c r="AE33" s="8"/>
      <c r="AF33" s="8"/>
      <c r="AG33" s="8"/>
      <c r="AH33" s="11" t="s">
        <v>241</v>
      </c>
      <c r="AI33" s="9" t="s">
        <v>178</v>
      </c>
      <c r="AJ33" s="9" t="s">
        <v>109</v>
      </c>
      <c r="AK33" s="8"/>
      <c r="AL33" s="12"/>
      <c r="AM33" s="8"/>
      <c r="AN33" s="8"/>
      <c r="AO33" s="8"/>
      <c r="AP33" s="8" t="s">
        <v>242</v>
      </c>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ht="27.75" customHeight="1">
      <c r="A34" s="8">
        <v>32.0</v>
      </c>
      <c r="B34" s="9" t="s">
        <v>77</v>
      </c>
      <c r="C34" s="10">
        <v>45316.0</v>
      </c>
      <c r="D34" s="9" t="s">
        <v>221</v>
      </c>
      <c r="E34" s="9" t="s">
        <v>99</v>
      </c>
      <c r="F34" s="11" t="s">
        <v>221</v>
      </c>
      <c r="G34" s="11" t="s">
        <v>243</v>
      </c>
      <c r="H34" s="9" t="s">
        <v>82</v>
      </c>
      <c r="I34" s="9" t="s">
        <v>83</v>
      </c>
      <c r="J34" s="9" t="s">
        <v>84</v>
      </c>
      <c r="K34" s="11" t="s">
        <v>244</v>
      </c>
      <c r="L34" s="9" t="s">
        <v>104</v>
      </c>
      <c r="M34" s="9" t="s">
        <v>105</v>
      </c>
      <c r="N34" s="11" t="s">
        <v>153</v>
      </c>
      <c r="O34" s="9" t="s">
        <v>88</v>
      </c>
      <c r="P34" s="12">
        <v>3.0</v>
      </c>
      <c r="Q34" s="8"/>
      <c r="R34" s="8"/>
      <c r="S34" s="8"/>
      <c r="T34" s="8"/>
      <c r="U34" s="8"/>
      <c r="V34" s="8"/>
      <c r="W34" s="8"/>
      <c r="X34" s="8"/>
      <c r="Y34" s="8"/>
      <c r="Z34" s="8"/>
      <c r="AA34" s="8"/>
      <c r="AB34" s="8"/>
      <c r="AC34" s="8"/>
      <c r="AD34" s="8"/>
      <c r="AE34" s="8"/>
      <c r="AF34" s="8"/>
      <c r="AG34" s="8"/>
      <c r="AH34" s="11" t="s">
        <v>245</v>
      </c>
      <c r="AI34" s="9" t="s">
        <v>236</v>
      </c>
      <c r="AJ34" s="9" t="s">
        <v>109</v>
      </c>
      <c r="AK34" s="8"/>
      <c r="AL34" s="12"/>
      <c r="AM34" s="8"/>
      <c r="AN34" s="8"/>
      <c r="AO34" s="8"/>
      <c r="AP34" s="8" t="s">
        <v>246</v>
      </c>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ht="27.75" customHeight="1">
      <c r="A35" s="8">
        <v>33.0</v>
      </c>
      <c r="B35" s="9" t="s">
        <v>77</v>
      </c>
      <c r="C35" s="10">
        <v>45316.0</v>
      </c>
      <c r="D35" s="9" t="s">
        <v>247</v>
      </c>
      <c r="E35" s="9" t="s">
        <v>248</v>
      </c>
      <c r="F35" s="11" t="s">
        <v>249</v>
      </c>
      <c r="G35" s="11" t="s">
        <v>250</v>
      </c>
      <c r="H35" s="9" t="s">
        <v>82</v>
      </c>
      <c r="I35" s="9" t="s">
        <v>83</v>
      </c>
      <c r="J35" s="9" t="s">
        <v>102</v>
      </c>
      <c r="K35" s="11" t="s">
        <v>251</v>
      </c>
      <c r="L35" s="9" t="s">
        <v>129</v>
      </c>
      <c r="M35" s="9" t="s">
        <v>105</v>
      </c>
      <c r="N35" s="11" t="s">
        <v>252</v>
      </c>
      <c r="O35" s="9" t="s">
        <v>88</v>
      </c>
      <c r="P35" s="12">
        <v>1.0</v>
      </c>
      <c r="Q35" s="8"/>
      <c r="R35" s="8"/>
      <c r="S35" s="8"/>
      <c r="T35" s="8"/>
      <c r="U35" s="8"/>
      <c r="V35" s="8"/>
      <c r="W35" s="8"/>
      <c r="X35" s="8"/>
      <c r="Y35" s="8"/>
      <c r="Z35" s="8"/>
      <c r="AA35" s="8"/>
      <c r="AB35" s="8"/>
      <c r="AC35" s="8"/>
      <c r="AD35" s="8"/>
      <c r="AE35" s="8"/>
      <c r="AF35" s="8"/>
      <c r="AG35" s="8"/>
      <c r="AH35" s="11" t="s">
        <v>120</v>
      </c>
      <c r="AI35" s="9" t="s">
        <v>108</v>
      </c>
      <c r="AJ35" s="9" t="s">
        <v>109</v>
      </c>
      <c r="AK35" s="8"/>
      <c r="AL35" s="9" t="s">
        <v>110</v>
      </c>
      <c r="AM35" s="8"/>
      <c r="AN35" s="8"/>
      <c r="AO35" s="8"/>
      <c r="AP35" s="13" t="s">
        <v>253</v>
      </c>
      <c r="AQ35" s="13" t="s">
        <v>254</v>
      </c>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ht="27.75" customHeight="1">
      <c r="A36" s="8">
        <v>34.0</v>
      </c>
      <c r="B36" s="9" t="s">
        <v>77</v>
      </c>
      <c r="C36" s="10">
        <v>45316.0</v>
      </c>
      <c r="D36" s="9" t="s">
        <v>247</v>
      </c>
      <c r="E36" s="9" t="s">
        <v>248</v>
      </c>
      <c r="F36" s="11" t="s">
        <v>249</v>
      </c>
      <c r="G36" s="11" t="s">
        <v>255</v>
      </c>
      <c r="H36" s="9" t="s">
        <v>82</v>
      </c>
      <c r="I36" s="9" t="s">
        <v>83</v>
      </c>
      <c r="J36" s="9" t="s">
        <v>102</v>
      </c>
      <c r="K36" s="11" t="s">
        <v>256</v>
      </c>
      <c r="L36" s="9" t="s">
        <v>257</v>
      </c>
      <c r="M36" s="9" t="s">
        <v>105</v>
      </c>
      <c r="N36" s="11" t="s">
        <v>258</v>
      </c>
      <c r="O36" s="9" t="s">
        <v>88</v>
      </c>
      <c r="P36" s="12">
        <v>1.0</v>
      </c>
      <c r="Q36" s="8"/>
      <c r="R36" s="8"/>
      <c r="S36" s="8"/>
      <c r="T36" s="8"/>
      <c r="U36" s="8"/>
      <c r="V36" s="8"/>
      <c r="W36" s="8"/>
      <c r="X36" s="8"/>
      <c r="Y36" s="8"/>
      <c r="Z36" s="8"/>
      <c r="AA36" s="8"/>
      <c r="AB36" s="8"/>
      <c r="AC36" s="8"/>
      <c r="AD36" s="8"/>
      <c r="AE36" s="8"/>
      <c r="AF36" s="8"/>
      <c r="AG36" s="8"/>
      <c r="AH36" s="11" t="s">
        <v>120</v>
      </c>
      <c r="AI36" s="9" t="s">
        <v>108</v>
      </c>
      <c r="AJ36" s="9" t="s">
        <v>109</v>
      </c>
      <c r="AK36" s="8"/>
      <c r="AL36" s="12"/>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ht="27.75" customHeight="1">
      <c r="A37" s="8">
        <v>35.0</v>
      </c>
      <c r="B37" s="9" t="s">
        <v>77</v>
      </c>
      <c r="C37" s="10">
        <v>45316.0</v>
      </c>
      <c r="D37" s="9" t="s">
        <v>247</v>
      </c>
      <c r="E37" s="9" t="s">
        <v>248</v>
      </c>
      <c r="F37" s="11" t="s">
        <v>249</v>
      </c>
      <c r="G37" s="11" t="s">
        <v>255</v>
      </c>
      <c r="H37" s="9" t="s">
        <v>82</v>
      </c>
      <c r="I37" s="9" t="s">
        <v>83</v>
      </c>
      <c r="J37" s="9" t="s">
        <v>102</v>
      </c>
      <c r="K37" s="11" t="s">
        <v>259</v>
      </c>
      <c r="L37" s="9" t="s">
        <v>129</v>
      </c>
      <c r="M37" s="9" t="s">
        <v>105</v>
      </c>
      <c r="N37" s="11" t="s">
        <v>153</v>
      </c>
      <c r="O37" s="9" t="s">
        <v>88</v>
      </c>
      <c r="P37" s="12">
        <v>3.0</v>
      </c>
      <c r="Q37" s="8"/>
      <c r="R37" s="8"/>
      <c r="S37" s="8"/>
      <c r="T37" s="8"/>
      <c r="U37" s="8"/>
      <c r="V37" s="8"/>
      <c r="W37" s="8"/>
      <c r="X37" s="8"/>
      <c r="Y37" s="8"/>
      <c r="Z37" s="8"/>
      <c r="AA37" s="8"/>
      <c r="AB37" s="8"/>
      <c r="AC37" s="8"/>
      <c r="AD37" s="8"/>
      <c r="AE37" s="8"/>
      <c r="AF37" s="8"/>
      <c r="AG37" s="8"/>
      <c r="AH37" s="11" t="s">
        <v>120</v>
      </c>
      <c r="AI37" s="9" t="s">
        <v>108</v>
      </c>
      <c r="AJ37" s="9" t="s">
        <v>109</v>
      </c>
      <c r="AK37" s="8"/>
      <c r="AL37" s="12"/>
      <c r="AM37" s="8"/>
      <c r="AN37" s="8"/>
      <c r="AO37" s="8"/>
      <c r="AP37" s="13" t="s">
        <v>253</v>
      </c>
      <c r="AQ37" s="13" t="s">
        <v>254</v>
      </c>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ht="27.75" customHeight="1">
      <c r="A38" s="8">
        <v>36.0</v>
      </c>
      <c r="B38" s="9" t="s">
        <v>77</v>
      </c>
      <c r="C38" s="10">
        <v>45316.0</v>
      </c>
      <c r="D38" s="9" t="s">
        <v>247</v>
      </c>
      <c r="E38" s="9" t="s">
        <v>248</v>
      </c>
      <c r="F38" s="11" t="s">
        <v>249</v>
      </c>
      <c r="G38" s="11" t="s">
        <v>260</v>
      </c>
      <c r="H38" s="9" t="s">
        <v>82</v>
      </c>
      <c r="I38" s="9" t="s">
        <v>83</v>
      </c>
      <c r="J38" s="9" t="s">
        <v>102</v>
      </c>
      <c r="K38" s="11" t="s">
        <v>259</v>
      </c>
      <c r="L38" s="9" t="s">
        <v>129</v>
      </c>
      <c r="M38" s="9" t="s">
        <v>105</v>
      </c>
      <c r="N38" s="11" t="s">
        <v>153</v>
      </c>
      <c r="O38" s="9" t="s">
        <v>88</v>
      </c>
      <c r="P38" s="12">
        <v>3.0</v>
      </c>
      <c r="Q38" s="8"/>
      <c r="R38" s="8"/>
      <c r="S38" s="8"/>
      <c r="T38" s="8"/>
      <c r="U38" s="8"/>
      <c r="V38" s="8"/>
      <c r="W38" s="8"/>
      <c r="X38" s="8"/>
      <c r="Y38" s="8"/>
      <c r="Z38" s="8"/>
      <c r="AA38" s="8"/>
      <c r="AB38" s="8"/>
      <c r="AC38" s="8"/>
      <c r="AD38" s="8"/>
      <c r="AE38" s="8"/>
      <c r="AF38" s="8"/>
      <c r="AG38" s="8"/>
      <c r="AH38" s="11" t="s">
        <v>120</v>
      </c>
      <c r="AI38" s="9" t="s">
        <v>108</v>
      </c>
      <c r="AJ38" s="9" t="s">
        <v>109</v>
      </c>
      <c r="AK38" s="8"/>
      <c r="AL38" s="12"/>
      <c r="AM38" s="8"/>
      <c r="AN38" s="8"/>
      <c r="AO38" s="8"/>
      <c r="AP38" s="13" t="s">
        <v>253</v>
      </c>
      <c r="AQ38" s="13" t="s">
        <v>254</v>
      </c>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ht="27.75" customHeight="1">
      <c r="A39" s="8">
        <v>37.0</v>
      </c>
      <c r="B39" s="9" t="s">
        <v>77</v>
      </c>
      <c r="C39" s="10">
        <v>45316.0</v>
      </c>
      <c r="D39" s="9" t="s">
        <v>247</v>
      </c>
      <c r="E39" s="9" t="s">
        <v>248</v>
      </c>
      <c r="F39" s="11" t="s">
        <v>249</v>
      </c>
      <c r="G39" s="11" t="s">
        <v>261</v>
      </c>
      <c r="H39" s="9" t="s">
        <v>82</v>
      </c>
      <c r="I39" s="9" t="s">
        <v>83</v>
      </c>
      <c r="J39" s="9" t="s">
        <v>102</v>
      </c>
      <c r="K39" s="11" t="s">
        <v>259</v>
      </c>
      <c r="L39" s="9" t="s">
        <v>129</v>
      </c>
      <c r="M39" s="9" t="s">
        <v>105</v>
      </c>
      <c r="N39" s="11" t="s">
        <v>153</v>
      </c>
      <c r="O39" s="9" t="s">
        <v>88</v>
      </c>
      <c r="P39" s="12">
        <v>3.0</v>
      </c>
      <c r="Q39" s="8"/>
      <c r="R39" s="8"/>
      <c r="S39" s="8"/>
      <c r="T39" s="8"/>
      <c r="U39" s="8"/>
      <c r="V39" s="8"/>
      <c r="W39" s="8"/>
      <c r="X39" s="8"/>
      <c r="Y39" s="8"/>
      <c r="Z39" s="8"/>
      <c r="AA39" s="8"/>
      <c r="AB39" s="8"/>
      <c r="AC39" s="8"/>
      <c r="AD39" s="8"/>
      <c r="AE39" s="8"/>
      <c r="AF39" s="8"/>
      <c r="AG39" s="8"/>
      <c r="AH39" s="11" t="s">
        <v>120</v>
      </c>
      <c r="AI39" s="9" t="s">
        <v>108</v>
      </c>
      <c r="AJ39" s="9" t="s">
        <v>109</v>
      </c>
      <c r="AK39" s="8"/>
      <c r="AL39" s="12"/>
      <c r="AM39" s="8"/>
      <c r="AN39" s="8"/>
      <c r="AO39" s="8"/>
      <c r="AP39" s="13" t="s">
        <v>253</v>
      </c>
      <c r="AQ39" s="13" t="s">
        <v>254</v>
      </c>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ht="27.75" customHeight="1">
      <c r="A40" s="8">
        <v>38.0</v>
      </c>
      <c r="B40" s="9" t="s">
        <v>77</v>
      </c>
      <c r="C40" s="10">
        <v>45316.0</v>
      </c>
      <c r="D40" s="9" t="s">
        <v>247</v>
      </c>
      <c r="E40" s="9" t="s">
        <v>248</v>
      </c>
      <c r="F40" s="11" t="s">
        <v>249</v>
      </c>
      <c r="G40" s="11" t="s">
        <v>262</v>
      </c>
      <c r="H40" s="9" t="s">
        <v>82</v>
      </c>
      <c r="I40" s="9" t="s">
        <v>83</v>
      </c>
      <c r="J40" s="9" t="s">
        <v>102</v>
      </c>
      <c r="K40" s="11" t="s">
        <v>259</v>
      </c>
      <c r="L40" s="9" t="s">
        <v>129</v>
      </c>
      <c r="M40" s="9" t="s">
        <v>105</v>
      </c>
      <c r="N40" s="11" t="s">
        <v>153</v>
      </c>
      <c r="O40" s="9" t="s">
        <v>88</v>
      </c>
      <c r="P40" s="12">
        <v>3.0</v>
      </c>
      <c r="Q40" s="8"/>
      <c r="R40" s="8"/>
      <c r="S40" s="8"/>
      <c r="T40" s="8"/>
      <c r="U40" s="8"/>
      <c r="V40" s="8"/>
      <c r="W40" s="8"/>
      <c r="X40" s="8"/>
      <c r="Y40" s="8"/>
      <c r="Z40" s="8"/>
      <c r="AA40" s="8"/>
      <c r="AB40" s="8"/>
      <c r="AC40" s="8"/>
      <c r="AD40" s="8"/>
      <c r="AE40" s="8"/>
      <c r="AF40" s="8"/>
      <c r="AG40" s="8"/>
      <c r="AH40" s="11" t="s">
        <v>120</v>
      </c>
      <c r="AI40" s="9" t="s">
        <v>108</v>
      </c>
      <c r="AJ40" s="9" t="s">
        <v>109</v>
      </c>
      <c r="AK40" s="8"/>
      <c r="AL40" s="12"/>
      <c r="AM40" s="8"/>
      <c r="AN40" s="8"/>
      <c r="AO40" s="8"/>
      <c r="AP40" s="13" t="s">
        <v>253</v>
      </c>
      <c r="AQ40" s="13" t="s">
        <v>254</v>
      </c>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ht="27.75" customHeight="1">
      <c r="A41" s="8">
        <v>39.0</v>
      </c>
      <c r="B41" s="9" t="s">
        <v>77</v>
      </c>
      <c r="C41" s="10">
        <v>45318.0</v>
      </c>
      <c r="D41" s="9" t="s">
        <v>114</v>
      </c>
      <c r="E41" s="9" t="s">
        <v>79</v>
      </c>
      <c r="F41" s="11" t="s">
        <v>263</v>
      </c>
      <c r="G41" s="11" t="s">
        <v>264</v>
      </c>
      <c r="H41" s="9" t="s">
        <v>265</v>
      </c>
      <c r="I41" s="9" t="s">
        <v>265</v>
      </c>
      <c r="J41" s="9" t="s">
        <v>84</v>
      </c>
      <c r="K41" s="11" t="s">
        <v>266</v>
      </c>
      <c r="L41" s="9" t="s">
        <v>86</v>
      </c>
      <c r="M41" s="9" t="s">
        <v>86</v>
      </c>
      <c r="N41" s="11" t="s">
        <v>267</v>
      </c>
      <c r="O41" s="9" t="s">
        <v>88</v>
      </c>
      <c r="P41" s="12">
        <v>1.0</v>
      </c>
      <c r="Q41" s="8"/>
      <c r="R41" s="11" t="s">
        <v>90</v>
      </c>
      <c r="S41" s="8">
        <v>1.0</v>
      </c>
      <c r="T41" s="11" t="s">
        <v>92</v>
      </c>
      <c r="U41" s="11" t="s">
        <v>268</v>
      </c>
      <c r="V41" s="11" t="s">
        <v>269</v>
      </c>
      <c r="W41" s="11" t="s">
        <v>270</v>
      </c>
      <c r="X41" s="8"/>
      <c r="Y41" s="8"/>
      <c r="Z41" s="8"/>
      <c r="AA41" s="8"/>
      <c r="AB41" s="8"/>
      <c r="AC41" s="8"/>
      <c r="AD41" s="11" t="s">
        <v>271</v>
      </c>
      <c r="AE41" s="8"/>
      <c r="AF41" s="11" t="s">
        <v>272</v>
      </c>
      <c r="AG41" s="11" t="s">
        <v>273</v>
      </c>
      <c r="AH41" s="11" t="s">
        <v>274</v>
      </c>
      <c r="AI41" s="9" t="s">
        <v>95</v>
      </c>
      <c r="AJ41" s="9" t="s">
        <v>96</v>
      </c>
      <c r="AK41" s="8"/>
      <c r="AL41" s="9" t="s">
        <v>275</v>
      </c>
      <c r="AM41" s="11" t="s">
        <v>276</v>
      </c>
      <c r="AN41" s="8"/>
      <c r="AO41" s="8"/>
      <c r="AP41" s="13" t="s">
        <v>277</v>
      </c>
      <c r="AQ41" s="8" t="s">
        <v>278</v>
      </c>
      <c r="AR41" s="8" t="s">
        <v>279</v>
      </c>
      <c r="AS41" s="8" t="s">
        <v>279</v>
      </c>
      <c r="AT41" s="8"/>
      <c r="AU41" s="8"/>
      <c r="AV41" s="8"/>
      <c r="AW41" s="8"/>
      <c r="AX41" s="8"/>
      <c r="AY41" s="8"/>
      <c r="AZ41" s="8"/>
      <c r="BA41" s="8"/>
      <c r="BB41" s="8"/>
      <c r="BC41" s="8"/>
      <c r="BD41" s="8"/>
      <c r="BE41" s="8"/>
      <c r="BF41" s="8"/>
      <c r="BG41" s="8"/>
      <c r="BH41" s="8"/>
      <c r="BI41" s="8"/>
      <c r="BJ41" s="8"/>
      <c r="BK41" s="8"/>
      <c r="BL41" s="8"/>
      <c r="BM41" s="8"/>
      <c r="BN41" s="8"/>
      <c r="BO41" s="8"/>
      <c r="BP41" s="8"/>
    </row>
    <row r="42" ht="27.75" customHeight="1">
      <c r="A42" s="8">
        <v>40.0</v>
      </c>
      <c r="B42" s="9" t="s">
        <v>77</v>
      </c>
      <c r="C42" s="10">
        <v>45318.0</v>
      </c>
      <c r="D42" s="9" t="s">
        <v>247</v>
      </c>
      <c r="E42" s="9" t="s">
        <v>248</v>
      </c>
      <c r="F42" s="11" t="s">
        <v>280</v>
      </c>
      <c r="G42" s="11" t="s">
        <v>281</v>
      </c>
      <c r="H42" s="9" t="s">
        <v>82</v>
      </c>
      <c r="I42" s="9" t="s">
        <v>83</v>
      </c>
      <c r="J42" s="9" t="s">
        <v>84</v>
      </c>
      <c r="K42" s="11" t="s">
        <v>282</v>
      </c>
      <c r="L42" s="9" t="s">
        <v>118</v>
      </c>
      <c r="M42" s="9" t="s">
        <v>86</v>
      </c>
      <c r="N42" s="11" t="s">
        <v>140</v>
      </c>
      <c r="O42" s="9" t="s">
        <v>88</v>
      </c>
      <c r="P42" s="12">
        <v>1.0</v>
      </c>
      <c r="Q42" s="8"/>
      <c r="R42" s="8"/>
      <c r="S42" s="8"/>
      <c r="T42" s="8"/>
      <c r="U42" s="8"/>
      <c r="V42" s="8"/>
      <c r="W42" s="8"/>
      <c r="X42" s="8"/>
      <c r="Y42" s="8"/>
      <c r="Z42" s="8"/>
      <c r="AA42" s="8"/>
      <c r="AB42" s="8"/>
      <c r="AC42" s="8"/>
      <c r="AD42" s="8"/>
      <c r="AE42" s="8"/>
      <c r="AF42" s="8"/>
      <c r="AG42" s="8"/>
      <c r="AH42" s="11" t="s">
        <v>283</v>
      </c>
      <c r="AI42" s="9" t="s">
        <v>178</v>
      </c>
      <c r="AJ42" s="9" t="s">
        <v>109</v>
      </c>
      <c r="AK42" s="8"/>
      <c r="AL42" s="9" t="s">
        <v>284</v>
      </c>
      <c r="AM42" s="8"/>
      <c r="AN42" s="8"/>
      <c r="AO42" s="8"/>
      <c r="AP42" s="8" t="s">
        <v>285</v>
      </c>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ht="27.75" customHeight="1">
      <c r="A43" s="8">
        <v>41.0</v>
      </c>
      <c r="B43" s="9" t="s">
        <v>77</v>
      </c>
      <c r="C43" s="10">
        <v>45319.0</v>
      </c>
      <c r="D43" s="9" t="s">
        <v>78</v>
      </c>
      <c r="E43" s="9" t="s">
        <v>79</v>
      </c>
      <c r="F43" s="11" t="s">
        <v>286</v>
      </c>
      <c r="G43" s="11" t="s">
        <v>287</v>
      </c>
      <c r="H43" s="9" t="s">
        <v>265</v>
      </c>
      <c r="I43" s="9" t="s">
        <v>265</v>
      </c>
      <c r="J43" s="9" t="s">
        <v>84</v>
      </c>
      <c r="K43" s="11" t="s">
        <v>288</v>
      </c>
      <c r="L43" s="9" t="s">
        <v>86</v>
      </c>
      <c r="M43" s="9" t="s">
        <v>86</v>
      </c>
      <c r="N43" s="11" t="s">
        <v>289</v>
      </c>
      <c r="O43" s="9" t="s">
        <v>88</v>
      </c>
      <c r="P43" s="12">
        <v>1.0</v>
      </c>
      <c r="Q43" s="8"/>
      <c r="R43" s="11" t="s">
        <v>290</v>
      </c>
      <c r="S43" s="8">
        <v>1.0</v>
      </c>
      <c r="T43" s="11" t="s">
        <v>92</v>
      </c>
      <c r="U43" s="11" t="s">
        <v>268</v>
      </c>
      <c r="V43" s="11" t="s">
        <v>291</v>
      </c>
      <c r="W43" s="11" t="s">
        <v>292</v>
      </c>
      <c r="X43" s="8"/>
      <c r="Y43" s="8"/>
      <c r="Z43" s="8"/>
      <c r="AA43" s="8"/>
      <c r="AB43" s="8"/>
      <c r="AC43" s="8"/>
      <c r="AD43" s="11" t="s">
        <v>291</v>
      </c>
      <c r="AE43" s="8"/>
      <c r="AF43" s="11" t="s">
        <v>293</v>
      </c>
      <c r="AG43" s="11" t="s">
        <v>273</v>
      </c>
      <c r="AH43" s="11" t="s">
        <v>294</v>
      </c>
      <c r="AI43" s="9" t="s">
        <v>95</v>
      </c>
      <c r="AJ43" s="9" t="s">
        <v>96</v>
      </c>
      <c r="AK43" s="8"/>
      <c r="AL43" s="9" t="s">
        <v>275</v>
      </c>
      <c r="AM43" s="8"/>
      <c r="AN43" s="8"/>
      <c r="AO43" s="8"/>
      <c r="AP43" s="13" t="s">
        <v>278</v>
      </c>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ht="27.75" customHeight="1">
      <c r="A44" s="8">
        <v>42.0</v>
      </c>
      <c r="B44" s="9" t="s">
        <v>295</v>
      </c>
      <c r="C44" s="10">
        <v>45325.0</v>
      </c>
      <c r="D44" s="9" t="s">
        <v>221</v>
      </c>
      <c r="E44" s="9" t="s">
        <v>99</v>
      </c>
      <c r="F44" s="11" t="s">
        <v>221</v>
      </c>
      <c r="G44" s="11" t="s">
        <v>296</v>
      </c>
      <c r="H44" s="9" t="s">
        <v>82</v>
      </c>
      <c r="I44" s="9" t="s">
        <v>83</v>
      </c>
      <c r="J44" s="9" t="s">
        <v>84</v>
      </c>
      <c r="K44" s="11" t="s">
        <v>297</v>
      </c>
      <c r="L44" s="9" t="s">
        <v>104</v>
      </c>
      <c r="M44" s="9" t="s">
        <v>105</v>
      </c>
      <c r="N44" s="11" t="s">
        <v>153</v>
      </c>
      <c r="O44" s="9" t="s">
        <v>88</v>
      </c>
      <c r="P44" s="12">
        <v>3.0</v>
      </c>
      <c r="Q44" s="8"/>
      <c r="R44" s="8"/>
      <c r="S44" s="8"/>
      <c r="T44" s="8"/>
      <c r="U44" s="8"/>
      <c r="V44" s="8"/>
      <c r="W44" s="8"/>
      <c r="X44" s="8"/>
      <c r="Y44" s="8"/>
      <c r="Z44" s="8"/>
      <c r="AA44" s="8"/>
      <c r="AB44" s="8"/>
      <c r="AC44" s="8"/>
      <c r="AD44" s="8"/>
      <c r="AE44" s="8"/>
      <c r="AF44" s="8"/>
      <c r="AG44" s="8"/>
      <c r="AH44" s="11" t="s">
        <v>120</v>
      </c>
      <c r="AI44" s="9" t="s">
        <v>108</v>
      </c>
      <c r="AJ44" s="9" t="s">
        <v>109</v>
      </c>
      <c r="AK44" s="8"/>
      <c r="AL44" s="12"/>
      <c r="AM44" s="8"/>
      <c r="AN44" s="8"/>
      <c r="AO44" s="8"/>
      <c r="AP44" s="8" t="s">
        <v>298</v>
      </c>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ht="27.75" customHeight="1">
      <c r="A45" s="8">
        <v>43.0</v>
      </c>
      <c r="B45" s="9" t="s">
        <v>295</v>
      </c>
      <c r="C45" s="10">
        <v>45326.0</v>
      </c>
      <c r="D45" s="9" t="s">
        <v>98</v>
      </c>
      <c r="E45" s="9" t="s">
        <v>99</v>
      </c>
      <c r="F45" s="11" t="s">
        <v>299</v>
      </c>
      <c r="G45" s="11" t="s">
        <v>300</v>
      </c>
      <c r="H45" s="9" t="s">
        <v>82</v>
      </c>
      <c r="I45" s="9" t="s">
        <v>83</v>
      </c>
      <c r="J45" s="9" t="s">
        <v>84</v>
      </c>
      <c r="K45" s="11" t="s">
        <v>301</v>
      </c>
      <c r="L45" s="9" t="s">
        <v>104</v>
      </c>
      <c r="M45" s="9" t="s">
        <v>105</v>
      </c>
      <c r="N45" s="11" t="s">
        <v>153</v>
      </c>
      <c r="O45" s="9" t="s">
        <v>88</v>
      </c>
      <c r="P45" s="12">
        <v>24.0</v>
      </c>
      <c r="Q45" s="8"/>
      <c r="R45" s="8"/>
      <c r="S45" s="8"/>
      <c r="T45" s="8"/>
      <c r="U45" s="8"/>
      <c r="V45" s="8"/>
      <c r="W45" s="8"/>
      <c r="X45" s="8"/>
      <c r="Y45" s="8"/>
      <c r="Z45" s="8"/>
      <c r="AA45" s="8"/>
      <c r="AB45" s="8"/>
      <c r="AC45" s="8"/>
      <c r="AD45" s="8"/>
      <c r="AE45" s="8"/>
      <c r="AF45" s="8"/>
      <c r="AG45" s="8"/>
      <c r="AH45" s="11" t="s">
        <v>120</v>
      </c>
      <c r="AI45" s="9" t="s">
        <v>108</v>
      </c>
      <c r="AJ45" s="9" t="s">
        <v>109</v>
      </c>
      <c r="AK45" s="8"/>
      <c r="AL45" s="12"/>
      <c r="AM45" s="8"/>
      <c r="AN45" s="8"/>
      <c r="AO45" s="8"/>
      <c r="AP45" s="8" t="s">
        <v>302</v>
      </c>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ht="27.75" customHeight="1">
      <c r="A46" s="8">
        <v>44.0</v>
      </c>
      <c r="B46" s="9" t="s">
        <v>295</v>
      </c>
      <c r="C46" s="10">
        <v>45326.0</v>
      </c>
      <c r="D46" s="9" t="s">
        <v>98</v>
      </c>
      <c r="E46" s="9" t="s">
        <v>99</v>
      </c>
      <c r="F46" s="11" t="s">
        <v>299</v>
      </c>
      <c r="G46" s="11" t="s">
        <v>300</v>
      </c>
      <c r="H46" s="9" t="s">
        <v>82</v>
      </c>
      <c r="I46" s="9" t="s">
        <v>83</v>
      </c>
      <c r="J46" s="9" t="s">
        <v>84</v>
      </c>
      <c r="K46" s="11" t="s">
        <v>303</v>
      </c>
      <c r="L46" s="9" t="s">
        <v>129</v>
      </c>
      <c r="M46" s="9" t="s">
        <v>105</v>
      </c>
      <c r="N46" s="11" t="s">
        <v>304</v>
      </c>
      <c r="O46" s="9" t="s">
        <v>88</v>
      </c>
      <c r="P46" s="12">
        <v>6.0</v>
      </c>
      <c r="Q46" s="8"/>
      <c r="R46" s="8"/>
      <c r="S46" s="8"/>
      <c r="T46" s="8"/>
      <c r="U46" s="8"/>
      <c r="V46" s="8"/>
      <c r="W46" s="8"/>
      <c r="X46" s="8"/>
      <c r="Y46" s="8"/>
      <c r="Z46" s="8"/>
      <c r="AA46" s="8"/>
      <c r="AB46" s="8"/>
      <c r="AC46" s="8"/>
      <c r="AD46" s="8"/>
      <c r="AE46" s="8"/>
      <c r="AF46" s="8"/>
      <c r="AG46" s="8"/>
      <c r="AH46" s="11" t="s">
        <v>120</v>
      </c>
      <c r="AI46" s="9" t="s">
        <v>108</v>
      </c>
      <c r="AJ46" s="9" t="s">
        <v>109</v>
      </c>
      <c r="AK46" s="8"/>
      <c r="AL46" s="12"/>
      <c r="AM46" s="8"/>
      <c r="AN46" s="8"/>
      <c r="AO46" s="8"/>
      <c r="AP46" s="8" t="s">
        <v>302</v>
      </c>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ht="27.75" customHeight="1">
      <c r="A47" s="8">
        <v>45.0</v>
      </c>
      <c r="B47" s="9" t="s">
        <v>295</v>
      </c>
      <c r="C47" s="10">
        <v>45329.0</v>
      </c>
      <c r="D47" s="9" t="s">
        <v>221</v>
      </c>
      <c r="E47" s="9" t="s">
        <v>99</v>
      </c>
      <c r="F47" s="11" t="s">
        <v>305</v>
      </c>
      <c r="G47" s="11" t="s">
        <v>306</v>
      </c>
      <c r="H47" s="9" t="s">
        <v>82</v>
      </c>
      <c r="I47" s="9" t="s">
        <v>83</v>
      </c>
      <c r="J47" s="9" t="s">
        <v>102</v>
      </c>
      <c r="K47" s="11" t="s">
        <v>307</v>
      </c>
      <c r="L47" s="9" t="s">
        <v>104</v>
      </c>
      <c r="M47" s="9" t="s">
        <v>105</v>
      </c>
      <c r="N47" s="11" t="s">
        <v>153</v>
      </c>
      <c r="O47" s="9" t="s">
        <v>88</v>
      </c>
      <c r="P47" s="12">
        <v>3.0</v>
      </c>
      <c r="Q47" s="8"/>
      <c r="R47" s="8"/>
      <c r="S47" s="8"/>
      <c r="T47" s="8"/>
      <c r="U47" s="8"/>
      <c r="V47" s="8"/>
      <c r="W47" s="8"/>
      <c r="X47" s="8"/>
      <c r="Y47" s="8"/>
      <c r="Z47" s="8"/>
      <c r="AA47" s="8"/>
      <c r="AB47" s="8"/>
      <c r="AC47" s="8"/>
      <c r="AD47" s="8"/>
      <c r="AE47" s="8"/>
      <c r="AF47" s="8"/>
      <c r="AG47" s="8"/>
      <c r="AH47" s="11" t="s">
        <v>107</v>
      </c>
      <c r="AI47" s="9" t="s">
        <v>108</v>
      </c>
      <c r="AJ47" s="9" t="s">
        <v>109</v>
      </c>
      <c r="AK47" s="8"/>
      <c r="AL47" s="9" t="s">
        <v>110</v>
      </c>
      <c r="AM47" s="8"/>
      <c r="AN47" s="8"/>
      <c r="AO47" s="8"/>
      <c r="AP47" s="13" t="s">
        <v>308</v>
      </c>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ht="27.75" customHeight="1">
      <c r="A48" s="8">
        <v>46.0</v>
      </c>
      <c r="B48" s="9" t="s">
        <v>295</v>
      </c>
      <c r="C48" s="10">
        <v>45329.0</v>
      </c>
      <c r="D48" s="9" t="s">
        <v>221</v>
      </c>
      <c r="E48" s="9" t="s">
        <v>99</v>
      </c>
      <c r="F48" s="11" t="s">
        <v>309</v>
      </c>
      <c r="G48" s="11" t="s">
        <v>310</v>
      </c>
      <c r="H48" s="9" t="s">
        <v>82</v>
      </c>
      <c r="I48" s="9" t="s">
        <v>83</v>
      </c>
      <c r="J48" s="9" t="s">
        <v>102</v>
      </c>
      <c r="K48" s="11" t="s">
        <v>307</v>
      </c>
      <c r="L48" s="9" t="s">
        <v>104</v>
      </c>
      <c r="M48" s="9" t="s">
        <v>105</v>
      </c>
      <c r="N48" s="11" t="s">
        <v>153</v>
      </c>
      <c r="O48" s="9" t="s">
        <v>88</v>
      </c>
      <c r="P48" s="12">
        <v>3.0</v>
      </c>
      <c r="Q48" s="8"/>
      <c r="R48" s="8"/>
      <c r="S48" s="8"/>
      <c r="T48" s="8"/>
      <c r="U48" s="8"/>
      <c r="V48" s="8"/>
      <c r="W48" s="8"/>
      <c r="X48" s="8"/>
      <c r="Y48" s="8"/>
      <c r="Z48" s="8"/>
      <c r="AA48" s="8"/>
      <c r="AB48" s="8"/>
      <c r="AC48" s="8"/>
      <c r="AD48" s="8"/>
      <c r="AE48" s="8"/>
      <c r="AF48" s="8"/>
      <c r="AG48" s="8"/>
      <c r="AH48" s="11" t="s">
        <v>107</v>
      </c>
      <c r="AI48" s="9" t="s">
        <v>108</v>
      </c>
      <c r="AJ48" s="9" t="s">
        <v>109</v>
      </c>
      <c r="AK48" s="8"/>
      <c r="AL48" s="12"/>
      <c r="AM48" s="8"/>
      <c r="AN48" s="8"/>
      <c r="AO48" s="8"/>
      <c r="AP48" s="13" t="s">
        <v>308</v>
      </c>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ht="27.75" customHeight="1">
      <c r="A49" s="8">
        <v>47.0</v>
      </c>
      <c r="B49" s="9" t="s">
        <v>295</v>
      </c>
      <c r="C49" s="10">
        <v>45331.0</v>
      </c>
      <c r="D49" s="9" t="s">
        <v>98</v>
      </c>
      <c r="E49" s="9" t="s">
        <v>99</v>
      </c>
      <c r="F49" s="11" t="s">
        <v>299</v>
      </c>
      <c r="G49" s="11" t="s">
        <v>311</v>
      </c>
      <c r="H49" s="9" t="s">
        <v>82</v>
      </c>
      <c r="I49" s="9" t="s">
        <v>83</v>
      </c>
      <c r="J49" s="9" t="s">
        <v>84</v>
      </c>
      <c r="K49" s="11" t="s">
        <v>312</v>
      </c>
      <c r="L49" s="9" t="s">
        <v>129</v>
      </c>
      <c r="M49" s="9" t="s">
        <v>105</v>
      </c>
      <c r="N49" s="11" t="s">
        <v>313</v>
      </c>
      <c r="O49" s="9" t="s">
        <v>88</v>
      </c>
      <c r="P49" s="12">
        <v>7.0</v>
      </c>
      <c r="Q49" s="8"/>
      <c r="R49" s="8"/>
      <c r="S49" s="8"/>
      <c r="T49" s="8"/>
      <c r="U49" s="8"/>
      <c r="V49" s="8"/>
      <c r="W49" s="8"/>
      <c r="X49" s="8"/>
      <c r="Y49" s="8"/>
      <c r="Z49" s="8"/>
      <c r="AA49" s="8"/>
      <c r="AB49" s="8"/>
      <c r="AC49" s="8"/>
      <c r="AD49" s="8"/>
      <c r="AE49" s="8"/>
      <c r="AF49" s="8"/>
      <c r="AG49" s="8"/>
      <c r="AH49" s="11" t="s">
        <v>107</v>
      </c>
      <c r="AI49" s="9" t="s">
        <v>108</v>
      </c>
      <c r="AJ49" s="9" t="s">
        <v>109</v>
      </c>
      <c r="AK49" s="8"/>
      <c r="AL49" s="9" t="s">
        <v>110</v>
      </c>
      <c r="AM49" s="8"/>
      <c r="AN49" s="8"/>
      <c r="AO49" s="8"/>
      <c r="AP49" s="8" t="s">
        <v>314</v>
      </c>
      <c r="AQ49" s="8" t="s">
        <v>315</v>
      </c>
      <c r="AR49" s="8" t="s">
        <v>314</v>
      </c>
      <c r="AS49" s="8"/>
      <c r="AT49" s="8"/>
      <c r="AU49" s="8"/>
      <c r="AV49" s="8"/>
      <c r="AW49" s="8"/>
      <c r="AX49" s="8"/>
      <c r="AY49" s="8"/>
      <c r="AZ49" s="8"/>
      <c r="BA49" s="8"/>
      <c r="BB49" s="8"/>
      <c r="BC49" s="8"/>
      <c r="BD49" s="8"/>
      <c r="BE49" s="8"/>
      <c r="BF49" s="8"/>
      <c r="BG49" s="8"/>
      <c r="BH49" s="8"/>
      <c r="BI49" s="8"/>
      <c r="BJ49" s="8"/>
      <c r="BK49" s="8"/>
      <c r="BL49" s="8"/>
      <c r="BM49" s="8"/>
      <c r="BN49" s="8"/>
      <c r="BO49" s="8"/>
      <c r="BP49" s="8"/>
    </row>
    <row r="50" ht="27.75" customHeight="1">
      <c r="A50" s="8">
        <v>48.0</v>
      </c>
      <c r="B50" s="9" t="s">
        <v>295</v>
      </c>
      <c r="C50" s="10">
        <v>45331.0</v>
      </c>
      <c r="D50" s="9" t="s">
        <v>98</v>
      </c>
      <c r="E50" s="9" t="s">
        <v>99</v>
      </c>
      <c r="F50" s="11" t="s">
        <v>299</v>
      </c>
      <c r="G50" s="11" t="s">
        <v>311</v>
      </c>
      <c r="H50" s="9" t="s">
        <v>82</v>
      </c>
      <c r="I50" s="9" t="s">
        <v>83</v>
      </c>
      <c r="J50" s="9" t="s">
        <v>84</v>
      </c>
      <c r="K50" s="11" t="s">
        <v>316</v>
      </c>
      <c r="L50" s="9" t="s">
        <v>104</v>
      </c>
      <c r="M50" s="9" t="s">
        <v>105</v>
      </c>
      <c r="N50" s="8"/>
      <c r="O50" s="9" t="s">
        <v>88</v>
      </c>
      <c r="P50" s="12">
        <v>24.0</v>
      </c>
      <c r="Q50" s="8"/>
      <c r="R50" s="8"/>
      <c r="S50" s="8"/>
      <c r="T50" s="8"/>
      <c r="U50" s="8"/>
      <c r="V50" s="8"/>
      <c r="W50" s="8"/>
      <c r="X50" s="8"/>
      <c r="Y50" s="8"/>
      <c r="Z50" s="8"/>
      <c r="AA50" s="8"/>
      <c r="AB50" s="8"/>
      <c r="AC50" s="8"/>
      <c r="AD50" s="8"/>
      <c r="AE50" s="8"/>
      <c r="AF50" s="8"/>
      <c r="AG50" s="8"/>
      <c r="AH50" s="11" t="s">
        <v>107</v>
      </c>
      <c r="AI50" s="9" t="s">
        <v>108</v>
      </c>
      <c r="AJ50" s="9" t="s">
        <v>109</v>
      </c>
      <c r="AK50" s="8"/>
      <c r="AL50" s="12"/>
      <c r="AM50" s="8"/>
      <c r="AN50" s="8"/>
      <c r="AO50" s="8"/>
      <c r="AP50" s="8" t="s">
        <v>317</v>
      </c>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ht="27.75" customHeight="1">
      <c r="A51" s="8">
        <v>49.0</v>
      </c>
      <c r="B51" s="9" t="s">
        <v>295</v>
      </c>
      <c r="C51" s="10">
        <v>45332.0</v>
      </c>
      <c r="D51" s="9" t="s">
        <v>221</v>
      </c>
      <c r="E51" s="9" t="s">
        <v>99</v>
      </c>
      <c r="F51" s="11" t="s">
        <v>221</v>
      </c>
      <c r="G51" s="11" t="s">
        <v>318</v>
      </c>
      <c r="H51" s="9" t="s">
        <v>82</v>
      </c>
      <c r="I51" s="9" t="s">
        <v>83</v>
      </c>
      <c r="J51" s="9" t="s">
        <v>102</v>
      </c>
      <c r="K51" s="11" t="s">
        <v>319</v>
      </c>
      <c r="L51" s="9" t="s">
        <v>129</v>
      </c>
      <c r="M51" s="9" t="s">
        <v>105</v>
      </c>
      <c r="N51" s="11" t="s">
        <v>320</v>
      </c>
      <c r="O51" s="9" t="s">
        <v>88</v>
      </c>
      <c r="P51" s="12">
        <v>3.0</v>
      </c>
      <c r="Q51" s="8"/>
      <c r="R51" s="8"/>
      <c r="S51" s="8"/>
      <c r="T51" s="8"/>
      <c r="U51" s="8"/>
      <c r="V51" s="8"/>
      <c r="W51" s="8"/>
      <c r="X51" s="8"/>
      <c r="Y51" s="8"/>
      <c r="Z51" s="8"/>
      <c r="AA51" s="8"/>
      <c r="AB51" s="8"/>
      <c r="AC51" s="8"/>
      <c r="AD51" s="8"/>
      <c r="AE51" s="8"/>
      <c r="AF51" s="8"/>
      <c r="AG51" s="8"/>
      <c r="AH51" s="11" t="s">
        <v>120</v>
      </c>
      <c r="AI51" s="9" t="s">
        <v>108</v>
      </c>
      <c r="AJ51" s="9" t="s">
        <v>109</v>
      </c>
      <c r="AK51" s="8"/>
      <c r="AL51" s="12"/>
      <c r="AM51" s="8"/>
      <c r="AN51" s="8"/>
      <c r="AO51" s="8"/>
      <c r="AP51" s="8" t="s">
        <v>321</v>
      </c>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ht="27.75" customHeight="1">
      <c r="A52" s="8">
        <v>50.0</v>
      </c>
      <c r="B52" s="9" t="s">
        <v>295</v>
      </c>
      <c r="C52" s="10">
        <v>45332.0</v>
      </c>
      <c r="D52" s="9" t="s">
        <v>221</v>
      </c>
      <c r="E52" s="9" t="s">
        <v>99</v>
      </c>
      <c r="F52" s="11" t="s">
        <v>221</v>
      </c>
      <c r="G52" s="11" t="s">
        <v>318</v>
      </c>
      <c r="H52" s="9" t="s">
        <v>82</v>
      </c>
      <c r="I52" s="9" t="s">
        <v>83</v>
      </c>
      <c r="J52" s="9" t="s">
        <v>102</v>
      </c>
      <c r="K52" s="11" t="s">
        <v>322</v>
      </c>
      <c r="L52" s="9" t="s">
        <v>323</v>
      </c>
      <c r="M52" s="9" t="s">
        <v>105</v>
      </c>
      <c r="N52" s="11" t="s">
        <v>160</v>
      </c>
      <c r="O52" s="9" t="s">
        <v>88</v>
      </c>
      <c r="P52" s="12">
        <v>1.0</v>
      </c>
      <c r="Q52" s="8"/>
      <c r="R52" s="8"/>
      <c r="S52" s="8"/>
      <c r="T52" s="8"/>
      <c r="U52" s="8"/>
      <c r="V52" s="8"/>
      <c r="W52" s="8"/>
      <c r="X52" s="8"/>
      <c r="Y52" s="8"/>
      <c r="Z52" s="8"/>
      <c r="AA52" s="8"/>
      <c r="AB52" s="8"/>
      <c r="AC52" s="8"/>
      <c r="AD52" s="8"/>
      <c r="AE52" s="8"/>
      <c r="AF52" s="8"/>
      <c r="AG52" s="8"/>
      <c r="AH52" s="11" t="s">
        <v>120</v>
      </c>
      <c r="AI52" s="9" t="s">
        <v>108</v>
      </c>
      <c r="AJ52" s="9" t="s">
        <v>109</v>
      </c>
      <c r="AK52" s="8"/>
      <c r="AL52" s="12"/>
      <c r="AM52" s="8"/>
      <c r="AN52" s="8"/>
      <c r="AO52" s="8"/>
      <c r="AP52" s="8" t="s">
        <v>324</v>
      </c>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ht="27.75" customHeight="1">
      <c r="A53" s="8">
        <v>51.0</v>
      </c>
      <c r="B53" s="9" t="s">
        <v>295</v>
      </c>
      <c r="C53" s="10">
        <v>45332.0</v>
      </c>
      <c r="D53" s="9" t="s">
        <v>221</v>
      </c>
      <c r="E53" s="9" t="s">
        <v>99</v>
      </c>
      <c r="F53" s="11" t="s">
        <v>221</v>
      </c>
      <c r="G53" s="11" t="s">
        <v>318</v>
      </c>
      <c r="H53" s="9" t="s">
        <v>82</v>
      </c>
      <c r="I53" s="9" t="s">
        <v>83</v>
      </c>
      <c r="J53" s="9" t="s">
        <v>102</v>
      </c>
      <c r="K53" s="11" t="s">
        <v>325</v>
      </c>
      <c r="L53" s="9" t="s">
        <v>104</v>
      </c>
      <c r="M53" s="9" t="s">
        <v>105</v>
      </c>
      <c r="N53" s="11" t="s">
        <v>153</v>
      </c>
      <c r="O53" s="9" t="s">
        <v>88</v>
      </c>
      <c r="P53" s="12">
        <v>3.0</v>
      </c>
      <c r="Q53" s="8"/>
      <c r="R53" s="8"/>
      <c r="S53" s="8"/>
      <c r="T53" s="8"/>
      <c r="U53" s="8"/>
      <c r="V53" s="8"/>
      <c r="W53" s="8"/>
      <c r="X53" s="8"/>
      <c r="Y53" s="8"/>
      <c r="Z53" s="8"/>
      <c r="AA53" s="8"/>
      <c r="AB53" s="8"/>
      <c r="AC53" s="8"/>
      <c r="AD53" s="8"/>
      <c r="AE53" s="8"/>
      <c r="AF53" s="8"/>
      <c r="AG53" s="8"/>
      <c r="AH53" s="11" t="s">
        <v>120</v>
      </c>
      <c r="AI53" s="9" t="s">
        <v>108</v>
      </c>
      <c r="AJ53" s="9" t="s">
        <v>109</v>
      </c>
      <c r="AK53" s="8"/>
      <c r="AL53" s="12"/>
      <c r="AM53" s="8"/>
      <c r="AN53" s="8"/>
      <c r="AO53" s="8"/>
      <c r="AP53" s="8" t="s">
        <v>326</v>
      </c>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ht="27.75" customHeight="1">
      <c r="A54" s="8">
        <v>52.0</v>
      </c>
      <c r="B54" s="9" t="s">
        <v>295</v>
      </c>
      <c r="C54" s="10">
        <v>45332.0</v>
      </c>
      <c r="D54" s="9" t="s">
        <v>221</v>
      </c>
      <c r="E54" s="9" t="s">
        <v>99</v>
      </c>
      <c r="F54" s="11" t="s">
        <v>221</v>
      </c>
      <c r="G54" s="11" t="s">
        <v>318</v>
      </c>
      <c r="H54" s="9" t="s">
        <v>82</v>
      </c>
      <c r="I54" s="9" t="s">
        <v>83</v>
      </c>
      <c r="J54" s="9" t="s">
        <v>102</v>
      </c>
      <c r="K54" s="11" t="s">
        <v>327</v>
      </c>
      <c r="L54" s="9" t="s">
        <v>323</v>
      </c>
      <c r="M54" s="9" t="s">
        <v>105</v>
      </c>
      <c r="N54" s="11" t="s">
        <v>160</v>
      </c>
      <c r="O54" s="9" t="s">
        <v>88</v>
      </c>
      <c r="P54" s="12">
        <v>1.0</v>
      </c>
      <c r="Q54" s="8"/>
      <c r="R54" s="8"/>
      <c r="S54" s="8"/>
      <c r="T54" s="8"/>
      <c r="U54" s="8"/>
      <c r="V54" s="8"/>
      <c r="W54" s="8"/>
      <c r="X54" s="8"/>
      <c r="Y54" s="8"/>
      <c r="Z54" s="8"/>
      <c r="AA54" s="8"/>
      <c r="AB54" s="8"/>
      <c r="AC54" s="8"/>
      <c r="AD54" s="8"/>
      <c r="AE54" s="8"/>
      <c r="AF54" s="8"/>
      <c r="AG54" s="8"/>
      <c r="AH54" s="11" t="s">
        <v>120</v>
      </c>
      <c r="AI54" s="9" t="s">
        <v>108</v>
      </c>
      <c r="AJ54" s="9" t="s">
        <v>109</v>
      </c>
      <c r="AK54" s="8"/>
      <c r="AL54" s="12"/>
      <c r="AM54" s="8"/>
      <c r="AN54" s="8"/>
      <c r="AO54" s="8"/>
      <c r="AP54" s="8" t="s">
        <v>328</v>
      </c>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ht="27.75" customHeight="1">
      <c r="A55" s="8">
        <v>53.0</v>
      </c>
      <c r="B55" s="9" t="s">
        <v>295</v>
      </c>
      <c r="C55" s="10">
        <v>45332.0</v>
      </c>
      <c r="D55" s="9" t="s">
        <v>221</v>
      </c>
      <c r="E55" s="9" t="s">
        <v>99</v>
      </c>
      <c r="F55" s="11" t="s">
        <v>221</v>
      </c>
      <c r="G55" s="11" t="s">
        <v>329</v>
      </c>
      <c r="H55" s="9" t="s">
        <v>82</v>
      </c>
      <c r="I55" s="9" t="s">
        <v>83</v>
      </c>
      <c r="J55" s="9" t="s">
        <v>102</v>
      </c>
      <c r="K55" s="11" t="s">
        <v>330</v>
      </c>
      <c r="L55" s="9" t="s">
        <v>104</v>
      </c>
      <c r="M55" s="9" t="s">
        <v>105</v>
      </c>
      <c r="N55" s="11" t="s">
        <v>87</v>
      </c>
      <c r="O55" s="9" t="s">
        <v>88</v>
      </c>
      <c r="P55" s="12">
        <v>1.0</v>
      </c>
      <c r="Q55" s="8"/>
      <c r="R55" s="8"/>
      <c r="S55" s="8"/>
      <c r="T55" s="8"/>
      <c r="U55" s="8"/>
      <c r="V55" s="8"/>
      <c r="W55" s="8"/>
      <c r="X55" s="8"/>
      <c r="Y55" s="8"/>
      <c r="Z55" s="8"/>
      <c r="AA55" s="8"/>
      <c r="AB55" s="8"/>
      <c r="AC55" s="8"/>
      <c r="AD55" s="8"/>
      <c r="AE55" s="8"/>
      <c r="AF55" s="8"/>
      <c r="AG55" s="8"/>
      <c r="AH55" s="11" t="s">
        <v>120</v>
      </c>
      <c r="AI55" s="9" t="s">
        <v>108</v>
      </c>
      <c r="AJ55" s="9" t="s">
        <v>109</v>
      </c>
      <c r="AK55" s="8"/>
      <c r="AL55" s="12"/>
      <c r="AM55" s="8"/>
      <c r="AN55" s="8"/>
      <c r="AO55" s="8"/>
      <c r="AP55" s="8" t="s">
        <v>331</v>
      </c>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ht="27.75" customHeight="1">
      <c r="A56" s="8">
        <v>54.0</v>
      </c>
      <c r="B56" s="9" t="s">
        <v>295</v>
      </c>
      <c r="C56" s="10">
        <v>45332.0</v>
      </c>
      <c r="D56" s="9" t="s">
        <v>221</v>
      </c>
      <c r="E56" s="9" t="s">
        <v>99</v>
      </c>
      <c r="F56" s="11" t="s">
        <v>221</v>
      </c>
      <c r="G56" s="11" t="s">
        <v>329</v>
      </c>
      <c r="H56" s="9" t="s">
        <v>82</v>
      </c>
      <c r="I56" s="9" t="s">
        <v>83</v>
      </c>
      <c r="J56" s="9" t="s">
        <v>102</v>
      </c>
      <c r="K56" s="11" t="s">
        <v>332</v>
      </c>
      <c r="L56" s="9" t="s">
        <v>104</v>
      </c>
      <c r="M56" s="9" t="s">
        <v>105</v>
      </c>
      <c r="N56" s="11" t="s">
        <v>304</v>
      </c>
      <c r="O56" s="9" t="s">
        <v>88</v>
      </c>
      <c r="P56" s="12">
        <v>3.0</v>
      </c>
      <c r="Q56" s="8"/>
      <c r="R56" s="8"/>
      <c r="S56" s="8"/>
      <c r="T56" s="8"/>
      <c r="U56" s="8"/>
      <c r="V56" s="8"/>
      <c r="W56" s="8"/>
      <c r="X56" s="8"/>
      <c r="Y56" s="8"/>
      <c r="Z56" s="8"/>
      <c r="AA56" s="8"/>
      <c r="AB56" s="8"/>
      <c r="AC56" s="8"/>
      <c r="AD56" s="8"/>
      <c r="AE56" s="8"/>
      <c r="AF56" s="8"/>
      <c r="AG56" s="8"/>
      <c r="AH56" s="11" t="s">
        <v>131</v>
      </c>
      <c r="AI56" s="9" t="s">
        <v>178</v>
      </c>
      <c r="AJ56" s="9" t="s">
        <v>109</v>
      </c>
      <c r="AK56" s="8"/>
      <c r="AL56" s="12"/>
      <c r="AM56" s="8"/>
      <c r="AN56" s="8"/>
      <c r="AO56" s="8"/>
      <c r="AP56" s="8" t="s">
        <v>333</v>
      </c>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ht="27.75" customHeight="1">
      <c r="A57" s="8">
        <v>55.0</v>
      </c>
      <c r="B57" s="9" t="s">
        <v>295</v>
      </c>
      <c r="C57" s="10">
        <v>45332.0</v>
      </c>
      <c r="D57" s="9" t="s">
        <v>221</v>
      </c>
      <c r="E57" s="9" t="s">
        <v>99</v>
      </c>
      <c r="F57" s="11" t="s">
        <v>221</v>
      </c>
      <c r="G57" s="11" t="s">
        <v>329</v>
      </c>
      <c r="H57" s="9" t="s">
        <v>82</v>
      </c>
      <c r="I57" s="9" t="s">
        <v>83</v>
      </c>
      <c r="J57" s="9" t="s">
        <v>102</v>
      </c>
      <c r="K57" s="11" t="s">
        <v>334</v>
      </c>
      <c r="L57" s="9" t="s">
        <v>104</v>
      </c>
      <c r="M57" s="9" t="s">
        <v>105</v>
      </c>
      <c r="N57" s="11" t="s">
        <v>153</v>
      </c>
      <c r="O57" s="9" t="s">
        <v>88</v>
      </c>
      <c r="P57" s="12">
        <v>3.0</v>
      </c>
      <c r="Q57" s="8"/>
      <c r="R57" s="8"/>
      <c r="S57" s="8"/>
      <c r="T57" s="8"/>
      <c r="U57" s="8"/>
      <c r="V57" s="8"/>
      <c r="W57" s="8"/>
      <c r="X57" s="8"/>
      <c r="Y57" s="8"/>
      <c r="Z57" s="8"/>
      <c r="AA57" s="8"/>
      <c r="AB57" s="8"/>
      <c r="AC57" s="8"/>
      <c r="AD57" s="8"/>
      <c r="AE57" s="8"/>
      <c r="AF57" s="8"/>
      <c r="AG57" s="8"/>
      <c r="AH57" s="11" t="s">
        <v>131</v>
      </c>
      <c r="AI57" s="9" t="s">
        <v>178</v>
      </c>
      <c r="AJ57" s="9" t="s">
        <v>109</v>
      </c>
      <c r="AK57" s="8"/>
      <c r="AL57" s="12"/>
      <c r="AM57" s="8"/>
      <c r="AN57" s="8"/>
      <c r="AO57" s="8"/>
      <c r="AP57" s="8" t="s">
        <v>335</v>
      </c>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ht="27.75" customHeight="1">
      <c r="A58" s="8">
        <v>56.0</v>
      </c>
      <c r="B58" s="9" t="s">
        <v>295</v>
      </c>
      <c r="C58" s="10">
        <v>45332.0</v>
      </c>
      <c r="D58" s="9" t="s">
        <v>336</v>
      </c>
      <c r="E58" s="9" t="s">
        <v>163</v>
      </c>
      <c r="F58" s="11" t="s">
        <v>336</v>
      </c>
      <c r="G58" s="11" t="s">
        <v>337</v>
      </c>
      <c r="H58" s="9" t="s">
        <v>265</v>
      </c>
      <c r="I58" s="9" t="s">
        <v>265</v>
      </c>
      <c r="J58" s="9" t="s">
        <v>338</v>
      </c>
      <c r="K58" s="11" t="s">
        <v>339</v>
      </c>
      <c r="L58" s="9" t="s">
        <v>340</v>
      </c>
      <c r="M58" s="9" t="s">
        <v>341</v>
      </c>
      <c r="N58" s="11" t="s">
        <v>342</v>
      </c>
      <c r="O58" s="9" t="s">
        <v>88</v>
      </c>
      <c r="P58" s="12">
        <v>4.0</v>
      </c>
      <c r="Q58" s="8"/>
      <c r="R58" s="8"/>
      <c r="S58" s="8"/>
      <c r="T58" s="8"/>
      <c r="U58" s="8"/>
      <c r="V58" s="8"/>
      <c r="W58" s="8"/>
      <c r="X58" s="8"/>
      <c r="Y58" s="8"/>
      <c r="Z58" s="8"/>
      <c r="AA58" s="8"/>
      <c r="AB58" s="8"/>
      <c r="AC58" s="8"/>
      <c r="AD58" s="8"/>
      <c r="AE58" s="8"/>
      <c r="AF58" s="8"/>
      <c r="AG58" s="8"/>
      <c r="AH58" s="11" t="s">
        <v>120</v>
      </c>
      <c r="AI58" s="9" t="s">
        <v>108</v>
      </c>
      <c r="AJ58" s="9" t="s">
        <v>109</v>
      </c>
      <c r="AK58" s="8"/>
      <c r="AL58" s="12"/>
      <c r="AM58" s="8"/>
      <c r="AN58" s="8"/>
      <c r="AO58" s="8"/>
      <c r="AP58" s="8" t="s">
        <v>343</v>
      </c>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ht="27.75" customHeight="1">
      <c r="A59" s="8">
        <v>57.0</v>
      </c>
      <c r="B59" s="9" t="s">
        <v>295</v>
      </c>
      <c r="C59" s="10">
        <v>45333.0</v>
      </c>
      <c r="D59" s="9" t="s">
        <v>169</v>
      </c>
      <c r="E59" s="9" t="s">
        <v>170</v>
      </c>
      <c r="F59" s="11" t="s">
        <v>344</v>
      </c>
      <c r="G59" s="11" t="s">
        <v>345</v>
      </c>
      <c r="H59" s="9" t="s">
        <v>82</v>
      </c>
      <c r="I59" s="9" t="s">
        <v>83</v>
      </c>
      <c r="J59" s="9" t="s">
        <v>338</v>
      </c>
      <c r="K59" s="11" t="s">
        <v>346</v>
      </c>
      <c r="L59" s="9" t="s">
        <v>104</v>
      </c>
      <c r="M59" s="9" t="s">
        <v>105</v>
      </c>
      <c r="N59" s="11" t="s">
        <v>153</v>
      </c>
      <c r="O59" s="9" t="s">
        <v>88</v>
      </c>
      <c r="P59" s="12">
        <v>11.0</v>
      </c>
      <c r="Q59" s="8"/>
      <c r="R59" s="8"/>
      <c r="S59" s="8"/>
      <c r="T59" s="8"/>
      <c r="U59" s="8"/>
      <c r="V59" s="8"/>
      <c r="W59" s="8"/>
      <c r="X59" s="8"/>
      <c r="Y59" s="8"/>
      <c r="Z59" s="8"/>
      <c r="AA59" s="8"/>
      <c r="AB59" s="8"/>
      <c r="AC59" s="8"/>
      <c r="AD59" s="8"/>
      <c r="AE59" s="8"/>
      <c r="AF59" s="8"/>
      <c r="AG59" s="8"/>
      <c r="AH59" s="11" t="s">
        <v>120</v>
      </c>
      <c r="AI59" s="9" t="s">
        <v>108</v>
      </c>
      <c r="AJ59" s="9" t="s">
        <v>109</v>
      </c>
      <c r="AK59" s="8"/>
      <c r="AL59" s="12"/>
      <c r="AM59" s="8"/>
      <c r="AN59" s="8"/>
      <c r="AO59" s="8"/>
      <c r="AP59" s="8" t="s">
        <v>347</v>
      </c>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ht="27.75" customHeight="1">
      <c r="A60" s="8">
        <v>58.0</v>
      </c>
      <c r="B60" s="9" t="s">
        <v>295</v>
      </c>
      <c r="C60" s="10">
        <v>45333.0</v>
      </c>
      <c r="D60" s="9" t="s">
        <v>169</v>
      </c>
      <c r="E60" s="9" t="s">
        <v>170</v>
      </c>
      <c r="F60" s="11" t="s">
        <v>344</v>
      </c>
      <c r="G60" s="11" t="s">
        <v>190</v>
      </c>
      <c r="H60" s="9" t="s">
        <v>82</v>
      </c>
      <c r="I60" s="9" t="s">
        <v>83</v>
      </c>
      <c r="J60" s="9" t="s">
        <v>84</v>
      </c>
      <c r="K60" s="11" t="s">
        <v>348</v>
      </c>
      <c r="L60" s="9" t="s">
        <v>104</v>
      </c>
      <c r="M60" s="9" t="s">
        <v>105</v>
      </c>
      <c r="N60" s="11" t="s">
        <v>349</v>
      </c>
      <c r="O60" s="9" t="s">
        <v>88</v>
      </c>
      <c r="P60" s="12">
        <v>96.0</v>
      </c>
      <c r="Q60" s="8"/>
      <c r="R60" s="8"/>
      <c r="S60" s="8"/>
      <c r="T60" s="8"/>
      <c r="U60" s="8"/>
      <c r="V60" s="8"/>
      <c r="W60" s="8"/>
      <c r="X60" s="8"/>
      <c r="Y60" s="8"/>
      <c r="Z60" s="8"/>
      <c r="AA60" s="8"/>
      <c r="AB60" s="8"/>
      <c r="AC60" s="8"/>
      <c r="AD60" s="8"/>
      <c r="AE60" s="8"/>
      <c r="AF60" s="8"/>
      <c r="AG60" s="8"/>
      <c r="AH60" s="11" t="s">
        <v>120</v>
      </c>
      <c r="AI60" s="9" t="s">
        <v>108</v>
      </c>
      <c r="AJ60" s="9" t="s">
        <v>109</v>
      </c>
      <c r="AK60" s="8"/>
      <c r="AL60" s="12"/>
      <c r="AM60" s="8"/>
      <c r="AN60" s="8"/>
      <c r="AO60" s="8"/>
      <c r="AP60" s="8" t="s">
        <v>350</v>
      </c>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ht="27.75" customHeight="1">
      <c r="A61" s="8">
        <v>59.0</v>
      </c>
      <c r="B61" s="9" t="s">
        <v>295</v>
      </c>
      <c r="C61" s="10">
        <v>45333.0</v>
      </c>
      <c r="D61" s="9" t="s">
        <v>169</v>
      </c>
      <c r="E61" s="9" t="s">
        <v>170</v>
      </c>
      <c r="F61" s="11" t="s">
        <v>351</v>
      </c>
      <c r="G61" s="11" t="s">
        <v>352</v>
      </c>
      <c r="H61" s="9" t="s">
        <v>82</v>
      </c>
      <c r="I61" s="9" t="s">
        <v>83</v>
      </c>
      <c r="J61" s="9" t="s">
        <v>232</v>
      </c>
      <c r="K61" s="11" t="s">
        <v>353</v>
      </c>
      <c r="L61" s="9" t="s">
        <v>104</v>
      </c>
      <c r="M61" s="9" t="s">
        <v>105</v>
      </c>
      <c r="N61" s="11" t="s">
        <v>349</v>
      </c>
      <c r="O61" s="9" t="s">
        <v>88</v>
      </c>
      <c r="P61" s="12">
        <v>3.0</v>
      </c>
      <c r="Q61" s="8"/>
      <c r="R61" s="8"/>
      <c r="S61" s="8"/>
      <c r="T61" s="8"/>
      <c r="U61" s="8"/>
      <c r="V61" s="8"/>
      <c r="W61" s="8"/>
      <c r="X61" s="8"/>
      <c r="Y61" s="8"/>
      <c r="Z61" s="8"/>
      <c r="AA61" s="8"/>
      <c r="AB61" s="8"/>
      <c r="AC61" s="8"/>
      <c r="AD61" s="8"/>
      <c r="AE61" s="8"/>
      <c r="AF61" s="8"/>
      <c r="AG61" s="8"/>
      <c r="AH61" s="11" t="s">
        <v>120</v>
      </c>
      <c r="AI61" s="9" t="s">
        <v>108</v>
      </c>
      <c r="AJ61" s="9" t="s">
        <v>109</v>
      </c>
      <c r="AK61" s="8"/>
      <c r="AL61" s="12"/>
      <c r="AM61" s="8"/>
      <c r="AN61" s="8"/>
      <c r="AO61" s="8"/>
      <c r="AP61" s="8" t="s">
        <v>354</v>
      </c>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ht="27.75" customHeight="1">
      <c r="A62" s="8">
        <v>60.0</v>
      </c>
      <c r="B62" s="9" t="s">
        <v>295</v>
      </c>
      <c r="C62" s="10">
        <v>45333.0</v>
      </c>
      <c r="D62" s="9" t="s">
        <v>169</v>
      </c>
      <c r="E62" s="9" t="s">
        <v>170</v>
      </c>
      <c r="F62" s="11" t="s">
        <v>351</v>
      </c>
      <c r="G62" s="11" t="s">
        <v>355</v>
      </c>
      <c r="H62" s="9" t="s">
        <v>82</v>
      </c>
      <c r="I62" s="9" t="s">
        <v>83</v>
      </c>
      <c r="J62" s="9" t="s">
        <v>102</v>
      </c>
      <c r="K62" s="11" t="s">
        <v>356</v>
      </c>
      <c r="L62" s="9" t="s">
        <v>104</v>
      </c>
      <c r="M62" s="9" t="s">
        <v>105</v>
      </c>
      <c r="N62" s="11" t="s">
        <v>349</v>
      </c>
      <c r="O62" s="9" t="s">
        <v>88</v>
      </c>
      <c r="P62" s="12">
        <v>8.0</v>
      </c>
      <c r="Q62" s="8"/>
      <c r="R62" s="8"/>
      <c r="S62" s="8"/>
      <c r="T62" s="8"/>
      <c r="U62" s="8"/>
      <c r="V62" s="8"/>
      <c r="W62" s="8"/>
      <c r="X62" s="8"/>
      <c r="Y62" s="8"/>
      <c r="Z62" s="8"/>
      <c r="AA62" s="8"/>
      <c r="AB62" s="8"/>
      <c r="AC62" s="8"/>
      <c r="AD62" s="8"/>
      <c r="AE62" s="8"/>
      <c r="AF62" s="8"/>
      <c r="AG62" s="8"/>
      <c r="AH62" s="11" t="s">
        <v>120</v>
      </c>
      <c r="AI62" s="9" t="s">
        <v>108</v>
      </c>
      <c r="AJ62" s="9" t="s">
        <v>109</v>
      </c>
      <c r="AK62" s="8"/>
      <c r="AL62" s="12"/>
      <c r="AM62" s="8"/>
      <c r="AN62" s="8"/>
      <c r="AO62" s="8"/>
      <c r="AP62" s="8" t="s">
        <v>357</v>
      </c>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ht="27.75" customHeight="1">
      <c r="A63" s="8">
        <v>61.0</v>
      </c>
      <c r="B63" s="9" t="s">
        <v>295</v>
      </c>
      <c r="C63" s="10">
        <v>45333.0</v>
      </c>
      <c r="D63" s="9" t="s">
        <v>169</v>
      </c>
      <c r="E63" s="9" t="s">
        <v>170</v>
      </c>
      <c r="F63" s="11" t="s">
        <v>171</v>
      </c>
      <c r="G63" s="11" t="s">
        <v>358</v>
      </c>
      <c r="H63" s="9" t="s">
        <v>82</v>
      </c>
      <c r="I63" s="9" t="s">
        <v>83</v>
      </c>
      <c r="J63" s="9" t="s">
        <v>232</v>
      </c>
      <c r="K63" s="11" t="s">
        <v>359</v>
      </c>
      <c r="L63" s="9" t="s">
        <v>104</v>
      </c>
      <c r="M63" s="9" t="s">
        <v>105</v>
      </c>
      <c r="N63" s="11" t="s">
        <v>349</v>
      </c>
      <c r="O63" s="9" t="s">
        <v>88</v>
      </c>
      <c r="P63" s="12">
        <v>6.0</v>
      </c>
      <c r="Q63" s="8"/>
      <c r="R63" s="8"/>
      <c r="S63" s="8"/>
      <c r="T63" s="8"/>
      <c r="U63" s="8"/>
      <c r="V63" s="8"/>
      <c r="W63" s="8"/>
      <c r="X63" s="8"/>
      <c r="Y63" s="8"/>
      <c r="Z63" s="8"/>
      <c r="AA63" s="8"/>
      <c r="AB63" s="8"/>
      <c r="AC63" s="8"/>
      <c r="AD63" s="8"/>
      <c r="AE63" s="8"/>
      <c r="AF63" s="8"/>
      <c r="AG63" s="8"/>
      <c r="AH63" s="11" t="s">
        <v>120</v>
      </c>
      <c r="AI63" s="9" t="s">
        <v>108</v>
      </c>
      <c r="AJ63" s="9" t="s">
        <v>109</v>
      </c>
      <c r="AK63" s="8"/>
      <c r="AL63" s="12"/>
      <c r="AM63" s="8"/>
      <c r="AN63" s="8"/>
      <c r="AO63" s="8"/>
      <c r="AP63" s="8" t="s">
        <v>360</v>
      </c>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ht="27.75" customHeight="1">
      <c r="A64" s="8">
        <v>62.0</v>
      </c>
      <c r="B64" s="9" t="s">
        <v>295</v>
      </c>
      <c r="C64" s="10">
        <v>45333.0</v>
      </c>
      <c r="D64" s="9" t="s">
        <v>169</v>
      </c>
      <c r="E64" s="9" t="s">
        <v>170</v>
      </c>
      <c r="F64" s="11" t="s">
        <v>171</v>
      </c>
      <c r="G64" s="11" t="s">
        <v>361</v>
      </c>
      <c r="H64" s="9" t="s">
        <v>82</v>
      </c>
      <c r="I64" s="9" t="s">
        <v>83</v>
      </c>
      <c r="J64" s="9" t="s">
        <v>102</v>
      </c>
      <c r="K64" s="11" t="s">
        <v>362</v>
      </c>
      <c r="L64" s="9" t="s">
        <v>104</v>
      </c>
      <c r="M64" s="9" t="s">
        <v>105</v>
      </c>
      <c r="N64" s="11" t="s">
        <v>349</v>
      </c>
      <c r="O64" s="9" t="s">
        <v>88</v>
      </c>
      <c r="P64" s="12">
        <v>7.0</v>
      </c>
      <c r="Q64" s="8"/>
      <c r="R64" s="8"/>
      <c r="S64" s="8"/>
      <c r="T64" s="8"/>
      <c r="U64" s="8"/>
      <c r="V64" s="8"/>
      <c r="W64" s="8"/>
      <c r="X64" s="8"/>
      <c r="Y64" s="8"/>
      <c r="Z64" s="8"/>
      <c r="AA64" s="8"/>
      <c r="AB64" s="8"/>
      <c r="AC64" s="8"/>
      <c r="AD64" s="8"/>
      <c r="AE64" s="8"/>
      <c r="AF64" s="8"/>
      <c r="AG64" s="8"/>
      <c r="AH64" s="11" t="s">
        <v>120</v>
      </c>
      <c r="AI64" s="9" t="s">
        <v>108</v>
      </c>
      <c r="AJ64" s="9" t="s">
        <v>109</v>
      </c>
      <c r="AK64" s="8"/>
      <c r="AL64" s="12"/>
      <c r="AM64" s="8"/>
      <c r="AN64" s="8"/>
      <c r="AO64" s="8"/>
      <c r="AP64" s="8" t="s">
        <v>363</v>
      </c>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ht="27.75" customHeight="1">
      <c r="A65" s="8">
        <v>63.0</v>
      </c>
      <c r="B65" s="9" t="s">
        <v>295</v>
      </c>
      <c r="C65" s="10">
        <v>45333.0</v>
      </c>
      <c r="D65" s="9" t="s">
        <v>169</v>
      </c>
      <c r="E65" s="9" t="s">
        <v>170</v>
      </c>
      <c r="F65" s="11" t="s">
        <v>171</v>
      </c>
      <c r="G65" s="11" t="s">
        <v>364</v>
      </c>
      <c r="H65" s="9" t="s">
        <v>82</v>
      </c>
      <c r="I65" s="9" t="s">
        <v>83</v>
      </c>
      <c r="J65" s="9" t="s">
        <v>102</v>
      </c>
      <c r="K65" s="11" t="s">
        <v>353</v>
      </c>
      <c r="L65" s="9" t="s">
        <v>104</v>
      </c>
      <c r="M65" s="9" t="s">
        <v>105</v>
      </c>
      <c r="N65" s="11" t="s">
        <v>349</v>
      </c>
      <c r="O65" s="9" t="s">
        <v>88</v>
      </c>
      <c r="P65" s="12">
        <v>3.0</v>
      </c>
      <c r="Q65" s="8"/>
      <c r="R65" s="8"/>
      <c r="S65" s="8"/>
      <c r="T65" s="8"/>
      <c r="U65" s="8"/>
      <c r="V65" s="8"/>
      <c r="W65" s="8"/>
      <c r="X65" s="8"/>
      <c r="Y65" s="8"/>
      <c r="Z65" s="8"/>
      <c r="AA65" s="8"/>
      <c r="AB65" s="8"/>
      <c r="AC65" s="8"/>
      <c r="AD65" s="8"/>
      <c r="AE65" s="8"/>
      <c r="AF65" s="8"/>
      <c r="AG65" s="8"/>
      <c r="AH65" s="11" t="s">
        <v>120</v>
      </c>
      <c r="AI65" s="9" t="s">
        <v>108</v>
      </c>
      <c r="AJ65" s="9" t="s">
        <v>109</v>
      </c>
      <c r="AK65" s="8"/>
      <c r="AL65" s="12"/>
      <c r="AM65" s="8"/>
      <c r="AN65" s="8"/>
      <c r="AO65" s="8"/>
      <c r="AP65" s="8" t="s">
        <v>365</v>
      </c>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row>
    <row r="66" ht="27.75" customHeight="1">
      <c r="A66" s="8">
        <v>64.0</v>
      </c>
      <c r="B66" s="9" t="s">
        <v>295</v>
      </c>
      <c r="C66" s="10">
        <v>45334.0</v>
      </c>
      <c r="D66" s="9" t="s">
        <v>366</v>
      </c>
      <c r="E66" s="9" t="s">
        <v>79</v>
      </c>
      <c r="F66" s="11" t="s">
        <v>367</v>
      </c>
      <c r="G66" s="11" t="s">
        <v>368</v>
      </c>
      <c r="H66" s="9" t="s">
        <v>265</v>
      </c>
      <c r="I66" s="9" t="s">
        <v>265</v>
      </c>
      <c r="J66" s="9" t="s">
        <v>84</v>
      </c>
      <c r="K66" s="11" t="s">
        <v>369</v>
      </c>
      <c r="L66" s="9" t="s">
        <v>370</v>
      </c>
      <c r="M66" s="9" t="s">
        <v>371</v>
      </c>
      <c r="N66" s="11" t="s">
        <v>160</v>
      </c>
      <c r="O66" s="9" t="s">
        <v>368</v>
      </c>
      <c r="P66" s="12">
        <v>1.0</v>
      </c>
      <c r="Q66" s="8"/>
      <c r="R66" s="8"/>
      <c r="S66" s="8"/>
      <c r="T66" s="8"/>
      <c r="U66" s="8"/>
      <c r="V66" s="8"/>
      <c r="W66" s="8"/>
      <c r="X66" s="8"/>
      <c r="Y66" s="8"/>
      <c r="Z66" s="8"/>
      <c r="AA66" s="8"/>
      <c r="AB66" s="8"/>
      <c r="AC66" s="8"/>
      <c r="AD66" s="8"/>
      <c r="AE66" s="8"/>
      <c r="AF66" s="8"/>
      <c r="AG66" s="8"/>
      <c r="AH66" s="11" t="s">
        <v>372</v>
      </c>
      <c r="AI66" s="9" t="s">
        <v>373</v>
      </c>
      <c r="AJ66" s="9" t="s">
        <v>109</v>
      </c>
      <c r="AK66" s="8"/>
      <c r="AL66" s="12"/>
      <c r="AM66" s="8"/>
      <c r="AN66" s="8"/>
      <c r="AO66" s="8"/>
      <c r="AP66" s="8" t="s">
        <v>374</v>
      </c>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row>
    <row r="67" ht="27.75" customHeight="1">
      <c r="A67" s="8">
        <v>65.0</v>
      </c>
      <c r="B67" s="9" t="s">
        <v>295</v>
      </c>
      <c r="C67" s="10">
        <v>45334.0</v>
      </c>
      <c r="D67" s="9" t="s">
        <v>366</v>
      </c>
      <c r="E67" s="9" t="s">
        <v>79</v>
      </c>
      <c r="F67" s="11" t="s">
        <v>367</v>
      </c>
      <c r="G67" s="11" t="s">
        <v>368</v>
      </c>
      <c r="H67" s="9" t="s">
        <v>265</v>
      </c>
      <c r="I67" s="9" t="s">
        <v>265</v>
      </c>
      <c r="J67" s="9" t="s">
        <v>232</v>
      </c>
      <c r="K67" s="11" t="s">
        <v>369</v>
      </c>
      <c r="L67" s="9" t="s">
        <v>370</v>
      </c>
      <c r="M67" s="9" t="s">
        <v>371</v>
      </c>
      <c r="N67" s="11" t="s">
        <v>160</v>
      </c>
      <c r="O67" s="9" t="s">
        <v>368</v>
      </c>
      <c r="P67" s="12">
        <v>1.0</v>
      </c>
      <c r="Q67" s="8"/>
      <c r="R67" s="8"/>
      <c r="S67" s="8"/>
      <c r="T67" s="8"/>
      <c r="U67" s="8"/>
      <c r="V67" s="8"/>
      <c r="W67" s="8"/>
      <c r="X67" s="8"/>
      <c r="Y67" s="8"/>
      <c r="Z67" s="8"/>
      <c r="AA67" s="8"/>
      <c r="AB67" s="8"/>
      <c r="AC67" s="8"/>
      <c r="AD67" s="8"/>
      <c r="AE67" s="8"/>
      <c r="AF67" s="8"/>
      <c r="AG67" s="8"/>
      <c r="AH67" s="11" t="s">
        <v>372</v>
      </c>
      <c r="AI67" s="9" t="s">
        <v>373</v>
      </c>
      <c r="AJ67" s="9" t="s">
        <v>109</v>
      </c>
      <c r="AK67" s="8"/>
      <c r="AL67" s="12"/>
      <c r="AM67" s="8"/>
      <c r="AN67" s="8"/>
      <c r="AO67" s="8"/>
      <c r="AP67" s="8" t="s">
        <v>375</v>
      </c>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row>
    <row r="68" ht="27.75" customHeight="1">
      <c r="A68" s="8">
        <v>66.0</v>
      </c>
      <c r="B68" s="9" t="s">
        <v>295</v>
      </c>
      <c r="C68" s="10">
        <v>45334.0</v>
      </c>
      <c r="D68" s="9" t="s">
        <v>366</v>
      </c>
      <c r="E68" s="9" t="s">
        <v>79</v>
      </c>
      <c r="F68" s="11" t="s">
        <v>367</v>
      </c>
      <c r="G68" s="11" t="s">
        <v>368</v>
      </c>
      <c r="H68" s="9" t="s">
        <v>265</v>
      </c>
      <c r="I68" s="9" t="s">
        <v>265</v>
      </c>
      <c r="J68" s="9" t="s">
        <v>232</v>
      </c>
      <c r="K68" s="11" t="s">
        <v>369</v>
      </c>
      <c r="L68" s="9" t="s">
        <v>370</v>
      </c>
      <c r="M68" s="9" t="s">
        <v>371</v>
      </c>
      <c r="N68" s="11" t="s">
        <v>160</v>
      </c>
      <c r="O68" s="9" t="s">
        <v>368</v>
      </c>
      <c r="P68" s="12">
        <v>1.0</v>
      </c>
      <c r="Q68" s="8"/>
      <c r="R68" s="8"/>
      <c r="S68" s="8"/>
      <c r="T68" s="8"/>
      <c r="U68" s="8"/>
      <c r="V68" s="8"/>
      <c r="W68" s="8"/>
      <c r="X68" s="8"/>
      <c r="Y68" s="8"/>
      <c r="Z68" s="8"/>
      <c r="AA68" s="8"/>
      <c r="AB68" s="8"/>
      <c r="AC68" s="8"/>
      <c r="AD68" s="8"/>
      <c r="AE68" s="8"/>
      <c r="AF68" s="8"/>
      <c r="AG68" s="8"/>
      <c r="AH68" s="11" t="s">
        <v>372</v>
      </c>
      <c r="AI68" s="9" t="s">
        <v>373</v>
      </c>
      <c r="AJ68" s="9" t="s">
        <v>109</v>
      </c>
      <c r="AK68" s="8"/>
      <c r="AL68" s="12"/>
      <c r="AM68" s="8"/>
      <c r="AN68" s="8"/>
      <c r="AO68" s="8"/>
      <c r="AP68" s="8" t="s">
        <v>376</v>
      </c>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row>
    <row r="69" ht="27.75" customHeight="1">
      <c r="A69" s="8">
        <v>67.0</v>
      </c>
      <c r="B69" s="9" t="s">
        <v>295</v>
      </c>
      <c r="C69" s="10">
        <v>45334.0</v>
      </c>
      <c r="D69" s="9" t="s">
        <v>366</v>
      </c>
      <c r="E69" s="9" t="s">
        <v>79</v>
      </c>
      <c r="F69" s="11" t="s">
        <v>367</v>
      </c>
      <c r="G69" s="11" t="s">
        <v>368</v>
      </c>
      <c r="H69" s="9" t="s">
        <v>265</v>
      </c>
      <c r="I69" s="9" t="s">
        <v>265</v>
      </c>
      <c r="J69" s="9" t="s">
        <v>232</v>
      </c>
      <c r="K69" s="11" t="s">
        <v>369</v>
      </c>
      <c r="L69" s="9" t="s">
        <v>370</v>
      </c>
      <c r="M69" s="9" t="s">
        <v>371</v>
      </c>
      <c r="N69" s="11" t="s">
        <v>160</v>
      </c>
      <c r="O69" s="9" t="s">
        <v>368</v>
      </c>
      <c r="P69" s="12">
        <v>1.0</v>
      </c>
      <c r="Q69" s="8"/>
      <c r="R69" s="8"/>
      <c r="S69" s="8"/>
      <c r="T69" s="8"/>
      <c r="U69" s="8"/>
      <c r="V69" s="8"/>
      <c r="W69" s="8"/>
      <c r="X69" s="8"/>
      <c r="Y69" s="8"/>
      <c r="Z69" s="8"/>
      <c r="AA69" s="8"/>
      <c r="AB69" s="8"/>
      <c r="AC69" s="8"/>
      <c r="AD69" s="8"/>
      <c r="AE69" s="8"/>
      <c r="AF69" s="8"/>
      <c r="AG69" s="8"/>
      <c r="AH69" s="11" t="s">
        <v>372</v>
      </c>
      <c r="AI69" s="9" t="s">
        <v>373</v>
      </c>
      <c r="AJ69" s="9" t="s">
        <v>109</v>
      </c>
      <c r="AK69" s="8"/>
      <c r="AL69" s="12"/>
      <c r="AM69" s="8"/>
      <c r="AN69" s="8"/>
      <c r="AO69" s="8"/>
      <c r="AP69" s="8" t="s">
        <v>377</v>
      </c>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row>
    <row r="70" ht="27.75" customHeight="1">
      <c r="A70" s="8">
        <v>68.0</v>
      </c>
      <c r="B70" s="9" t="s">
        <v>295</v>
      </c>
      <c r="C70" s="10">
        <v>45334.0</v>
      </c>
      <c r="D70" s="9" t="s">
        <v>366</v>
      </c>
      <c r="E70" s="9" t="s">
        <v>79</v>
      </c>
      <c r="F70" s="11" t="s">
        <v>367</v>
      </c>
      <c r="G70" s="11" t="s">
        <v>368</v>
      </c>
      <c r="H70" s="9" t="s">
        <v>265</v>
      </c>
      <c r="I70" s="9" t="s">
        <v>265</v>
      </c>
      <c r="J70" s="9" t="s">
        <v>378</v>
      </c>
      <c r="K70" s="11" t="s">
        <v>369</v>
      </c>
      <c r="L70" s="9" t="s">
        <v>370</v>
      </c>
      <c r="M70" s="9" t="s">
        <v>371</v>
      </c>
      <c r="N70" s="11" t="s">
        <v>160</v>
      </c>
      <c r="O70" s="9" t="s">
        <v>368</v>
      </c>
      <c r="P70" s="12">
        <v>1.0</v>
      </c>
      <c r="Q70" s="8"/>
      <c r="R70" s="8"/>
      <c r="S70" s="8"/>
      <c r="T70" s="8"/>
      <c r="U70" s="8"/>
      <c r="V70" s="8"/>
      <c r="W70" s="8"/>
      <c r="X70" s="8"/>
      <c r="Y70" s="8"/>
      <c r="Z70" s="8"/>
      <c r="AA70" s="8"/>
      <c r="AB70" s="8"/>
      <c r="AC70" s="8"/>
      <c r="AD70" s="8"/>
      <c r="AE70" s="8"/>
      <c r="AF70" s="8"/>
      <c r="AG70" s="8"/>
      <c r="AH70" s="11" t="s">
        <v>372</v>
      </c>
      <c r="AI70" s="9" t="s">
        <v>373</v>
      </c>
      <c r="AJ70" s="9" t="s">
        <v>109</v>
      </c>
      <c r="AK70" s="8"/>
      <c r="AL70" s="12"/>
      <c r="AM70" s="8"/>
      <c r="AN70" s="8"/>
      <c r="AO70" s="8"/>
      <c r="AP70" s="8" t="s">
        <v>379</v>
      </c>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row>
    <row r="71" ht="27.75" customHeight="1">
      <c r="A71" s="8">
        <v>69.0</v>
      </c>
      <c r="B71" s="9" t="s">
        <v>295</v>
      </c>
      <c r="C71" s="10">
        <v>45334.0</v>
      </c>
      <c r="D71" s="9" t="s">
        <v>366</v>
      </c>
      <c r="E71" s="9" t="s">
        <v>79</v>
      </c>
      <c r="F71" s="11" t="s">
        <v>367</v>
      </c>
      <c r="G71" s="11" t="s">
        <v>368</v>
      </c>
      <c r="H71" s="9" t="s">
        <v>265</v>
      </c>
      <c r="I71" s="9" t="s">
        <v>265</v>
      </c>
      <c r="J71" s="9" t="s">
        <v>338</v>
      </c>
      <c r="K71" s="11" t="s">
        <v>369</v>
      </c>
      <c r="L71" s="9" t="s">
        <v>370</v>
      </c>
      <c r="M71" s="9" t="s">
        <v>371</v>
      </c>
      <c r="N71" s="11" t="s">
        <v>160</v>
      </c>
      <c r="O71" s="9" t="s">
        <v>368</v>
      </c>
      <c r="P71" s="12">
        <v>1.0</v>
      </c>
      <c r="Q71" s="8"/>
      <c r="R71" s="8"/>
      <c r="S71" s="8"/>
      <c r="T71" s="8"/>
      <c r="U71" s="8"/>
      <c r="V71" s="8"/>
      <c r="W71" s="8"/>
      <c r="X71" s="8"/>
      <c r="Y71" s="8"/>
      <c r="Z71" s="8"/>
      <c r="AA71" s="8"/>
      <c r="AB71" s="8"/>
      <c r="AC71" s="8"/>
      <c r="AD71" s="8"/>
      <c r="AE71" s="8"/>
      <c r="AF71" s="8"/>
      <c r="AG71" s="8"/>
      <c r="AH71" s="11" t="s">
        <v>372</v>
      </c>
      <c r="AI71" s="9" t="s">
        <v>373</v>
      </c>
      <c r="AJ71" s="9" t="s">
        <v>109</v>
      </c>
      <c r="AK71" s="8"/>
      <c r="AL71" s="12"/>
      <c r="AM71" s="8"/>
      <c r="AN71" s="8"/>
      <c r="AO71" s="8"/>
      <c r="AP71" s="8" t="s">
        <v>380</v>
      </c>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row>
    <row r="72" ht="27.75" customHeight="1">
      <c r="A72" s="8">
        <v>70.0</v>
      </c>
      <c r="B72" s="9" t="s">
        <v>295</v>
      </c>
      <c r="C72" s="10">
        <v>45334.0</v>
      </c>
      <c r="D72" s="9" t="s">
        <v>366</v>
      </c>
      <c r="E72" s="9" t="s">
        <v>79</v>
      </c>
      <c r="F72" s="11" t="s">
        <v>367</v>
      </c>
      <c r="G72" s="11" t="s">
        <v>368</v>
      </c>
      <c r="H72" s="9" t="s">
        <v>265</v>
      </c>
      <c r="I72" s="9" t="s">
        <v>265</v>
      </c>
      <c r="J72" s="9" t="s">
        <v>338</v>
      </c>
      <c r="K72" s="11" t="s">
        <v>369</v>
      </c>
      <c r="L72" s="9" t="s">
        <v>370</v>
      </c>
      <c r="M72" s="9" t="s">
        <v>371</v>
      </c>
      <c r="N72" s="11" t="s">
        <v>160</v>
      </c>
      <c r="O72" s="9" t="s">
        <v>368</v>
      </c>
      <c r="P72" s="12">
        <v>1.0</v>
      </c>
      <c r="Q72" s="8"/>
      <c r="R72" s="8"/>
      <c r="S72" s="8"/>
      <c r="T72" s="8"/>
      <c r="U72" s="8"/>
      <c r="V72" s="8"/>
      <c r="W72" s="8"/>
      <c r="X72" s="8"/>
      <c r="Y72" s="8"/>
      <c r="Z72" s="8"/>
      <c r="AA72" s="8"/>
      <c r="AB72" s="8"/>
      <c r="AC72" s="8"/>
      <c r="AD72" s="8"/>
      <c r="AE72" s="8"/>
      <c r="AF72" s="8"/>
      <c r="AG72" s="8"/>
      <c r="AH72" s="11" t="s">
        <v>372</v>
      </c>
      <c r="AI72" s="9" t="s">
        <v>373</v>
      </c>
      <c r="AJ72" s="9" t="s">
        <v>109</v>
      </c>
      <c r="AK72" s="8"/>
      <c r="AL72" s="12"/>
      <c r="AM72" s="8"/>
      <c r="AN72" s="8"/>
      <c r="AO72" s="8"/>
      <c r="AP72" s="8" t="s">
        <v>381</v>
      </c>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row>
    <row r="73" ht="27.75" customHeight="1">
      <c r="A73" s="8">
        <v>71.0</v>
      </c>
      <c r="B73" s="9" t="s">
        <v>295</v>
      </c>
      <c r="C73" s="10">
        <v>45334.0</v>
      </c>
      <c r="D73" s="9" t="s">
        <v>366</v>
      </c>
      <c r="E73" s="9" t="s">
        <v>79</v>
      </c>
      <c r="F73" s="11" t="s">
        <v>367</v>
      </c>
      <c r="G73" s="11" t="s">
        <v>368</v>
      </c>
      <c r="H73" s="9" t="s">
        <v>265</v>
      </c>
      <c r="I73" s="9" t="s">
        <v>265</v>
      </c>
      <c r="J73" s="9" t="s">
        <v>338</v>
      </c>
      <c r="K73" s="11" t="s">
        <v>369</v>
      </c>
      <c r="L73" s="9" t="s">
        <v>370</v>
      </c>
      <c r="M73" s="9" t="s">
        <v>371</v>
      </c>
      <c r="N73" s="11" t="s">
        <v>160</v>
      </c>
      <c r="O73" s="9" t="s">
        <v>368</v>
      </c>
      <c r="P73" s="12">
        <v>1.0</v>
      </c>
      <c r="Q73" s="8"/>
      <c r="R73" s="8"/>
      <c r="S73" s="8"/>
      <c r="T73" s="8"/>
      <c r="U73" s="8"/>
      <c r="V73" s="8"/>
      <c r="W73" s="8"/>
      <c r="X73" s="8"/>
      <c r="Y73" s="8"/>
      <c r="Z73" s="8"/>
      <c r="AA73" s="8"/>
      <c r="AB73" s="8"/>
      <c r="AC73" s="8"/>
      <c r="AD73" s="8"/>
      <c r="AE73" s="8"/>
      <c r="AF73" s="8"/>
      <c r="AG73" s="8"/>
      <c r="AH73" s="11" t="s">
        <v>372</v>
      </c>
      <c r="AI73" s="9" t="s">
        <v>373</v>
      </c>
      <c r="AJ73" s="9" t="s">
        <v>109</v>
      </c>
      <c r="AK73" s="8"/>
      <c r="AL73" s="12"/>
      <c r="AM73" s="8"/>
      <c r="AN73" s="8"/>
      <c r="AO73" s="8"/>
      <c r="AP73" s="8" t="s">
        <v>382</v>
      </c>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row>
    <row r="74" ht="27.75" customHeight="1">
      <c r="A74" s="8">
        <v>72.0</v>
      </c>
      <c r="B74" s="9" t="s">
        <v>295</v>
      </c>
      <c r="C74" s="10">
        <v>45334.0</v>
      </c>
      <c r="D74" s="9" t="s">
        <v>366</v>
      </c>
      <c r="E74" s="9" t="s">
        <v>79</v>
      </c>
      <c r="F74" s="11" t="s">
        <v>367</v>
      </c>
      <c r="G74" s="11" t="s">
        <v>368</v>
      </c>
      <c r="H74" s="9" t="s">
        <v>265</v>
      </c>
      <c r="I74" s="9" t="s">
        <v>265</v>
      </c>
      <c r="J74" s="9" t="s">
        <v>338</v>
      </c>
      <c r="K74" s="11" t="s">
        <v>369</v>
      </c>
      <c r="L74" s="9" t="s">
        <v>370</v>
      </c>
      <c r="M74" s="9" t="s">
        <v>371</v>
      </c>
      <c r="N74" s="11" t="s">
        <v>160</v>
      </c>
      <c r="O74" s="9" t="s">
        <v>368</v>
      </c>
      <c r="P74" s="12">
        <v>1.0</v>
      </c>
      <c r="Q74" s="8"/>
      <c r="R74" s="8"/>
      <c r="S74" s="8"/>
      <c r="T74" s="8"/>
      <c r="U74" s="8"/>
      <c r="V74" s="8"/>
      <c r="W74" s="8"/>
      <c r="X74" s="8"/>
      <c r="Y74" s="8"/>
      <c r="Z74" s="8"/>
      <c r="AA74" s="8"/>
      <c r="AB74" s="8"/>
      <c r="AC74" s="8"/>
      <c r="AD74" s="8"/>
      <c r="AE74" s="8"/>
      <c r="AF74" s="8"/>
      <c r="AG74" s="8"/>
      <c r="AH74" s="11" t="s">
        <v>372</v>
      </c>
      <c r="AI74" s="9" t="s">
        <v>373</v>
      </c>
      <c r="AJ74" s="9" t="s">
        <v>109</v>
      </c>
      <c r="AK74" s="8"/>
      <c r="AL74" s="12"/>
      <c r="AM74" s="8"/>
      <c r="AN74" s="8"/>
      <c r="AO74" s="8"/>
      <c r="AP74" s="8" t="s">
        <v>383</v>
      </c>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row>
    <row r="75" ht="27.75" customHeight="1">
      <c r="A75" s="8">
        <v>73.0</v>
      </c>
      <c r="B75" s="9" t="s">
        <v>295</v>
      </c>
      <c r="C75" s="10">
        <v>45334.0</v>
      </c>
      <c r="D75" s="9" t="s">
        <v>366</v>
      </c>
      <c r="E75" s="9" t="s">
        <v>79</v>
      </c>
      <c r="F75" s="11" t="s">
        <v>367</v>
      </c>
      <c r="G75" s="11" t="s">
        <v>368</v>
      </c>
      <c r="H75" s="9" t="s">
        <v>265</v>
      </c>
      <c r="I75" s="9" t="s">
        <v>265</v>
      </c>
      <c r="J75" s="9" t="s">
        <v>338</v>
      </c>
      <c r="K75" s="11" t="s">
        <v>369</v>
      </c>
      <c r="L75" s="9" t="s">
        <v>370</v>
      </c>
      <c r="M75" s="9" t="s">
        <v>371</v>
      </c>
      <c r="N75" s="11" t="s">
        <v>160</v>
      </c>
      <c r="O75" s="9" t="s">
        <v>368</v>
      </c>
      <c r="P75" s="12">
        <v>1.0</v>
      </c>
      <c r="Q75" s="8"/>
      <c r="R75" s="8"/>
      <c r="S75" s="8"/>
      <c r="T75" s="8"/>
      <c r="U75" s="8"/>
      <c r="V75" s="8"/>
      <c r="W75" s="8"/>
      <c r="X75" s="8"/>
      <c r="Y75" s="8"/>
      <c r="Z75" s="8"/>
      <c r="AA75" s="8"/>
      <c r="AB75" s="8"/>
      <c r="AC75" s="8"/>
      <c r="AD75" s="8"/>
      <c r="AE75" s="8"/>
      <c r="AF75" s="8"/>
      <c r="AG75" s="8"/>
      <c r="AH75" s="11" t="s">
        <v>372</v>
      </c>
      <c r="AI75" s="9" t="s">
        <v>373</v>
      </c>
      <c r="AJ75" s="9" t="s">
        <v>109</v>
      </c>
      <c r="AK75" s="8"/>
      <c r="AL75" s="12"/>
      <c r="AM75" s="8"/>
      <c r="AN75" s="8"/>
      <c r="AO75" s="8"/>
      <c r="AP75" s="8" t="s">
        <v>384</v>
      </c>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row>
    <row r="76" ht="27.75" customHeight="1">
      <c r="A76" s="8">
        <v>74.0</v>
      </c>
      <c r="B76" s="9" t="s">
        <v>295</v>
      </c>
      <c r="C76" s="10">
        <v>45334.0</v>
      </c>
      <c r="D76" s="9" t="s">
        <v>366</v>
      </c>
      <c r="E76" s="9" t="s">
        <v>79</v>
      </c>
      <c r="F76" s="11" t="s">
        <v>367</v>
      </c>
      <c r="G76" s="11" t="s">
        <v>385</v>
      </c>
      <c r="H76" s="9" t="s">
        <v>265</v>
      </c>
      <c r="I76" s="9" t="s">
        <v>265</v>
      </c>
      <c r="J76" s="9" t="s">
        <v>232</v>
      </c>
      <c r="K76" s="11" t="s">
        <v>386</v>
      </c>
      <c r="L76" s="9" t="s">
        <v>123</v>
      </c>
      <c r="M76" s="9" t="s">
        <v>124</v>
      </c>
      <c r="N76" s="11" t="s">
        <v>160</v>
      </c>
      <c r="O76" s="9" t="s">
        <v>368</v>
      </c>
      <c r="P76" s="12">
        <v>1.0</v>
      </c>
      <c r="Q76" s="8"/>
      <c r="R76" s="8"/>
      <c r="S76" s="8"/>
      <c r="T76" s="8"/>
      <c r="U76" s="8"/>
      <c r="V76" s="8"/>
      <c r="W76" s="8"/>
      <c r="X76" s="8"/>
      <c r="Y76" s="8"/>
      <c r="Z76" s="8"/>
      <c r="AA76" s="8"/>
      <c r="AB76" s="8"/>
      <c r="AC76" s="8"/>
      <c r="AD76" s="8"/>
      <c r="AE76" s="8"/>
      <c r="AF76" s="8"/>
      <c r="AG76" s="8"/>
      <c r="AH76" s="11" t="s">
        <v>372</v>
      </c>
      <c r="AI76" s="9" t="s">
        <v>373</v>
      </c>
      <c r="AJ76" s="9" t="s">
        <v>109</v>
      </c>
      <c r="AK76" s="8"/>
      <c r="AL76" s="12"/>
      <c r="AM76" s="8"/>
      <c r="AN76" s="8"/>
      <c r="AO76" s="8"/>
      <c r="AP76" s="8" t="s">
        <v>387</v>
      </c>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row>
    <row r="77" ht="27.75" customHeight="1">
      <c r="A77" s="8">
        <v>75.0</v>
      </c>
      <c r="B77" s="9" t="s">
        <v>295</v>
      </c>
      <c r="C77" s="10">
        <v>45334.0</v>
      </c>
      <c r="D77" s="9" t="s">
        <v>366</v>
      </c>
      <c r="E77" s="9" t="s">
        <v>79</v>
      </c>
      <c r="F77" s="11" t="s">
        <v>367</v>
      </c>
      <c r="G77" s="11" t="s">
        <v>385</v>
      </c>
      <c r="H77" s="9" t="s">
        <v>265</v>
      </c>
      <c r="I77" s="9" t="s">
        <v>265</v>
      </c>
      <c r="J77" s="9" t="s">
        <v>232</v>
      </c>
      <c r="K77" s="11" t="s">
        <v>386</v>
      </c>
      <c r="L77" s="9" t="s">
        <v>123</v>
      </c>
      <c r="M77" s="9" t="s">
        <v>124</v>
      </c>
      <c r="N77" s="11" t="s">
        <v>160</v>
      </c>
      <c r="O77" s="9" t="s">
        <v>368</v>
      </c>
      <c r="P77" s="12">
        <v>1.0</v>
      </c>
      <c r="Q77" s="8"/>
      <c r="R77" s="8"/>
      <c r="S77" s="8"/>
      <c r="T77" s="8"/>
      <c r="U77" s="8"/>
      <c r="V77" s="8"/>
      <c r="W77" s="8"/>
      <c r="X77" s="8"/>
      <c r="Y77" s="8"/>
      <c r="Z77" s="8"/>
      <c r="AA77" s="8"/>
      <c r="AB77" s="8"/>
      <c r="AC77" s="8"/>
      <c r="AD77" s="8"/>
      <c r="AE77" s="8"/>
      <c r="AF77" s="8"/>
      <c r="AG77" s="8"/>
      <c r="AH77" s="11" t="s">
        <v>372</v>
      </c>
      <c r="AI77" s="9" t="s">
        <v>373</v>
      </c>
      <c r="AJ77" s="9" t="s">
        <v>109</v>
      </c>
      <c r="AK77" s="8"/>
      <c r="AL77" s="12"/>
      <c r="AM77" s="8"/>
      <c r="AN77" s="8"/>
      <c r="AO77" s="8"/>
      <c r="AP77" s="8" t="s">
        <v>388</v>
      </c>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row>
    <row r="78" ht="27.75" customHeight="1">
      <c r="A78" s="8">
        <v>76.0</v>
      </c>
      <c r="B78" s="9" t="s">
        <v>295</v>
      </c>
      <c r="C78" s="10">
        <v>45334.0</v>
      </c>
      <c r="D78" s="9" t="s">
        <v>366</v>
      </c>
      <c r="E78" s="9" t="s">
        <v>79</v>
      </c>
      <c r="F78" s="11" t="s">
        <v>367</v>
      </c>
      <c r="G78" s="11" t="s">
        <v>385</v>
      </c>
      <c r="H78" s="9" t="s">
        <v>265</v>
      </c>
      <c r="I78" s="9" t="s">
        <v>265</v>
      </c>
      <c r="J78" s="9" t="s">
        <v>232</v>
      </c>
      <c r="K78" s="11" t="s">
        <v>386</v>
      </c>
      <c r="L78" s="9" t="s">
        <v>123</v>
      </c>
      <c r="M78" s="9" t="s">
        <v>124</v>
      </c>
      <c r="N78" s="11" t="s">
        <v>160</v>
      </c>
      <c r="O78" s="9" t="s">
        <v>368</v>
      </c>
      <c r="P78" s="12">
        <v>1.0</v>
      </c>
      <c r="Q78" s="8"/>
      <c r="R78" s="8"/>
      <c r="S78" s="8"/>
      <c r="T78" s="8"/>
      <c r="U78" s="8"/>
      <c r="V78" s="8"/>
      <c r="W78" s="8"/>
      <c r="X78" s="8"/>
      <c r="Y78" s="8"/>
      <c r="Z78" s="8"/>
      <c r="AA78" s="8"/>
      <c r="AB78" s="8"/>
      <c r="AC78" s="8"/>
      <c r="AD78" s="8"/>
      <c r="AE78" s="8"/>
      <c r="AF78" s="8"/>
      <c r="AG78" s="8"/>
      <c r="AH78" s="11" t="s">
        <v>372</v>
      </c>
      <c r="AI78" s="9" t="s">
        <v>373</v>
      </c>
      <c r="AJ78" s="9" t="s">
        <v>109</v>
      </c>
      <c r="AK78" s="8"/>
      <c r="AL78" s="12"/>
      <c r="AM78" s="8"/>
      <c r="AN78" s="8"/>
      <c r="AO78" s="8"/>
      <c r="AP78" s="8" t="s">
        <v>389</v>
      </c>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row>
    <row r="79" ht="27.75" customHeight="1">
      <c r="A79" s="8">
        <v>77.0</v>
      </c>
      <c r="B79" s="9" t="s">
        <v>295</v>
      </c>
      <c r="C79" s="10">
        <v>45335.0</v>
      </c>
      <c r="D79" s="9" t="s">
        <v>169</v>
      </c>
      <c r="E79" s="9" t="s">
        <v>170</v>
      </c>
      <c r="F79" s="11" t="s">
        <v>344</v>
      </c>
      <c r="G79" s="11" t="s">
        <v>390</v>
      </c>
      <c r="H79" s="9" t="s">
        <v>82</v>
      </c>
      <c r="I79" s="9" t="s">
        <v>83</v>
      </c>
      <c r="J79" s="9" t="s">
        <v>84</v>
      </c>
      <c r="K79" s="11" t="s">
        <v>391</v>
      </c>
      <c r="L79" s="9" t="s">
        <v>392</v>
      </c>
      <c r="M79" s="9" t="s">
        <v>393</v>
      </c>
      <c r="N79" s="11" t="s">
        <v>394</v>
      </c>
      <c r="O79" s="9" t="s">
        <v>88</v>
      </c>
      <c r="P79" s="12">
        <v>2.0</v>
      </c>
      <c r="Q79" s="8"/>
      <c r="R79" s="8"/>
      <c r="S79" s="8"/>
      <c r="T79" s="8"/>
      <c r="U79" s="8"/>
      <c r="V79" s="8"/>
      <c r="W79" s="8"/>
      <c r="X79" s="8"/>
      <c r="Y79" s="8"/>
      <c r="Z79" s="8"/>
      <c r="AA79" s="8"/>
      <c r="AB79" s="8"/>
      <c r="AC79" s="8"/>
      <c r="AD79" s="8"/>
      <c r="AE79" s="8"/>
      <c r="AF79" s="8"/>
      <c r="AG79" s="8"/>
      <c r="AH79" s="11" t="s">
        <v>395</v>
      </c>
      <c r="AI79" s="9" t="s">
        <v>396</v>
      </c>
      <c r="AJ79" s="9" t="s">
        <v>109</v>
      </c>
      <c r="AK79" s="8"/>
      <c r="AL79" s="12"/>
      <c r="AM79" s="8"/>
      <c r="AN79" s="8"/>
      <c r="AO79" s="8"/>
      <c r="AP79" s="8" t="s">
        <v>397</v>
      </c>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row>
    <row r="80" ht="27.75" customHeight="1">
      <c r="A80" s="8">
        <v>78.0</v>
      </c>
      <c r="B80" s="9" t="s">
        <v>295</v>
      </c>
      <c r="C80" s="10">
        <v>45335.0</v>
      </c>
      <c r="D80" s="9" t="s">
        <v>169</v>
      </c>
      <c r="E80" s="9" t="s">
        <v>170</v>
      </c>
      <c r="F80" s="11" t="s">
        <v>344</v>
      </c>
      <c r="G80" s="11" t="s">
        <v>390</v>
      </c>
      <c r="H80" s="9" t="s">
        <v>82</v>
      </c>
      <c r="I80" s="9" t="s">
        <v>83</v>
      </c>
      <c r="J80" s="9" t="s">
        <v>84</v>
      </c>
      <c r="K80" s="11" t="s">
        <v>398</v>
      </c>
      <c r="L80" s="9" t="s">
        <v>323</v>
      </c>
      <c r="M80" s="9" t="s">
        <v>105</v>
      </c>
      <c r="N80" s="11" t="s">
        <v>394</v>
      </c>
      <c r="O80" s="9" t="s">
        <v>88</v>
      </c>
      <c r="P80" s="12">
        <v>2.0</v>
      </c>
      <c r="Q80" s="8"/>
      <c r="R80" s="8"/>
      <c r="S80" s="8"/>
      <c r="T80" s="8"/>
      <c r="U80" s="8"/>
      <c r="V80" s="8"/>
      <c r="W80" s="8"/>
      <c r="X80" s="8"/>
      <c r="Y80" s="8"/>
      <c r="Z80" s="8"/>
      <c r="AA80" s="8"/>
      <c r="AB80" s="8"/>
      <c r="AC80" s="8"/>
      <c r="AD80" s="8"/>
      <c r="AE80" s="8"/>
      <c r="AF80" s="8"/>
      <c r="AG80" s="8"/>
      <c r="AH80" s="11" t="s">
        <v>395</v>
      </c>
      <c r="AI80" s="9" t="s">
        <v>396</v>
      </c>
      <c r="AJ80" s="9" t="s">
        <v>109</v>
      </c>
      <c r="AK80" s="8"/>
      <c r="AL80" s="12"/>
      <c r="AM80" s="8"/>
      <c r="AN80" s="8"/>
      <c r="AO80" s="8"/>
      <c r="AP80" s="8" t="s">
        <v>397</v>
      </c>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row>
    <row r="81" ht="27.75" customHeight="1">
      <c r="A81" s="8">
        <v>79.0</v>
      </c>
      <c r="B81" s="9" t="s">
        <v>295</v>
      </c>
      <c r="C81" s="10">
        <v>45335.0</v>
      </c>
      <c r="D81" s="9" t="s">
        <v>169</v>
      </c>
      <c r="E81" s="9" t="s">
        <v>170</v>
      </c>
      <c r="F81" s="11" t="s">
        <v>344</v>
      </c>
      <c r="G81" s="11" t="s">
        <v>390</v>
      </c>
      <c r="H81" s="9" t="s">
        <v>82</v>
      </c>
      <c r="I81" s="9" t="s">
        <v>83</v>
      </c>
      <c r="J81" s="9" t="s">
        <v>84</v>
      </c>
      <c r="K81" s="11" t="s">
        <v>399</v>
      </c>
      <c r="L81" s="9" t="s">
        <v>123</v>
      </c>
      <c r="M81" s="9" t="s">
        <v>124</v>
      </c>
      <c r="N81" s="11" t="s">
        <v>394</v>
      </c>
      <c r="O81" s="9" t="s">
        <v>88</v>
      </c>
      <c r="P81" s="12">
        <v>2.0</v>
      </c>
      <c r="Q81" s="8"/>
      <c r="R81" s="8"/>
      <c r="S81" s="8"/>
      <c r="T81" s="8"/>
      <c r="U81" s="8"/>
      <c r="V81" s="8"/>
      <c r="W81" s="8"/>
      <c r="X81" s="8"/>
      <c r="Y81" s="8"/>
      <c r="Z81" s="8"/>
      <c r="AA81" s="8"/>
      <c r="AB81" s="8"/>
      <c r="AC81" s="8"/>
      <c r="AD81" s="8"/>
      <c r="AE81" s="8"/>
      <c r="AF81" s="8"/>
      <c r="AG81" s="8"/>
      <c r="AH81" s="11" t="s">
        <v>395</v>
      </c>
      <c r="AI81" s="9" t="s">
        <v>396</v>
      </c>
      <c r="AJ81" s="9" t="s">
        <v>109</v>
      </c>
      <c r="AK81" s="8"/>
      <c r="AL81" s="12"/>
      <c r="AM81" s="8"/>
      <c r="AN81" s="8"/>
      <c r="AO81" s="8"/>
      <c r="AP81" s="8" t="s">
        <v>397</v>
      </c>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row>
    <row r="82" ht="27.75" customHeight="1">
      <c r="A82" s="8">
        <v>80.0</v>
      </c>
      <c r="B82" s="9" t="s">
        <v>295</v>
      </c>
      <c r="C82" s="10">
        <v>45335.0</v>
      </c>
      <c r="D82" s="9" t="s">
        <v>400</v>
      </c>
      <c r="E82" s="9" t="s">
        <v>99</v>
      </c>
      <c r="F82" s="11" t="s">
        <v>401</v>
      </c>
      <c r="G82" s="11" t="s">
        <v>402</v>
      </c>
      <c r="H82" s="9" t="s">
        <v>82</v>
      </c>
      <c r="I82" s="9" t="s">
        <v>83</v>
      </c>
      <c r="J82" s="9" t="s">
        <v>84</v>
      </c>
      <c r="K82" s="11" t="s">
        <v>403</v>
      </c>
      <c r="L82" s="9" t="s">
        <v>104</v>
      </c>
      <c r="M82" s="9" t="s">
        <v>105</v>
      </c>
      <c r="N82" s="11" t="s">
        <v>404</v>
      </c>
      <c r="O82" s="9" t="s">
        <v>88</v>
      </c>
      <c r="P82" s="12">
        <v>2.0</v>
      </c>
      <c r="Q82" s="8"/>
      <c r="R82" s="8"/>
      <c r="S82" s="8"/>
      <c r="T82" s="8"/>
      <c r="U82" s="8"/>
      <c r="V82" s="8"/>
      <c r="W82" s="8"/>
      <c r="X82" s="8"/>
      <c r="Y82" s="8"/>
      <c r="Z82" s="8"/>
      <c r="AA82" s="8"/>
      <c r="AB82" s="8"/>
      <c r="AC82" s="8"/>
      <c r="AD82" s="8"/>
      <c r="AE82" s="8"/>
      <c r="AF82" s="8"/>
      <c r="AG82" s="8"/>
      <c r="AH82" s="11" t="s">
        <v>107</v>
      </c>
      <c r="AI82" s="9" t="s">
        <v>108</v>
      </c>
      <c r="AJ82" s="9" t="s">
        <v>109</v>
      </c>
      <c r="AK82" s="8"/>
      <c r="AL82" s="9" t="s">
        <v>405</v>
      </c>
      <c r="AM82" s="8"/>
      <c r="AN82" s="8"/>
      <c r="AO82" s="8"/>
      <c r="AP82" s="8" t="s">
        <v>317</v>
      </c>
      <c r="AQ82" s="8" t="s">
        <v>406</v>
      </c>
      <c r="AR82" s="8"/>
      <c r="AS82" s="8"/>
      <c r="AT82" s="8"/>
      <c r="AU82" s="8"/>
      <c r="AV82" s="8"/>
      <c r="AW82" s="8"/>
      <c r="AX82" s="8"/>
      <c r="AY82" s="8"/>
      <c r="AZ82" s="8"/>
      <c r="BA82" s="8"/>
      <c r="BB82" s="8"/>
      <c r="BC82" s="8"/>
      <c r="BD82" s="8"/>
      <c r="BE82" s="8"/>
      <c r="BF82" s="8"/>
      <c r="BG82" s="8"/>
      <c r="BH82" s="8"/>
      <c r="BI82" s="8"/>
      <c r="BJ82" s="8"/>
      <c r="BK82" s="8"/>
      <c r="BL82" s="8"/>
      <c r="BM82" s="8"/>
      <c r="BN82" s="8"/>
      <c r="BO82" s="8"/>
      <c r="BP82" s="8"/>
    </row>
    <row r="83" ht="27.75" customHeight="1">
      <c r="A83" s="8">
        <v>81.0</v>
      </c>
      <c r="B83" s="9" t="s">
        <v>295</v>
      </c>
      <c r="C83" s="10">
        <v>45336.0</v>
      </c>
      <c r="D83" s="9" t="s">
        <v>400</v>
      </c>
      <c r="E83" s="9" t="s">
        <v>99</v>
      </c>
      <c r="F83" s="11" t="s">
        <v>407</v>
      </c>
      <c r="G83" s="11" t="s">
        <v>408</v>
      </c>
      <c r="H83" s="9" t="s">
        <v>82</v>
      </c>
      <c r="I83" s="9" t="s">
        <v>83</v>
      </c>
      <c r="J83" s="9" t="s">
        <v>102</v>
      </c>
      <c r="K83" s="11" t="s">
        <v>403</v>
      </c>
      <c r="L83" s="9" t="s">
        <v>104</v>
      </c>
      <c r="M83" s="9" t="s">
        <v>105</v>
      </c>
      <c r="N83" s="11" t="s">
        <v>157</v>
      </c>
      <c r="O83" s="9" t="s">
        <v>88</v>
      </c>
      <c r="P83" s="12">
        <v>3.0</v>
      </c>
      <c r="Q83" s="8"/>
      <c r="R83" s="8"/>
      <c r="S83" s="8"/>
      <c r="T83" s="8"/>
      <c r="U83" s="8"/>
      <c r="V83" s="8"/>
      <c r="W83" s="8"/>
      <c r="X83" s="8"/>
      <c r="Y83" s="8"/>
      <c r="Z83" s="8"/>
      <c r="AA83" s="8"/>
      <c r="AB83" s="8"/>
      <c r="AC83" s="8"/>
      <c r="AD83" s="8"/>
      <c r="AE83" s="8"/>
      <c r="AF83" s="8"/>
      <c r="AG83" s="8"/>
      <c r="AH83" s="11" t="s">
        <v>409</v>
      </c>
      <c r="AI83" s="9" t="s">
        <v>108</v>
      </c>
      <c r="AJ83" s="9" t="s">
        <v>109</v>
      </c>
      <c r="AK83" s="8"/>
      <c r="AL83" s="9" t="s">
        <v>410</v>
      </c>
      <c r="AM83" s="8"/>
      <c r="AN83" s="8"/>
      <c r="AO83" s="8"/>
      <c r="AP83" s="8" t="s">
        <v>411</v>
      </c>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row>
    <row r="84" ht="27.75" customHeight="1">
      <c r="A84" s="8">
        <v>82.0</v>
      </c>
      <c r="B84" s="9" t="s">
        <v>295</v>
      </c>
      <c r="C84" s="10">
        <v>45337.0</v>
      </c>
      <c r="D84" s="9" t="s">
        <v>114</v>
      </c>
      <c r="E84" s="9" t="s">
        <v>79</v>
      </c>
      <c r="F84" s="11" t="s">
        <v>412</v>
      </c>
      <c r="G84" s="11" t="s">
        <v>413</v>
      </c>
      <c r="H84" s="9" t="s">
        <v>82</v>
      </c>
      <c r="I84" s="9" t="s">
        <v>83</v>
      </c>
      <c r="J84" s="9" t="s">
        <v>84</v>
      </c>
      <c r="K84" s="11" t="s">
        <v>414</v>
      </c>
      <c r="L84" s="9" t="s">
        <v>129</v>
      </c>
      <c r="M84" s="9" t="s">
        <v>105</v>
      </c>
      <c r="N84" s="11" t="s">
        <v>415</v>
      </c>
      <c r="O84" s="9" t="s">
        <v>88</v>
      </c>
      <c r="P84" s="12">
        <v>1.0</v>
      </c>
      <c r="Q84" s="8"/>
      <c r="R84" s="8"/>
      <c r="S84" s="8"/>
      <c r="T84" s="8"/>
      <c r="U84" s="8"/>
      <c r="V84" s="8"/>
      <c r="W84" s="8"/>
      <c r="X84" s="8"/>
      <c r="Y84" s="8"/>
      <c r="Z84" s="8"/>
      <c r="AA84" s="8"/>
      <c r="AB84" s="8"/>
      <c r="AC84" s="8"/>
      <c r="AD84" s="8"/>
      <c r="AE84" s="8"/>
      <c r="AF84" s="8"/>
      <c r="AG84" s="8"/>
      <c r="AH84" s="11" t="s">
        <v>416</v>
      </c>
      <c r="AI84" s="9" t="s">
        <v>178</v>
      </c>
      <c r="AJ84" s="9" t="s">
        <v>109</v>
      </c>
      <c r="AK84" s="8"/>
      <c r="AL84" s="12"/>
      <c r="AM84" s="8"/>
      <c r="AN84" s="8"/>
      <c r="AO84" s="8"/>
      <c r="AP84" s="8" t="s">
        <v>417</v>
      </c>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row>
    <row r="85" ht="27.75" customHeight="1">
      <c r="A85" s="8">
        <v>83.0</v>
      </c>
      <c r="B85" s="9" t="s">
        <v>295</v>
      </c>
      <c r="C85" s="10">
        <v>45338.0</v>
      </c>
      <c r="D85" s="9" t="s">
        <v>418</v>
      </c>
      <c r="E85" s="9" t="s">
        <v>248</v>
      </c>
      <c r="F85" s="11" t="s">
        <v>418</v>
      </c>
      <c r="G85" s="11" t="s">
        <v>190</v>
      </c>
      <c r="H85" s="9" t="s">
        <v>82</v>
      </c>
      <c r="I85" s="9" t="s">
        <v>83</v>
      </c>
      <c r="J85" s="9" t="s">
        <v>84</v>
      </c>
      <c r="K85" s="11" t="s">
        <v>419</v>
      </c>
      <c r="L85" s="9" t="s">
        <v>104</v>
      </c>
      <c r="M85" s="9" t="s">
        <v>105</v>
      </c>
      <c r="N85" s="11" t="s">
        <v>420</v>
      </c>
      <c r="O85" s="9" t="s">
        <v>88</v>
      </c>
      <c r="P85" s="12">
        <v>3.0</v>
      </c>
      <c r="Q85" s="8"/>
      <c r="R85" s="8"/>
      <c r="S85" s="8"/>
      <c r="T85" s="8"/>
      <c r="U85" s="8"/>
      <c r="V85" s="8"/>
      <c r="W85" s="8"/>
      <c r="X85" s="8"/>
      <c r="Y85" s="8"/>
      <c r="Z85" s="8"/>
      <c r="AA85" s="8"/>
      <c r="AB85" s="8"/>
      <c r="AC85" s="8"/>
      <c r="AD85" s="8"/>
      <c r="AE85" s="8"/>
      <c r="AF85" s="8"/>
      <c r="AG85" s="8"/>
      <c r="AH85" s="11" t="s">
        <v>107</v>
      </c>
      <c r="AI85" s="9" t="s">
        <v>108</v>
      </c>
      <c r="AJ85" s="9" t="s">
        <v>109</v>
      </c>
      <c r="AK85" s="8"/>
      <c r="AL85" s="9" t="s">
        <v>110</v>
      </c>
      <c r="AM85" s="8"/>
      <c r="AN85" s="8"/>
      <c r="AO85" s="8"/>
      <c r="AP85" s="8" t="s">
        <v>421</v>
      </c>
      <c r="AQ85" s="8" t="s">
        <v>422</v>
      </c>
      <c r="AR85" s="8" t="s">
        <v>423</v>
      </c>
      <c r="AS85" s="8" t="s">
        <v>424</v>
      </c>
      <c r="AT85" s="8" t="s">
        <v>421</v>
      </c>
      <c r="AU85" s="8" t="s">
        <v>422</v>
      </c>
      <c r="AV85" s="8" t="s">
        <v>423</v>
      </c>
      <c r="AW85" s="8" t="s">
        <v>425</v>
      </c>
      <c r="AX85" s="8"/>
      <c r="AY85" s="8"/>
      <c r="AZ85" s="8"/>
      <c r="BA85" s="8"/>
      <c r="BB85" s="8"/>
      <c r="BC85" s="8"/>
      <c r="BD85" s="8"/>
      <c r="BE85" s="8"/>
      <c r="BF85" s="8"/>
      <c r="BG85" s="8"/>
      <c r="BH85" s="8"/>
      <c r="BI85" s="8"/>
      <c r="BJ85" s="8"/>
      <c r="BK85" s="8"/>
      <c r="BL85" s="8"/>
      <c r="BM85" s="8"/>
      <c r="BN85" s="8"/>
      <c r="BO85" s="8"/>
      <c r="BP85" s="8"/>
    </row>
    <row r="86" ht="27.75" customHeight="1">
      <c r="A86" s="8">
        <v>84.0</v>
      </c>
      <c r="B86" s="9" t="s">
        <v>295</v>
      </c>
      <c r="C86" s="10">
        <v>45338.0</v>
      </c>
      <c r="D86" s="9" t="s">
        <v>418</v>
      </c>
      <c r="E86" s="9" t="s">
        <v>248</v>
      </c>
      <c r="F86" s="11" t="s">
        <v>418</v>
      </c>
      <c r="G86" s="11" t="s">
        <v>296</v>
      </c>
      <c r="H86" s="9" t="s">
        <v>82</v>
      </c>
      <c r="I86" s="9" t="s">
        <v>83</v>
      </c>
      <c r="J86" s="9" t="s">
        <v>84</v>
      </c>
      <c r="K86" s="11" t="s">
        <v>419</v>
      </c>
      <c r="L86" s="9" t="s">
        <v>104</v>
      </c>
      <c r="M86" s="9" t="s">
        <v>105</v>
      </c>
      <c r="N86" s="11" t="s">
        <v>420</v>
      </c>
      <c r="O86" s="9" t="s">
        <v>88</v>
      </c>
      <c r="P86" s="12">
        <v>3.0</v>
      </c>
      <c r="Q86" s="8"/>
      <c r="R86" s="8"/>
      <c r="S86" s="8"/>
      <c r="T86" s="8"/>
      <c r="U86" s="8"/>
      <c r="V86" s="8"/>
      <c r="W86" s="8"/>
      <c r="X86" s="8"/>
      <c r="Y86" s="8"/>
      <c r="Z86" s="8"/>
      <c r="AA86" s="8"/>
      <c r="AB86" s="8"/>
      <c r="AC86" s="8"/>
      <c r="AD86" s="8"/>
      <c r="AE86" s="8"/>
      <c r="AF86" s="8"/>
      <c r="AG86" s="8"/>
      <c r="AH86" s="11" t="s">
        <v>107</v>
      </c>
      <c r="AI86" s="9" t="s">
        <v>108</v>
      </c>
      <c r="AJ86" s="9" t="s">
        <v>109</v>
      </c>
      <c r="AK86" s="8"/>
      <c r="AL86" s="12"/>
      <c r="AM86" s="8"/>
      <c r="AN86" s="8"/>
      <c r="AO86" s="8"/>
      <c r="AP86" s="8" t="s">
        <v>421</v>
      </c>
      <c r="AQ86" s="8" t="s">
        <v>422</v>
      </c>
      <c r="AR86" s="8" t="s">
        <v>423</v>
      </c>
      <c r="AS86" s="8" t="s">
        <v>424</v>
      </c>
      <c r="AT86" s="8" t="s">
        <v>421</v>
      </c>
      <c r="AU86" s="8" t="s">
        <v>422</v>
      </c>
      <c r="AV86" s="8" t="s">
        <v>423</v>
      </c>
      <c r="AW86" s="8" t="s">
        <v>425</v>
      </c>
      <c r="AX86" s="8"/>
      <c r="AY86" s="8"/>
      <c r="AZ86" s="8"/>
      <c r="BA86" s="8"/>
      <c r="BB86" s="8"/>
      <c r="BC86" s="8"/>
      <c r="BD86" s="8"/>
      <c r="BE86" s="8"/>
      <c r="BF86" s="8"/>
      <c r="BG86" s="8"/>
      <c r="BH86" s="8"/>
      <c r="BI86" s="8"/>
      <c r="BJ86" s="8"/>
      <c r="BK86" s="8"/>
      <c r="BL86" s="8"/>
      <c r="BM86" s="8"/>
      <c r="BN86" s="8"/>
      <c r="BO86" s="8"/>
      <c r="BP86" s="8"/>
    </row>
    <row r="87" ht="27.75" customHeight="1">
      <c r="A87" s="8">
        <v>85.0</v>
      </c>
      <c r="B87" s="9" t="s">
        <v>295</v>
      </c>
      <c r="C87" s="10">
        <v>45338.0</v>
      </c>
      <c r="D87" s="9" t="s">
        <v>418</v>
      </c>
      <c r="E87" s="9" t="s">
        <v>248</v>
      </c>
      <c r="F87" s="11" t="s">
        <v>418</v>
      </c>
      <c r="G87" s="11" t="s">
        <v>426</v>
      </c>
      <c r="H87" s="9" t="s">
        <v>82</v>
      </c>
      <c r="I87" s="9" t="s">
        <v>83</v>
      </c>
      <c r="J87" s="9" t="s">
        <v>84</v>
      </c>
      <c r="K87" s="11" t="s">
        <v>419</v>
      </c>
      <c r="L87" s="9" t="s">
        <v>104</v>
      </c>
      <c r="M87" s="9" t="s">
        <v>105</v>
      </c>
      <c r="N87" s="11" t="s">
        <v>420</v>
      </c>
      <c r="O87" s="9" t="s">
        <v>88</v>
      </c>
      <c r="P87" s="12">
        <v>3.0</v>
      </c>
      <c r="Q87" s="8"/>
      <c r="R87" s="8"/>
      <c r="S87" s="8"/>
      <c r="T87" s="8"/>
      <c r="U87" s="8"/>
      <c r="V87" s="8"/>
      <c r="W87" s="8"/>
      <c r="X87" s="8"/>
      <c r="Y87" s="8"/>
      <c r="Z87" s="8"/>
      <c r="AA87" s="8"/>
      <c r="AB87" s="8"/>
      <c r="AC87" s="8"/>
      <c r="AD87" s="8"/>
      <c r="AE87" s="8"/>
      <c r="AF87" s="8"/>
      <c r="AG87" s="8"/>
      <c r="AH87" s="11" t="s">
        <v>107</v>
      </c>
      <c r="AI87" s="9" t="s">
        <v>108</v>
      </c>
      <c r="AJ87" s="9" t="s">
        <v>109</v>
      </c>
      <c r="AK87" s="8"/>
      <c r="AL87" s="12"/>
      <c r="AM87" s="8"/>
      <c r="AN87" s="8"/>
      <c r="AO87" s="8"/>
      <c r="AP87" s="8" t="s">
        <v>421</v>
      </c>
      <c r="AQ87" s="8" t="s">
        <v>422</v>
      </c>
      <c r="AR87" s="8" t="s">
        <v>423</v>
      </c>
      <c r="AS87" s="8" t="s">
        <v>424</v>
      </c>
      <c r="AT87" s="8" t="s">
        <v>421</v>
      </c>
      <c r="AU87" s="8" t="s">
        <v>422</v>
      </c>
      <c r="AV87" s="8" t="s">
        <v>423</v>
      </c>
      <c r="AW87" s="8" t="s">
        <v>425</v>
      </c>
      <c r="AX87" s="8"/>
      <c r="AY87" s="8"/>
      <c r="AZ87" s="8"/>
      <c r="BA87" s="8"/>
      <c r="BB87" s="8"/>
      <c r="BC87" s="8"/>
      <c r="BD87" s="8"/>
      <c r="BE87" s="8"/>
      <c r="BF87" s="8"/>
      <c r="BG87" s="8"/>
      <c r="BH87" s="8"/>
      <c r="BI87" s="8"/>
      <c r="BJ87" s="8"/>
      <c r="BK87" s="8"/>
      <c r="BL87" s="8"/>
      <c r="BM87" s="8"/>
      <c r="BN87" s="8"/>
      <c r="BO87" s="8"/>
      <c r="BP87" s="8"/>
    </row>
    <row r="88" ht="27.75" customHeight="1">
      <c r="A88" s="8">
        <v>86.0</v>
      </c>
      <c r="B88" s="9" t="s">
        <v>295</v>
      </c>
      <c r="C88" s="10">
        <v>45338.0</v>
      </c>
      <c r="D88" s="9" t="s">
        <v>418</v>
      </c>
      <c r="E88" s="9" t="s">
        <v>248</v>
      </c>
      <c r="F88" s="11" t="s">
        <v>418</v>
      </c>
      <c r="G88" s="11" t="s">
        <v>427</v>
      </c>
      <c r="H88" s="9" t="s">
        <v>82</v>
      </c>
      <c r="I88" s="9" t="s">
        <v>83</v>
      </c>
      <c r="J88" s="9" t="s">
        <v>84</v>
      </c>
      <c r="K88" s="11" t="s">
        <v>419</v>
      </c>
      <c r="L88" s="9" t="s">
        <v>104</v>
      </c>
      <c r="M88" s="9" t="s">
        <v>105</v>
      </c>
      <c r="N88" s="11" t="s">
        <v>420</v>
      </c>
      <c r="O88" s="9" t="s">
        <v>88</v>
      </c>
      <c r="P88" s="12">
        <v>3.0</v>
      </c>
      <c r="Q88" s="8"/>
      <c r="R88" s="8"/>
      <c r="S88" s="8"/>
      <c r="T88" s="8"/>
      <c r="U88" s="8"/>
      <c r="V88" s="8"/>
      <c r="W88" s="8"/>
      <c r="X88" s="8"/>
      <c r="Y88" s="8"/>
      <c r="Z88" s="8"/>
      <c r="AA88" s="8"/>
      <c r="AB88" s="8"/>
      <c r="AC88" s="8"/>
      <c r="AD88" s="8"/>
      <c r="AE88" s="8"/>
      <c r="AF88" s="8"/>
      <c r="AG88" s="8"/>
      <c r="AH88" s="11" t="s">
        <v>107</v>
      </c>
      <c r="AI88" s="9" t="s">
        <v>108</v>
      </c>
      <c r="AJ88" s="9" t="s">
        <v>109</v>
      </c>
      <c r="AK88" s="8"/>
      <c r="AL88" s="12"/>
      <c r="AM88" s="8"/>
      <c r="AN88" s="8"/>
      <c r="AO88" s="8"/>
      <c r="AP88" s="8" t="s">
        <v>421</v>
      </c>
      <c r="AQ88" s="8" t="s">
        <v>422</v>
      </c>
      <c r="AR88" s="8" t="s">
        <v>423</v>
      </c>
      <c r="AS88" s="8" t="s">
        <v>424</v>
      </c>
      <c r="AT88" s="8" t="s">
        <v>421</v>
      </c>
      <c r="AU88" s="8" t="s">
        <v>422</v>
      </c>
      <c r="AV88" s="8" t="s">
        <v>423</v>
      </c>
      <c r="AW88" s="8" t="s">
        <v>425</v>
      </c>
      <c r="AX88" s="8"/>
      <c r="AY88" s="8"/>
      <c r="AZ88" s="8"/>
      <c r="BA88" s="8"/>
      <c r="BB88" s="8"/>
      <c r="BC88" s="8"/>
      <c r="BD88" s="8"/>
      <c r="BE88" s="8"/>
      <c r="BF88" s="8"/>
      <c r="BG88" s="8"/>
      <c r="BH88" s="8"/>
      <c r="BI88" s="8"/>
      <c r="BJ88" s="8"/>
      <c r="BK88" s="8"/>
      <c r="BL88" s="8"/>
      <c r="BM88" s="8"/>
      <c r="BN88" s="8"/>
      <c r="BO88" s="8"/>
      <c r="BP88" s="8"/>
    </row>
    <row r="89" ht="27.75" customHeight="1">
      <c r="A89" s="8">
        <v>87.0</v>
      </c>
      <c r="B89" s="9" t="s">
        <v>295</v>
      </c>
      <c r="C89" s="10">
        <v>45338.0</v>
      </c>
      <c r="D89" s="9" t="s">
        <v>418</v>
      </c>
      <c r="E89" s="9" t="s">
        <v>248</v>
      </c>
      <c r="F89" s="11" t="s">
        <v>418</v>
      </c>
      <c r="G89" s="11" t="s">
        <v>428</v>
      </c>
      <c r="H89" s="9" t="s">
        <v>82</v>
      </c>
      <c r="I89" s="9" t="s">
        <v>83</v>
      </c>
      <c r="J89" s="9" t="s">
        <v>84</v>
      </c>
      <c r="K89" s="11" t="s">
        <v>419</v>
      </c>
      <c r="L89" s="9" t="s">
        <v>104</v>
      </c>
      <c r="M89" s="9" t="s">
        <v>105</v>
      </c>
      <c r="N89" s="11" t="s">
        <v>420</v>
      </c>
      <c r="O89" s="9" t="s">
        <v>88</v>
      </c>
      <c r="P89" s="12">
        <v>3.0</v>
      </c>
      <c r="Q89" s="8"/>
      <c r="R89" s="8"/>
      <c r="S89" s="8"/>
      <c r="T89" s="8"/>
      <c r="U89" s="8"/>
      <c r="V89" s="8"/>
      <c r="W89" s="8"/>
      <c r="X89" s="8"/>
      <c r="Y89" s="8"/>
      <c r="Z89" s="8"/>
      <c r="AA89" s="8"/>
      <c r="AB89" s="8"/>
      <c r="AC89" s="8"/>
      <c r="AD89" s="8"/>
      <c r="AE89" s="8"/>
      <c r="AF89" s="8"/>
      <c r="AG89" s="8"/>
      <c r="AH89" s="11" t="s">
        <v>107</v>
      </c>
      <c r="AI89" s="9" t="s">
        <v>108</v>
      </c>
      <c r="AJ89" s="9" t="s">
        <v>109</v>
      </c>
      <c r="AK89" s="8"/>
      <c r="AL89" s="12"/>
      <c r="AM89" s="8"/>
      <c r="AN89" s="8"/>
      <c r="AO89" s="8"/>
      <c r="AP89" s="8" t="s">
        <v>421</v>
      </c>
      <c r="AQ89" s="8" t="s">
        <v>422</v>
      </c>
      <c r="AR89" s="8" t="s">
        <v>423</v>
      </c>
      <c r="AS89" s="8" t="s">
        <v>424</v>
      </c>
      <c r="AT89" s="8" t="s">
        <v>421</v>
      </c>
      <c r="AU89" s="8" t="s">
        <v>422</v>
      </c>
      <c r="AV89" s="8" t="s">
        <v>423</v>
      </c>
      <c r="AW89" s="8" t="s">
        <v>425</v>
      </c>
      <c r="AX89" s="8"/>
      <c r="AY89" s="8"/>
      <c r="AZ89" s="8"/>
      <c r="BA89" s="8"/>
      <c r="BB89" s="8"/>
      <c r="BC89" s="8"/>
      <c r="BD89" s="8"/>
      <c r="BE89" s="8"/>
      <c r="BF89" s="8"/>
      <c r="BG89" s="8"/>
      <c r="BH89" s="8"/>
      <c r="BI89" s="8"/>
      <c r="BJ89" s="8"/>
      <c r="BK89" s="8"/>
      <c r="BL89" s="8"/>
      <c r="BM89" s="8"/>
      <c r="BN89" s="8"/>
      <c r="BO89" s="8"/>
      <c r="BP89" s="8"/>
    </row>
    <row r="90" ht="27.75" customHeight="1">
      <c r="A90" s="8">
        <v>88.0</v>
      </c>
      <c r="B90" s="9" t="s">
        <v>295</v>
      </c>
      <c r="C90" s="10">
        <v>45338.0</v>
      </c>
      <c r="D90" s="9" t="s">
        <v>418</v>
      </c>
      <c r="E90" s="9" t="s">
        <v>248</v>
      </c>
      <c r="F90" s="11" t="s">
        <v>418</v>
      </c>
      <c r="G90" s="11" t="s">
        <v>429</v>
      </c>
      <c r="H90" s="9" t="s">
        <v>82</v>
      </c>
      <c r="I90" s="9" t="s">
        <v>83</v>
      </c>
      <c r="J90" s="9" t="s">
        <v>84</v>
      </c>
      <c r="K90" s="11" t="s">
        <v>419</v>
      </c>
      <c r="L90" s="9" t="s">
        <v>104</v>
      </c>
      <c r="M90" s="9" t="s">
        <v>105</v>
      </c>
      <c r="N90" s="11" t="s">
        <v>420</v>
      </c>
      <c r="O90" s="9" t="s">
        <v>88</v>
      </c>
      <c r="P90" s="12">
        <v>3.0</v>
      </c>
      <c r="Q90" s="8"/>
      <c r="R90" s="8"/>
      <c r="S90" s="8"/>
      <c r="T90" s="8"/>
      <c r="U90" s="8"/>
      <c r="V90" s="8"/>
      <c r="W90" s="8"/>
      <c r="X90" s="8"/>
      <c r="Y90" s="8"/>
      <c r="Z90" s="8"/>
      <c r="AA90" s="8"/>
      <c r="AB90" s="8"/>
      <c r="AC90" s="8"/>
      <c r="AD90" s="8"/>
      <c r="AE90" s="8"/>
      <c r="AF90" s="8"/>
      <c r="AG90" s="8"/>
      <c r="AH90" s="11" t="s">
        <v>107</v>
      </c>
      <c r="AI90" s="9" t="s">
        <v>108</v>
      </c>
      <c r="AJ90" s="9" t="s">
        <v>109</v>
      </c>
      <c r="AK90" s="8"/>
      <c r="AL90" s="12"/>
      <c r="AM90" s="8"/>
      <c r="AN90" s="8"/>
      <c r="AO90" s="8"/>
      <c r="AP90" s="8" t="s">
        <v>421</v>
      </c>
      <c r="AQ90" s="8" t="s">
        <v>422</v>
      </c>
      <c r="AR90" s="8" t="s">
        <v>423</v>
      </c>
      <c r="AS90" s="8" t="s">
        <v>424</v>
      </c>
      <c r="AT90" s="8" t="s">
        <v>421</v>
      </c>
      <c r="AU90" s="8" t="s">
        <v>422</v>
      </c>
      <c r="AV90" s="8" t="s">
        <v>423</v>
      </c>
      <c r="AW90" s="8" t="s">
        <v>425</v>
      </c>
      <c r="AX90" s="8"/>
      <c r="AY90" s="8"/>
      <c r="AZ90" s="8"/>
      <c r="BA90" s="8"/>
      <c r="BB90" s="8"/>
      <c r="BC90" s="8"/>
      <c r="BD90" s="8"/>
      <c r="BE90" s="8"/>
      <c r="BF90" s="8"/>
      <c r="BG90" s="8"/>
      <c r="BH90" s="8"/>
      <c r="BI90" s="8"/>
      <c r="BJ90" s="8"/>
      <c r="BK90" s="8"/>
      <c r="BL90" s="8"/>
      <c r="BM90" s="8"/>
      <c r="BN90" s="8"/>
      <c r="BO90" s="8"/>
      <c r="BP90" s="8"/>
    </row>
    <row r="91" ht="27.75" customHeight="1">
      <c r="A91" s="8">
        <v>89.0</v>
      </c>
      <c r="B91" s="9" t="s">
        <v>295</v>
      </c>
      <c r="C91" s="10">
        <v>45339.0</v>
      </c>
      <c r="D91" s="9" t="s">
        <v>430</v>
      </c>
      <c r="E91" s="9" t="s">
        <v>163</v>
      </c>
      <c r="F91" s="11" t="s">
        <v>431</v>
      </c>
      <c r="G91" s="11" t="s">
        <v>432</v>
      </c>
      <c r="H91" s="9" t="s">
        <v>82</v>
      </c>
      <c r="I91" s="9" t="s">
        <v>83</v>
      </c>
      <c r="J91" s="9" t="s">
        <v>84</v>
      </c>
      <c r="K91" s="11" t="s">
        <v>419</v>
      </c>
      <c r="L91" s="9" t="s">
        <v>104</v>
      </c>
      <c r="M91" s="9" t="s">
        <v>105</v>
      </c>
      <c r="N91" s="11" t="s">
        <v>433</v>
      </c>
      <c r="O91" s="9" t="s">
        <v>88</v>
      </c>
      <c r="P91" s="12">
        <v>3.0</v>
      </c>
      <c r="Q91" s="8"/>
      <c r="R91" s="8"/>
      <c r="S91" s="8"/>
      <c r="T91" s="8"/>
      <c r="U91" s="8"/>
      <c r="V91" s="8"/>
      <c r="W91" s="8"/>
      <c r="X91" s="8"/>
      <c r="Y91" s="8"/>
      <c r="Z91" s="8"/>
      <c r="AA91" s="8"/>
      <c r="AB91" s="8"/>
      <c r="AC91" s="8"/>
      <c r="AD91" s="8"/>
      <c r="AE91" s="8"/>
      <c r="AF91" s="8"/>
      <c r="AG91" s="8"/>
      <c r="AH91" s="11" t="s">
        <v>107</v>
      </c>
      <c r="AI91" s="9" t="s">
        <v>108</v>
      </c>
      <c r="AJ91" s="9" t="s">
        <v>109</v>
      </c>
      <c r="AK91" s="8"/>
      <c r="AL91" s="9" t="s">
        <v>434</v>
      </c>
      <c r="AM91" s="8"/>
      <c r="AN91" s="8"/>
      <c r="AO91" s="8"/>
      <c r="AP91" s="8" t="s">
        <v>435</v>
      </c>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row>
    <row r="92" ht="27.75" customHeight="1">
      <c r="A92" s="8">
        <v>90.0</v>
      </c>
      <c r="B92" s="9" t="s">
        <v>295</v>
      </c>
      <c r="C92" s="10">
        <v>45339.0</v>
      </c>
      <c r="D92" s="9" t="s">
        <v>78</v>
      </c>
      <c r="E92" s="9" t="s">
        <v>79</v>
      </c>
      <c r="F92" s="11" t="s">
        <v>436</v>
      </c>
      <c r="G92" s="11" t="s">
        <v>432</v>
      </c>
      <c r="H92" s="9" t="s">
        <v>82</v>
      </c>
      <c r="I92" s="9" t="s">
        <v>83</v>
      </c>
      <c r="J92" s="9" t="s">
        <v>84</v>
      </c>
      <c r="K92" s="11" t="s">
        <v>419</v>
      </c>
      <c r="L92" s="9" t="s">
        <v>104</v>
      </c>
      <c r="M92" s="9" t="s">
        <v>105</v>
      </c>
      <c r="N92" s="11" t="s">
        <v>437</v>
      </c>
      <c r="O92" s="9" t="s">
        <v>88</v>
      </c>
      <c r="P92" s="12">
        <v>3.0</v>
      </c>
      <c r="Q92" s="8"/>
      <c r="R92" s="8"/>
      <c r="S92" s="8"/>
      <c r="T92" s="8"/>
      <c r="U92" s="8"/>
      <c r="V92" s="8"/>
      <c r="W92" s="8"/>
      <c r="X92" s="8"/>
      <c r="Y92" s="8"/>
      <c r="Z92" s="8"/>
      <c r="AA92" s="8"/>
      <c r="AB92" s="8"/>
      <c r="AC92" s="8"/>
      <c r="AD92" s="8"/>
      <c r="AE92" s="8"/>
      <c r="AF92" s="8"/>
      <c r="AG92" s="8"/>
      <c r="AH92" s="11" t="s">
        <v>107</v>
      </c>
      <c r="AI92" s="9" t="s">
        <v>108</v>
      </c>
      <c r="AJ92" s="9" t="s">
        <v>109</v>
      </c>
      <c r="AK92" s="8"/>
      <c r="AL92" s="9" t="s">
        <v>110</v>
      </c>
      <c r="AM92" s="8"/>
      <c r="AN92" s="8"/>
      <c r="AO92" s="8"/>
      <c r="AP92" s="8" t="s">
        <v>438</v>
      </c>
      <c r="AQ92" s="8" t="s">
        <v>439</v>
      </c>
      <c r="AR92" s="8" t="s">
        <v>440</v>
      </c>
      <c r="AS92" s="8" t="s">
        <v>441</v>
      </c>
      <c r="AT92" s="8" t="s">
        <v>442</v>
      </c>
      <c r="AU92" s="8"/>
      <c r="AV92" s="8"/>
      <c r="AW92" s="8"/>
      <c r="AX92" s="8"/>
      <c r="AY92" s="8"/>
      <c r="AZ92" s="8"/>
      <c r="BA92" s="8"/>
      <c r="BB92" s="8"/>
      <c r="BC92" s="8"/>
      <c r="BD92" s="8"/>
      <c r="BE92" s="8"/>
      <c r="BF92" s="8"/>
      <c r="BG92" s="8"/>
      <c r="BH92" s="8"/>
      <c r="BI92" s="8"/>
      <c r="BJ92" s="8"/>
      <c r="BK92" s="8"/>
      <c r="BL92" s="8"/>
      <c r="BM92" s="8"/>
      <c r="BN92" s="8"/>
      <c r="BO92" s="8"/>
      <c r="BP92" s="8"/>
    </row>
    <row r="93" ht="27.75" customHeight="1">
      <c r="A93" s="8">
        <v>91.0</v>
      </c>
      <c r="B93" s="9" t="s">
        <v>295</v>
      </c>
      <c r="C93" s="10">
        <v>45339.0</v>
      </c>
      <c r="D93" s="9" t="s">
        <v>78</v>
      </c>
      <c r="E93" s="9" t="s">
        <v>79</v>
      </c>
      <c r="F93" s="11" t="s">
        <v>436</v>
      </c>
      <c r="G93" s="11" t="s">
        <v>432</v>
      </c>
      <c r="H93" s="9" t="s">
        <v>82</v>
      </c>
      <c r="I93" s="9" t="s">
        <v>83</v>
      </c>
      <c r="J93" s="9" t="s">
        <v>84</v>
      </c>
      <c r="K93" s="11" t="s">
        <v>419</v>
      </c>
      <c r="L93" s="9" t="s">
        <v>104</v>
      </c>
      <c r="M93" s="9" t="s">
        <v>105</v>
      </c>
      <c r="N93" s="11" t="s">
        <v>437</v>
      </c>
      <c r="O93" s="9" t="s">
        <v>88</v>
      </c>
      <c r="P93" s="12">
        <v>3.0</v>
      </c>
      <c r="Q93" s="8"/>
      <c r="R93" s="8"/>
      <c r="S93" s="8"/>
      <c r="T93" s="8"/>
      <c r="U93" s="8"/>
      <c r="V93" s="8"/>
      <c r="W93" s="8"/>
      <c r="X93" s="8"/>
      <c r="Y93" s="8"/>
      <c r="Z93" s="8"/>
      <c r="AA93" s="8"/>
      <c r="AB93" s="8"/>
      <c r="AC93" s="8"/>
      <c r="AD93" s="8"/>
      <c r="AE93" s="8"/>
      <c r="AF93" s="8"/>
      <c r="AG93" s="8"/>
      <c r="AH93" s="11" t="s">
        <v>107</v>
      </c>
      <c r="AI93" s="9" t="s">
        <v>108</v>
      </c>
      <c r="AJ93" s="9" t="s">
        <v>109</v>
      </c>
      <c r="AK93" s="8"/>
      <c r="AL93" s="12"/>
      <c r="AM93" s="8"/>
      <c r="AN93" s="8"/>
      <c r="AO93" s="8"/>
      <c r="AP93" s="8" t="s">
        <v>438</v>
      </c>
      <c r="AQ93" s="8" t="s">
        <v>439</v>
      </c>
      <c r="AR93" s="8" t="s">
        <v>440</v>
      </c>
      <c r="AS93" s="8" t="s">
        <v>441</v>
      </c>
      <c r="AT93" s="8" t="s">
        <v>442</v>
      </c>
      <c r="AU93" s="8"/>
      <c r="AV93" s="8"/>
      <c r="AW93" s="8"/>
      <c r="AX93" s="8"/>
      <c r="AY93" s="8"/>
      <c r="AZ93" s="8"/>
      <c r="BA93" s="8"/>
      <c r="BB93" s="8"/>
      <c r="BC93" s="8"/>
      <c r="BD93" s="8"/>
      <c r="BE93" s="8"/>
      <c r="BF93" s="8"/>
      <c r="BG93" s="8"/>
      <c r="BH93" s="8"/>
      <c r="BI93" s="8"/>
      <c r="BJ93" s="8"/>
      <c r="BK93" s="8"/>
      <c r="BL93" s="8"/>
      <c r="BM93" s="8"/>
      <c r="BN93" s="8"/>
      <c r="BO93" s="8"/>
      <c r="BP93" s="8"/>
    </row>
    <row r="94" ht="27.75" customHeight="1">
      <c r="A94" s="8">
        <v>92.0</v>
      </c>
      <c r="B94" s="9" t="s">
        <v>295</v>
      </c>
      <c r="C94" s="10">
        <v>45339.0</v>
      </c>
      <c r="D94" s="9" t="s">
        <v>366</v>
      </c>
      <c r="E94" s="9" t="s">
        <v>79</v>
      </c>
      <c r="F94" s="11" t="s">
        <v>443</v>
      </c>
      <c r="G94" s="11" t="s">
        <v>444</v>
      </c>
      <c r="H94" s="9" t="s">
        <v>82</v>
      </c>
      <c r="I94" s="9" t="s">
        <v>83</v>
      </c>
      <c r="J94" s="9" t="s">
        <v>232</v>
      </c>
      <c r="K94" s="11" t="s">
        <v>445</v>
      </c>
      <c r="L94" s="9" t="s">
        <v>104</v>
      </c>
      <c r="M94" s="9" t="s">
        <v>105</v>
      </c>
      <c r="N94" s="11" t="s">
        <v>437</v>
      </c>
      <c r="O94" s="9" t="s">
        <v>88</v>
      </c>
      <c r="P94" s="12">
        <v>3.0</v>
      </c>
      <c r="Q94" s="8"/>
      <c r="R94" s="8"/>
      <c r="S94" s="8"/>
      <c r="T94" s="8"/>
      <c r="U94" s="8"/>
      <c r="V94" s="8"/>
      <c r="W94" s="8"/>
      <c r="X94" s="8"/>
      <c r="Y94" s="8"/>
      <c r="Z94" s="8"/>
      <c r="AA94" s="8"/>
      <c r="AB94" s="8"/>
      <c r="AC94" s="8"/>
      <c r="AD94" s="8"/>
      <c r="AE94" s="8"/>
      <c r="AF94" s="8"/>
      <c r="AG94" s="8"/>
      <c r="AH94" s="11" t="s">
        <v>107</v>
      </c>
      <c r="AI94" s="9" t="s">
        <v>108</v>
      </c>
      <c r="AJ94" s="9" t="s">
        <v>109</v>
      </c>
      <c r="AK94" s="8"/>
      <c r="AL94" s="9" t="s">
        <v>446</v>
      </c>
      <c r="AM94" s="8"/>
      <c r="AN94" s="8"/>
      <c r="AO94" s="8"/>
      <c r="AP94" s="13" t="s">
        <v>447</v>
      </c>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row>
    <row r="95" ht="27.75" customHeight="1">
      <c r="A95" s="8">
        <v>93.0</v>
      </c>
      <c r="B95" s="9" t="s">
        <v>295</v>
      </c>
      <c r="C95" s="10">
        <v>45339.0</v>
      </c>
      <c r="D95" s="9" t="s">
        <v>366</v>
      </c>
      <c r="E95" s="9" t="s">
        <v>79</v>
      </c>
      <c r="F95" s="11" t="s">
        <v>443</v>
      </c>
      <c r="G95" s="11" t="s">
        <v>444</v>
      </c>
      <c r="H95" s="9" t="s">
        <v>82</v>
      </c>
      <c r="I95" s="9" t="s">
        <v>83</v>
      </c>
      <c r="J95" s="9" t="s">
        <v>232</v>
      </c>
      <c r="K95" s="11" t="s">
        <v>448</v>
      </c>
      <c r="L95" s="9" t="s">
        <v>323</v>
      </c>
      <c r="M95" s="9" t="s">
        <v>105</v>
      </c>
      <c r="N95" s="11" t="s">
        <v>437</v>
      </c>
      <c r="O95" s="9" t="s">
        <v>88</v>
      </c>
      <c r="P95" s="12">
        <v>1.0</v>
      </c>
      <c r="Q95" s="8"/>
      <c r="R95" s="8"/>
      <c r="S95" s="8"/>
      <c r="T95" s="8"/>
      <c r="U95" s="8"/>
      <c r="V95" s="8"/>
      <c r="W95" s="8"/>
      <c r="X95" s="8"/>
      <c r="Y95" s="8"/>
      <c r="Z95" s="8"/>
      <c r="AA95" s="8"/>
      <c r="AB95" s="8"/>
      <c r="AC95" s="8"/>
      <c r="AD95" s="8"/>
      <c r="AE95" s="8"/>
      <c r="AF95" s="8"/>
      <c r="AG95" s="8"/>
      <c r="AH95" s="11" t="s">
        <v>449</v>
      </c>
      <c r="AI95" s="9" t="s">
        <v>108</v>
      </c>
      <c r="AJ95" s="9" t="s">
        <v>109</v>
      </c>
      <c r="AK95" s="8"/>
      <c r="AL95" s="12"/>
      <c r="AM95" s="8"/>
      <c r="AN95" s="8"/>
      <c r="AO95" s="8"/>
      <c r="AP95" s="13" t="s">
        <v>447</v>
      </c>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row>
    <row r="96" ht="27.75" customHeight="1">
      <c r="A96" s="8">
        <v>94.0</v>
      </c>
      <c r="B96" s="9" t="s">
        <v>295</v>
      </c>
      <c r="C96" s="10">
        <v>45339.0</v>
      </c>
      <c r="D96" s="9" t="s">
        <v>366</v>
      </c>
      <c r="E96" s="9" t="s">
        <v>79</v>
      </c>
      <c r="F96" s="11" t="s">
        <v>443</v>
      </c>
      <c r="G96" s="11" t="s">
        <v>444</v>
      </c>
      <c r="H96" s="9" t="s">
        <v>82</v>
      </c>
      <c r="I96" s="9" t="s">
        <v>83</v>
      </c>
      <c r="J96" s="9" t="s">
        <v>232</v>
      </c>
      <c r="K96" s="11" t="s">
        <v>450</v>
      </c>
      <c r="L96" s="9" t="s">
        <v>136</v>
      </c>
      <c r="M96" s="9" t="s">
        <v>105</v>
      </c>
      <c r="N96" s="11" t="s">
        <v>437</v>
      </c>
      <c r="O96" s="9" t="s">
        <v>88</v>
      </c>
      <c r="P96" s="12">
        <v>1.0</v>
      </c>
      <c r="Q96" s="8"/>
      <c r="R96" s="8"/>
      <c r="S96" s="8"/>
      <c r="T96" s="8"/>
      <c r="U96" s="8"/>
      <c r="V96" s="8"/>
      <c r="W96" s="8"/>
      <c r="X96" s="8"/>
      <c r="Y96" s="8"/>
      <c r="Z96" s="8"/>
      <c r="AA96" s="8"/>
      <c r="AB96" s="8"/>
      <c r="AC96" s="8"/>
      <c r="AD96" s="8"/>
      <c r="AE96" s="8"/>
      <c r="AF96" s="8"/>
      <c r="AG96" s="8"/>
      <c r="AH96" s="11" t="s">
        <v>449</v>
      </c>
      <c r="AI96" s="9" t="s">
        <v>108</v>
      </c>
      <c r="AJ96" s="9" t="s">
        <v>109</v>
      </c>
      <c r="AK96" s="8"/>
      <c r="AL96" s="12"/>
      <c r="AM96" s="8"/>
      <c r="AN96" s="8"/>
      <c r="AO96" s="8"/>
      <c r="AP96" s="13" t="s">
        <v>447</v>
      </c>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row>
    <row r="97" ht="27.75" customHeight="1">
      <c r="A97" s="8">
        <v>95.0</v>
      </c>
      <c r="B97" s="9" t="s">
        <v>295</v>
      </c>
      <c r="C97" s="10">
        <v>45339.0</v>
      </c>
      <c r="D97" s="9" t="s">
        <v>366</v>
      </c>
      <c r="E97" s="9" t="s">
        <v>79</v>
      </c>
      <c r="F97" s="11" t="s">
        <v>451</v>
      </c>
      <c r="G97" s="11" t="s">
        <v>452</v>
      </c>
      <c r="H97" s="9" t="s">
        <v>82</v>
      </c>
      <c r="I97" s="9" t="s">
        <v>83</v>
      </c>
      <c r="J97" s="9" t="s">
        <v>84</v>
      </c>
      <c r="K97" s="11" t="s">
        <v>453</v>
      </c>
      <c r="L97" s="9" t="s">
        <v>129</v>
      </c>
      <c r="M97" s="9" t="s">
        <v>105</v>
      </c>
      <c r="N97" s="11" t="s">
        <v>437</v>
      </c>
      <c r="O97" s="9" t="s">
        <v>88</v>
      </c>
      <c r="P97" s="12"/>
      <c r="Q97" s="8"/>
      <c r="R97" s="8"/>
      <c r="S97" s="8"/>
      <c r="T97" s="8"/>
      <c r="U97" s="8"/>
      <c r="V97" s="8"/>
      <c r="W97" s="8"/>
      <c r="X97" s="8"/>
      <c r="Y97" s="8"/>
      <c r="Z97" s="8"/>
      <c r="AA97" s="8"/>
      <c r="AB97" s="8"/>
      <c r="AC97" s="8"/>
      <c r="AD97" s="8"/>
      <c r="AE97" s="8"/>
      <c r="AF97" s="8"/>
      <c r="AG97" s="8"/>
      <c r="AH97" s="11" t="s">
        <v>454</v>
      </c>
      <c r="AI97" s="9" t="s">
        <v>108</v>
      </c>
      <c r="AJ97" s="9" t="s">
        <v>109</v>
      </c>
      <c r="AK97" s="8"/>
      <c r="AL97" s="12"/>
      <c r="AM97" s="8"/>
      <c r="AN97" s="8"/>
      <c r="AO97" s="8"/>
      <c r="AP97" s="8"/>
      <c r="AQ97" s="8"/>
      <c r="AR97" s="8" t="s">
        <v>455</v>
      </c>
      <c r="AS97" s="8"/>
      <c r="AT97" s="8"/>
      <c r="AU97" s="8"/>
      <c r="AV97" s="8"/>
      <c r="AW97" s="8"/>
      <c r="AX97" s="8"/>
      <c r="AY97" s="8"/>
      <c r="AZ97" s="8"/>
      <c r="BA97" s="8"/>
      <c r="BB97" s="8"/>
      <c r="BC97" s="8"/>
      <c r="BD97" s="8"/>
      <c r="BE97" s="8"/>
      <c r="BF97" s="8"/>
      <c r="BG97" s="8"/>
      <c r="BH97" s="8"/>
      <c r="BI97" s="8"/>
      <c r="BJ97" s="8"/>
      <c r="BK97" s="8"/>
      <c r="BL97" s="8"/>
      <c r="BM97" s="8"/>
      <c r="BN97" s="8"/>
      <c r="BO97" s="8"/>
      <c r="BP97" s="8"/>
    </row>
    <row r="98" ht="27.75" customHeight="1">
      <c r="A98" s="8">
        <v>96.0</v>
      </c>
      <c r="B98" s="9" t="s">
        <v>295</v>
      </c>
      <c r="C98" s="10">
        <v>45339.0</v>
      </c>
      <c r="D98" s="9" t="s">
        <v>456</v>
      </c>
      <c r="E98" s="9" t="s">
        <v>181</v>
      </c>
      <c r="F98" s="11" t="s">
        <v>457</v>
      </c>
      <c r="G98" s="11" t="s">
        <v>458</v>
      </c>
      <c r="H98" s="9" t="s">
        <v>82</v>
      </c>
      <c r="I98" s="9" t="s">
        <v>83</v>
      </c>
      <c r="J98" s="9" t="s">
        <v>84</v>
      </c>
      <c r="K98" s="11" t="s">
        <v>191</v>
      </c>
      <c r="L98" s="9" t="s">
        <v>104</v>
      </c>
      <c r="M98" s="9" t="s">
        <v>105</v>
      </c>
      <c r="N98" s="11" t="s">
        <v>459</v>
      </c>
      <c r="O98" s="9" t="s">
        <v>88</v>
      </c>
      <c r="P98" s="12">
        <v>3.0</v>
      </c>
      <c r="Q98" s="8"/>
      <c r="R98" s="8"/>
      <c r="S98" s="8"/>
      <c r="T98" s="8"/>
      <c r="U98" s="8"/>
      <c r="V98" s="8"/>
      <c r="W98" s="8"/>
      <c r="X98" s="8"/>
      <c r="Y98" s="8"/>
      <c r="Z98" s="8"/>
      <c r="AA98" s="8"/>
      <c r="AB98" s="8"/>
      <c r="AC98" s="8"/>
      <c r="AD98" s="8"/>
      <c r="AE98" s="8"/>
      <c r="AF98" s="8"/>
      <c r="AG98" s="8"/>
      <c r="AH98" s="11" t="s">
        <v>120</v>
      </c>
      <c r="AI98" s="9" t="s">
        <v>108</v>
      </c>
      <c r="AJ98" s="9" t="s">
        <v>109</v>
      </c>
      <c r="AK98" s="8"/>
      <c r="AL98" s="12"/>
      <c r="AM98" s="8"/>
      <c r="AN98" s="8"/>
      <c r="AO98" s="8"/>
      <c r="AP98" s="8" t="s">
        <v>460</v>
      </c>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row>
    <row r="99" ht="27.75" customHeight="1">
      <c r="A99" s="8">
        <v>97.0</v>
      </c>
      <c r="B99" s="9" t="s">
        <v>295</v>
      </c>
      <c r="C99" s="10">
        <v>45339.0</v>
      </c>
      <c r="D99" s="9" t="s">
        <v>456</v>
      </c>
      <c r="E99" s="9" t="s">
        <v>181</v>
      </c>
      <c r="F99" s="11" t="s">
        <v>457</v>
      </c>
      <c r="G99" s="11" t="s">
        <v>458</v>
      </c>
      <c r="H99" s="9" t="s">
        <v>82</v>
      </c>
      <c r="I99" s="9" t="s">
        <v>83</v>
      </c>
      <c r="J99" s="9" t="s">
        <v>84</v>
      </c>
      <c r="K99" s="11" t="s">
        <v>461</v>
      </c>
      <c r="L99" s="9" t="s">
        <v>129</v>
      </c>
      <c r="M99" s="9" t="s">
        <v>105</v>
      </c>
      <c r="N99" s="11" t="s">
        <v>160</v>
      </c>
      <c r="O99" s="9" t="s">
        <v>88</v>
      </c>
      <c r="P99" s="12">
        <v>1.0</v>
      </c>
      <c r="Q99" s="8"/>
      <c r="R99" s="8"/>
      <c r="S99" s="8"/>
      <c r="T99" s="8"/>
      <c r="U99" s="8"/>
      <c r="V99" s="8"/>
      <c r="W99" s="8"/>
      <c r="X99" s="8"/>
      <c r="Y99" s="8"/>
      <c r="Z99" s="8"/>
      <c r="AA99" s="8"/>
      <c r="AB99" s="8"/>
      <c r="AC99" s="8"/>
      <c r="AD99" s="8"/>
      <c r="AE99" s="8"/>
      <c r="AF99" s="8"/>
      <c r="AG99" s="8"/>
      <c r="AH99" s="11" t="s">
        <v>174</v>
      </c>
      <c r="AI99" s="9" t="s">
        <v>108</v>
      </c>
      <c r="AJ99" s="9" t="s">
        <v>109</v>
      </c>
      <c r="AK99" s="8"/>
      <c r="AL99" s="12"/>
      <c r="AM99" s="8"/>
      <c r="AN99" s="8"/>
      <c r="AO99" s="8"/>
      <c r="AP99" s="8" t="s">
        <v>462</v>
      </c>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row>
    <row r="100" ht="27.75" customHeight="1">
      <c r="A100" s="8">
        <v>98.0</v>
      </c>
      <c r="B100" s="9" t="s">
        <v>295</v>
      </c>
      <c r="C100" s="10">
        <v>45339.0</v>
      </c>
      <c r="D100" s="9" t="s">
        <v>247</v>
      </c>
      <c r="E100" s="9" t="s">
        <v>248</v>
      </c>
      <c r="F100" s="11" t="s">
        <v>280</v>
      </c>
      <c r="G100" s="11" t="s">
        <v>337</v>
      </c>
      <c r="H100" s="9" t="s">
        <v>265</v>
      </c>
      <c r="I100" s="9" t="s">
        <v>265</v>
      </c>
      <c r="J100" s="9" t="s">
        <v>338</v>
      </c>
      <c r="K100" s="11" t="s">
        <v>463</v>
      </c>
      <c r="L100" s="9" t="s">
        <v>370</v>
      </c>
      <c r="M100" s="9" t="s">
        <v>371</v>
      </c>
      <c r="N100" s="8"/>
      <c r="O100" s="9" t="s">
        <v>368</v>
      </c>
      <c r="P100" s="12"/>
      <c r="Q100" s="8"/>
      <c r="R100" s="8"/>
      <c r="S100" s="8"/>
      <c r="T100" s="8"/>
      <c r="U100" s="8"/>
      <c r="V100" s="8"/>
      <c r="W100" s="8"/>
      <c r="X100" s="8"/>
      <c r="Y100" s="8"/>
      <c r="Z100" s="8"/>
      <c r="AA100" s="8"/>
      <c r="AB100" s="8"/>
      <c r="AC100" s="8"/>
      <c r="AD100" s="8"/>
      <c r="AE100" s="8"/>
      <c r="AF100" s="8"/>
      <c r="AG100" s="8"/>
      <c r="AH100" s="11" t="s">
        <v>409</v>
      </c>
      <c r="AI100" s="9" t="s">
        <v>108</v>
      </c>
      <c r="AJ100" s="9" t="s">
        <v>109</v>
      </c>
      <c r="AK100" s="8"/>
      <c r="AL100" s="9" t="s">
        <v>110</v>
      </c>
      <c r="AM100" s="8"/>
      <c r="AN100" s="8"/>
      <c r="AO100" s="8"/>
      <c r="AP100" s="8" t="s">
        <v>464</v>
      </c>
      <c r="AQ100" s="8" t="s">
        <v>465</v>
      </c>
      <c r="AR100" s="8" t="s">
        <v>466</v>
      </c>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row>
    <row r="101" ht="27.75" customHeight="1">
      <c r="A101" s="8">
        <v>99.0</v>
      </c>
      <c r="B101" s="9" t="s">
        <v>295</v>
      </c>
      <c r="C101" s="10">
        <v>45339.0</v>
      </c>
      <c r="D101" s="9" t="s">
        <v>247</v>
      </c>
      <c r="E101" s="9" t="s">
        <v>248</v>
      </c>
      <c r="F101" s="11" t="s">
        <v>280</v>
      </c>
      <c r="G101" s="11" t="s">
        <v>467</v>
      </c>
      <c r="H101" s="9" t="s">
        <v>265</v>
      </c>
      <c r="I101" s="9" t="s">
        <v>265</v>
      </c>
      <c r="J101" s="9" t="s">
        <v>378</v>
      </c>
      <c r="K101" s="11" t="s">
        <v>463</v>
      </c>
      <c r="L101" s="9" t="s">
        <v>370</v>
      </c>
      <c r="M101" s="9" t="s">
        <v>371</v>
      </c>
      <c r="N101" s="8"/>
      <c r="O101" s="9" t="s">
        <v>368</v>
      </c>
      <c r="P101" s="12"/>
      <c r="Q101" s="8"/>
      <c r="R101" s="8"/>
      <c r="S101" s="8"/>
      <c r="T101" s="8"/>
      <c r="U101" s="8"/>
      <c r="V101" s="8"/>
      <c r="W101" s="8"/>
      <c r="X101" s="8"/>
      <c r="Y101" s="8"/>
      <c r="Z101" s="8"/>
      <c r="AA101" s="8"/>
      <c r="AB101" s="8"/>
      <c r="AC101" s="8"/>
      <c r="AD101" s="8"/>
      <c r="AE101" s="8"/>
      <c r="AF101" s="8"/>
      <c r="AG101" s="8"/>
      <c r="AH101" s="11" t="s">
        <v>107</v>
      </c>
      <c r="AI101" s="9" t="s">
        <v>108</v>
      </c>
      <c r="AJ101" s="9" t="s">
        <v>109</v>
      </c>
      <c r="AK101" s="8"/>
      <c r="AL101" s="12"/>
      <c r="AM101" s="8"/>
      <c r="AN101" s="8"/>
      <c r="AO101" s="8"/>
      <c r="AP101" s="8" t="s">
        <v>464</v>
      </c>
      <c r="AQ101" s="8" t="s">
        <v>465</v>
      </c>
      <c r="AR101" s="8" t="s">
        <v>466</v>
      </c>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row>
    <row r="102" ht="27.75" customHeight="1">
      <c r="A102" s="8">
        <v>100.0</v>
      </c>
      <c r="B102" s="9" t="s">
        <v>295</v>
      </c>
      <c r="C102" s="10">
        <v>45339.0</v>
      </c>
      <c r="D102" s="9" t="s">
        <v>247</v>
      </c>
      <c r="E102" s="9" t="s">
        <v>248</v>
      </c>
      <c r="F102" s="11" t="s">
        <v>468</v>
      </c>
      <c r="G102" s="11" t="s">
        <v>469</v>
      </c>
      <c r="H102" s="9" t="s">
        <v>82</v>
      </c>
      <c r="I102" s="9" t="s">
        <v>83</v>
      </c>
      <c r="J102" s="9" t="s">
        <v>102</v>
      </c>
      <c r="K102" s="11" t="s">
        <v>470</v>
      </c>
      <c r="L102" s="9" t="s">
        <v>104</v>
      </c>
      <c r="M102" s="9" t="s">
        <v>105</v>
      </c>
      <c r="N102" s="11" t="s">
        <v>471</v>
      </c>
      <c r="O102" s="9" t="s">
        <v>88</v>
      </c>
      <c r="P102" s="12">
        <v>3.0</v>
      </c>
      <c r="Q102" s="8"/>
      <c r="R102" s="8"/>
      <c r="S102" s="8"/>
      <c r="T102" s="8"/>
      <c r="U102" s="8"/>
      <c r="V102" s="8"/>
      <c r="W102" s="8"/>
      <c r="X102" s="8"/>
      <c r="Y102" s="8"/>
      <c r="Z102" s="8"/>
      <c r="AA102" s="8"/>
      <c r="AB102" s="8"/>
      <c r="AC102" s="8"/>
      <c r="AD102" s="8"/>
      <c r="AE102" s="8"/>
      <c r="AF102" s="8"/>
      <c r="AG102" s="8"/>
      <c r="AH102" s="11" t="s">
        <v>409</v>
      </c>
      <c r="AI102" s="9" t="s">
        <v>108</v>
      </c>
      <c r="AJ102" s="9" t="s">
        <v>109</v>
      </c>
      <c r="AK102" s="8"/>
      <c r="AL102" s="9" t="s">
        <v>472</v>
      </c>
      <c r="AM102" s="8"/>
      <c r="AN102" s="8"/>
      <c r="AO102" s="8"/>
      <c r="AP102" s="8" t="s">
        <v>464</v>
      </c>
      <c r="AQ102" s="8" t="s">
        <v>465</v>
      </c>
      <c r="AR102" s="8" t="s">
        <v>466</v>
      </c>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row>
    <row r="103" ht="27.75" customHeight="1">
      <c r="A103" s="8">
        <v>101.0</v>
      </c>
      <c r="B103" s="9" t="s">
        <v>295</v>
      </c>
      <c r="C103" s="10">
        <v>45339.0</v>
      </c>
      <c r="D103" s="9" t="s">
        <v>247</v>
      </c>
      <c r="E103" s="9" t="s">
        <v>248</v>
      </c>
      <c r="F103" s="11" t="s">
        <v>468</v>
      </c>
      <c r="G103" s="11" t="s">
        <v>469</v>
      </c>
      <c r="H103" s="9" t="s">
        <v>82</v>
      </c>
      <c r="I103" s="9" t="s">
        <v>83</v>
      </c>
      <c r="J103" s="9" t="s">
        <v>102</v>
      </c>
      <c r="K103" s="11" t="s">
        <v>473</v>
      </c>
      <c r="L103" s="9" t="s">
        <v>129</v>
      </c>
      <c r="M103" s="9" t="s">
        <v>105</v>
      </c>
      <c r="N103" s="11" t="s">
        <v>474</v>
      </c>
      <c r="O103" s="9" t="s">
        <v>88</v>
      </c>
      <c r="P103" s="12">
        <v>3.0</v>
      </c>
      <c r="Q103" s="8"/>
      <c r="R103" s="8"/>
      <c r="S103" s="8"/>
      <c r="T103" s="8"/>
      <c r="U103" s="8"/>
      <c r="V103" s="8"/>
      <c r="W103" s="8"/>
      <c r="X103" s="8"/>
      <c r="Y103" s="8"/>
      <c r="Z103" s="8"/>
      <c r="AA103" s="8"/>
      <c r="AB103" s="8"/>
      <c r="AC103" s="8"/>
      <c r="AD103" s="8"/>
      <c r="AE103" s="8"/>
      <c r="AF103" s="8"/>
      <c r="AG103" s="8"/>
      <c r="AH103" s="11" t="s">
        <v>409</v>
      </c>
      <c r="AI103" s="9" t="s">
        <v>108</v>
      </c>
      <c r="AJ103" s="9" t="s">
        <v>109</v>
      </c>
      <c r="AK103" s="8"/>
      <c r="AL103" s="12"/>
      <c r="AM103" s="8"/>
      <c r="AN103" s="8"/>
      <c r="AO103" s="8"/>
      <c r="AP103" s="8" t="s">
        <v>464</v>
      </c>
      <c r="AQ103" s="8" t="s">
        <v>465</v>
      </c>
      <c r="AR103" s="8" t="s">
        <v>466</v>
      </c>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row>
    <row r="104" ht="27.75" customHeight="1">
      <c r="A104" s="8">
        <v>102.0</v>
      </c>
      <c r="B104" s="9" t="s">
        <v>295</v>
      </c>
      <c r="C104" s="10">
        <v>45339.0</v>
      </c>
      <c r="D104" s="9" t="s">
        <v>247</v>
      </c>
      <c r="E104" s="9" t="s">
        <v>248</v>
      </c>
      <c r="F104" s="11" t="s">
        <v>280</v>
      </c>
      <c r="G104" s="11" t="s">
        <v>475</v>
      </c>
      <c r="H104" s="9" t="s">
        <v>82</v>
      </c>
      <c r="I104" s="9" t="s">
        <v>83</v>
      </c>
      <c r="J104" s="9" t="s">
        <v>102</v>
      </c>
      <c r="K104" s="11" t="s">
        <v>476</v>
      </c>
      <c r="L104" s="9" t="s">
        <v>129</v>
      </c>
      <c r="M104" s="9" t="s">
        <v>105</v>
      </c>
      <c r="N104" s="11" t="s">
        <v>477</v>
      </c>
      <c r="O104" s="9" t="s">
        <v>88</v>
      </c>
      <c r="P104" s="12"/>
      <c r="Q104" s="8"/>
      <c r="R104" s="8"/>
      <c r="S104" s="8"/>
      <c r="T104" s="8"/>
      <c r="U104" s="8"/>
      <c r="V104" s="8"/>
      <c r="W104" s="8"/>
      <c r="X104" s="8"/>
      <c r="Y104" s="8"/>
      <c r="Z104" s="8"/>
      <c r="AA104" s="8"/>
      <c r="AB104" s="8"/>
      <c r="AC104" s="8"/>
      <c r="AD104" s="8"/>
      <c r="AE104" s="8"/>
      <c r="AF104" s="8"/>
      <c r="AG104" s="8"/>
      <c r="AH104" s="11" t="s">
        <v>478</v>
      </c>
      <c r="AI104" s="9" t="s">
        <v>108</v>
      </c>
      <c r="AJ104" s="9" t="s">
        <v>109</v>
      </c>
      <c r="AK104" s="8"/>
      <c r="AL104" s="9" t="s">
        <v>472</v>
      </c>
      <c r="AM104" s="8"/>
      <c r="AN104" s="8"/>
      <c r="AO104" s="8"/>
      <c r="AP104" s="8" t="s">
        <v>464</v>
      </c>
      <c r="AQ104" s="8" t="s">
        <v>465</v>
      </c>
      <c r="AR104" s="8" t="s">
        <v>466</v>
      </c>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row>
    <row r="105" ht="27.75" customHeight="1">
      <c r="A105" s="8">
        <v>103.0</v>
      </c>
      <c r="B105" s="9" t="s">
        <v>295</v>
      </c>
      <c r="C105" s="10">
        <v>45340.0</v>
      </c>
      <c r="D105" s="9" t="s">
        <v>336</v>
      </c>
      <c r="E105" s="9" t="s">
        <v>163</v>
      </c>
      <c r="F105" s="11" t="s">
        <v>479</v>
      </c>
      <c r="G105" s="11" t="s">
        <v>480</v>
      </c>
      <c r="H105" s="9" t="s">
        <v>82</v>
      </c>
      <c r="I105" s="9" t="s">
        <v>83</v>
      </c>
      <c r="J105" s="9" t="s">
        <v>84</v>
      </c>
      <c r="K105" s="11" t="s">
        <v>481</v>
      </c>
      <c r="L105" s="9" t="s">
        <v>104</v>
      </c>
      <c r="M105" s="9" t="s">
        <v>105</v>
      </c>
      <c r="N105" s="11" t="s">
        <v>153</v>
      </c>
      <c r="O105" s="9" t="s">
        <v>88</v>
      </c>
      <c r="P105" s="12">
        <v>1.0</v>
      </c>
      <c r="Q105" s="8"/>
      <c r="R105" s="8"/>
      <c r="S105" s="8"/>
      <c r="T105" s="8"/>
      <c r="U105" s="8"/>
      <c r="V105" s="8"/>
      <c r="W105" s="8"/>
      <c r="X105" s="8"/>
      <c r="Y105" s="8"/>
      <c r="Z105" s="8"/>
      <c r="AA105" s="8"/>
      <c r="AB105" s="8"/>
      <c r="AC105" s="8"/>
      <c r="AD105" s="8"/>
      <c r="AE105" s="8"/>
      <c r="AF105" s="8"/>
      <c r="AG105" s="8"/>
      <c r="AH105" s="11" t="s">
        <v>120</v>
      </c>
      <c r="AI105" s="9" t="s">
        <v>108</v>
      </c>
      <c r="AJ105" s="9" t="s">
        <v>109</v>
      </c>
      <c r="AK105" s="8"/>
      <c r="AL105" s="12"/>
      <c r="AM105" s="8"/>
      <c r="AN105" s="8"/>
      <c r="AO105" s="8"/>
      <c r="AP105" s="8" t="s">
        <v>482</v>
      </c>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row>
    <row r="106" ht="27.75" customHeight="1">
      <c r="A106" s="8">
        <v>104.0</v>
      </c>
      <c r="B106" s="9" t="s">
        <v>295</v>
      </c>
      <c r="C106" s="10">
        <v>45341.0</v>
      </c>
      <c r="D106" s="9" t="s">
        <v>162</v>
      </c>
      <c r="E106" s="9" t="s">
        <v>163</v>
      </c>
      <c r="F106" s="11" t="s">
        <v>483</v>
      </c>
      <c r="G106" s="11" t="s">
        <v>484</v>
      </c>
      <c r="H106" s="9" t="s">
        <v>82</v>
      </c>
      <c r="I106" s="9" t="s">
        <v>83</v>
      </c>
      <c r="J106" s="9" t="s">
        <v>102</v>
      </c>
      <c r="K106" s="11" t="s">
        <v>485</v>
      </c>
      <c r="L106" s="9" t="s">
        <v>129</v>
      </c>
      <c r="M106" s="9" t="s">
        <v>105</v>
      </c>
      <c r="N106" s="11" t="s">
        <v>486</v>
      </c>
      <c r="O106" s="9" t="s">
        <v>88</v>
      </c>
      <c r="P106" s="12">
        <v>1.0</v>
      </c>
      <c r="Q106" s="8"/>
      <c r="R106" s="8"/>
      <c r="S106" s="8"/>
      <c r="T106" s="8"/>
      <c r="U106" s="8"/>
      <c r="V106" s="8"/>
      <c r="W106" s="8"/>
      <c r="X106" s="8"/>
      <c r="Y106" s="8"/>
      <c r="Z106" s="8"/>
      <c r="AA106" s="8"/>
      <c r="AB106" s="8"/>
      <c r="AC106" s="8"/>
      <c r="AD106" s="8"/>
      <c r="AE106" s="8"/>
      <c r="AF106" s="8"/>
      <c r="AG106" s="8"/>
      <c r="AH106" s="11" t="s">
        <v>487</v>
      </c>
      <c r="AI106" s="9" t="s">
        <v>178</v>
      </c>
      <c r="AJ106" s="9" t="s">
        <v>109</v>
      </c>
      <c r="AK106" s="8"/>
      <c r="AL106" s="9" t="s">
        <v>488</v>
      </c>
      <c r="AM106" s="8"/>
      <c r="AN106" s="8"/>
      <c r="AO106" s="8"/>
      <c r="AP106" s="13" t="s">
        <v>489</v>
      </c>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row>
    <row r="107" ht="27.75" customHeight="1">
      <c r="A107" s="8">
        <v>105.0</v>
      </c>
      <c r="B107" s="9" t="s">
        <v>295</v>
      </c>
      <c r="C107" s="10">
        <v>45341.0</v>
      </c>
      <c r="D107" s="9" t="s">
        <v>162</v>
      </c>
      <c r="E107" s="9" t="s">
        <v>163</v>
      </c>
      <c r="F107" s="11" t="s">
        <v>483</v>
      </c>
      <c r="G107" s="11" t="s">
        <v>484</v>
      </c>
      <c r="H107" s="9" t="s">
        <v>82</v>
      </c>
      <c r="I107" s="9" t="s">
        <v>83</v>
      </c>
      <c r="J107" s="9" t="s">
        <v>102</v>
      </c>
      <c r="K107" s="11" t="s">
        <v>166</v>
      </c>
      <c r="L107" s="9" t="s">
        <v>104</v>
      </c>
      <c r="M107" s="9" t="s">
        <v>105</v>
      </c>
      <c r="N107" s="11" t="s">
        <v>490</v>
      </c>
      <c r="O107" s="9" t="s">
        <v>88</v>
      </c>
      <c r="P107" s="12">
        <v>1.0</v>
      </c>
      <c r="Q107" s="8"/>
      <c r="R107" s="8"/>
      <c r="S107" s="8"/>
      <c r="T107" s="8"/>
      <c r="U107" s="8"/>
      <c r="V107" s="8"/>
      <c r="W107" s="8"/>
      <c r="X107" s="8"/>
      <c r="Y107" s="8"/>
      <c r="Z107" s="8"/>
      <c r="AA107" s="8"/>
      <c r="AB107" s="8"/>
      <c r="AC107" s="8"/>
      <c r="AD107" s="8"/>
      <c r="AE107" s="8"/>
      <c r="AF107" s="8"/>
      <c r="AG107" s="8"/>
      <c r="AH107" s="11" t="s">
        <v>107</v>
      </c>
      <c r="AI107" s="9" t="s">
        <v>108</v>
      </c>
      <c r="AJ107" s="9" t="s">
        <v>109</v>
      </c>
      <c r="AK107" s="8"/>
      <c r="AL107" s="12"/>
      <c r="AM107" s="8"/>
      <c r="AN107" s="8"/>
      <c r="AO107" s="8"/>
      <c r="AP107" s="13" t="s">
        <v>489</v>
      </c>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row>
    <row r="108" ht="27.75" customHeight="1">
      <c r="A108" s="8">
        <v>106.0</v>
      </c>
      <c r="B108" s="9" t="s">
        <v>295</v>
      </c>
      <c r="C108" s="10">
        <v>45341.0</v>
      </c>
      <c r="D108" s="9" t="s">
        <v>162</v>
      </c>
      <c r="E108" s="9" t="s">
        <v>163</v>
      </c>
      <c r="F108" s="11" t="s">
        <v>483</v>
      </c>
      <c r="G108" s="11" t="s">
        <v>484</v>
      </c>
      <c r="H108" s="9" t="s">
        <v>82</v>
      </c>
      <c r="I108" s="9" t="s">
        <v>83</v>
      </c>
      <c r="J108" s="9" t="s">
        <v>102</v>
      </c>
      <c r="K108" s="11" t="s">
        <v>166</v>
      </c>
      <c r="L108" s="9" t="s">
        <v>104</v>
      </c>
      <c r="M108" s="9" t="s">
        <v>105</v>
      </c>
      <c r="N108" s="11" t="s">
        <v>153</v>
      </c>
      <c r="O108" s="9" t="s">
        <v>88</v>
      </c>
      <c r="P108" s="12">
        <v>3.0</v>
      </c>
      <c r="Q108" s="8"/>
      <c r="R108" s="8"/>
      <c r="S108" s="8"/>
      <c r="T108" s="8"/>
      <c r="U108" s="8"/>
      <c r="V108" s="8"/>
      <c r="W108" s="8"/>
      <c r="X108" s="8"/>
      <c r="Y108" s="8"/>
      <c r="Z108" s="8"/>
      <c r="AA108" s="8"/>
      <c r="AB108" s="8"/>
      <c r="AC108" s="8"/>
      <c r="AD108" s="8"/>
      <c r="AE108" s="8"/>
      <c r="AF108" s="8"/>
      <c r="AG108" s="8"/>
      <c r="AH108" s="11" t="s">
        <v>107</v>
      </c>
      <c r="AI108" s="9" t="s">
        <v>108</v>
      </c>
      <c r="AJ108" s="9" t="s">
        <v>109</v>
      </c>
      <c r="AK108" s="8"/>
      <c r="AL108" s="12"/>
      <c r="AM108" s="8"/>
      <c r="AN108" s="8"/>
      <c r="AO108" s="8"/>
      <c r="AP108" s="13" t="s">
        <v>489</v>
      </c>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row>
    <row r="109" ht="27.75" customHeight="1">
      <c r="A109" s="8">
        <v>107.0</v>
      </c>
      <c r="B109" s="9" t="s">
        <v>295</v>
      </c>
      <c r="C109" s="10">
        <v>45342.0</v>
      </c>
      <c r="D109" s="9" t="s">
        <v>98</v>
      </c>
      <c r="E109" s="9" t="s">
        <v>99</v>
      </c>
      <c r="F109" s="11" t="s">
        <v>491</v>
      </c>
      <c r="G109" s="11" t="s">
        <v>492</v>
      </c>
      <c r="H109" s="9" t="s">
        <v>82</v>
      </c>
      <c r="I109" s="9" t="s">
        <v>83</v>
      </c>
      <c r="J109" s="9" t="s">
        <v>102</v>
      </c>
      <c r="K109" s="11" t="s">
        <v>493</v>
      </c>
      <c r="L109" s="9" t="s">
        <v>104</v>
      </c>
      <c r="M109" s="9" t="s">
        <v>105</v>
      </c>
      <c r="N109" s="11" t="s">
        <v>160</v>
      </c>
      <c r="O109" s="9" t="s">
        <v>88</v>
      </c>
      <c r="P109" s="12">
        <v>3.0</v>
      </c>
      <c r="Q109" s="8"/>
      <c r="R109" s="8"/>
      <c r="S109" s="8"/>
      <c r="T109" s="8"/>
      <c r="U109" s="8"/>
      <c r="V109" s="8"/>
      <c r="W109" s="8"/>
      <c r="X109" s="8"/>
      <c r="Y109" s="8"/>
      <c r="Z109" s="8"/>
      <c r="AA109" s="8"/>
      <c r="AB109" s="8"/>
      <c r="AC109" s="8"/>
      <c r="AD109" s="8"/>
      <c r="AE109" s="8"/>
      <c r="AF109" s="8"/>
      <c r="AG109" s="8"/>
      <c r="AH109" s="11" t="s">
        <v>107</v>
      </c>
      <c r="AI109" s="9" t="s">
        <v>108</v>
      </c>
      <c r="AJ109" s="9" t="s">
        <v>109</v>
      </c>
      <c r="AK109" s="8"/>
      <c r="AL109" s="12"/>
      <c r="AM109" s="8"/>
      <c r="AN109" s="8"/>
      <c r="AO109" s="8"/>
      <c r="AP109" s="8" t="s">
        <v>494</v>
      </c>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row>
    <row r="110" ht="27.75" customHeight="1">
      <c r="A110" s="8">
        <v>108.0</v>
      </c>
      <c r="B110" s="9" t="s">
        <v>295</v>
      </c>
      <c r="C110" s="10">
        <v>45342.0</v>
      </c>
      <c r="D110" s="9" t="s">
        <v>98</v>
      </c>
      <c r="E110" s="9" t="s">
        <v>99</v>
      </c>
      <c r="F110" s="11" t="s">
        <v>491</v>
      </c>
      <c r="G110" s="11" t="s">
        <v>492</v>
      </c>
      <c r="H110" s="9" t="s">
        <v>82</v>
      </c>
      <c r="I110" s="9" t="s">
        <v>83</v>
      </c>
      <c r="J110" s="9" t="s">
        <v>102</v>
      </c>
      <c r="K110" s="11" t="s">
        <v>495</v>
      </c>
      <c r="L110" s="9" t="s">
        <v>136</v>
      </c>
      <c r="M110" s="9" t="s">
        <v>105</v>
      </c>
      <c r="N110" s="11" t="s">
        <v>160</v>
      </c>
      <c r="O110" s="9" t="s">
        <v>88</v>
      </c>
      <c r="P110" s="12">
        <v>1.0</v>
      </c>
      <c r="Q110" s="8"/>
      <c r="R110" s="8"/>
      <c r="S110" s="8"/>
      <c r="T110" s="8"/>
      <c r="U110" s="8"/>
      <c r="V110" s="8"/>
      <c r="W110" s="8"/>
      <c r="X110" s="8"/>
      <c r="Y110" s="8"/>
      <c r="Z110" s="8"/>
      <c r="AA110" s="8"/>
      <c r="AB110" s="8"/>
      <c r="AC110" s="8"/>
      <c r="AD110" s="8"/>
      <c r="AE110" s="8"/>
      <c r="AF110" s="8"/>
      <c r="AG110" s="8"/>
      <c r="AH110" s="11" t="s">
        <v>449</v>
      </c>
      <c r="AI110" s="9" t="s">
        <v>108</v>
      </c>
      <c r="AJ110" s="9" t="s">
        <v>109</v>
      </c>
      <c r="AK110" s="8"/>
      <c r="AL110" s="12"/>
      <c r="AM110" s="8"/>
      <c r="AN110" s="8"/>
      <c r="AO110" s="8"/>
      <c r="AP110" s="8" t="s">
        <v>496</v>
      </c>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row>
    <row r="111" ht="27.75" customHeight="1">
      <c r="A111" s="8">
        <v>109.0</v>
      </c>
      <c r="B111" s="9" t="s">
        <v>295</v>
      </c>
      <c r="C111" s="10">
        <v>45343.0</v>
      </c>
      <c r="D111" s="9" t="s">
        <v>366</v>
      </c>
      <c r="E111" s="9" t="s">
        <v>79</v>
      </c>
      <c r="F111" s="11" t="s">
        <v>497</v>
      </c>
      <c r="G111" s="11" t="s">
        <v>498</v>
      </c>
      <c r="H111" s="9" t="s">
        <v>82</v>
      </c>
      <c r="I111" s="9" t="s">
        <v>83</v>
      </c>
      <c r="J111" s="9" t="s">
        <v>84</v>
      </c>
      <c r="K111" s="11" t="s">
        <v>166</v>
      </c>
      <c r="L111" s="9" t="s">
        <v>104</v>
      </c>
      <c r="M111" s="9" t="s">
        <v>105</v>
      </c>
      <c r="N111" s="11" t="s">
        <v>499</v>
      </c>
      <c r="O111" s="9" t="s">
        <v>88</v>
      </c>
      <c r="P111" s="12">
        <v>34.0</v>
      </c>
      <c r="Q111" s="8"/>
      <c r="R111" s="8"/>
      <c r="S111" s="8"/>
      <c r="T111" s="8"/>
      <c r="U111" s="8"/>
      <c r="V111" s="8"/>
      <c r="W111" s="8"/>
      <c r="X111" s="8"/>
      <c r="Y111" s="8"/>
      <c r="Z111" s="8"/>
      <c r="AA111" s="8"/>
      <c r="AB111" s="8"/>
      <c r="AC111" s="8"/>
      <c r="AD111" s="8"/>
      <c r="AE111" s="8"/>
      <c r="AF111" s="8"/>
      <c r="AG111" s="8"/>
      <c r="AH111" s="11" t="s">
        <v>107</v>
      </c>
      <c r="AI111" s="9" t="s">
        <v>108</v>
      </c>
      <c r="AJ111" s="9" t="s">
        <v>109</v>
      </c>
      <c r="AK111" s="8"/>
      <c r="AL111" s="9" t="s">
        <v>110</v>
      </c>
      <c r="AM111" s="8"/>
      <c r="AN111" s="8"/>
      <c r="AO111" s="8"/>
      <c r="AP111" s="13" t="s">
        <v>500</v>
      </c>
      <c r="AQ111" s="8" t="s">
        <v>501</v>
      </c>
      <c r="AR111" s="8" t="s">
        <v>502</v>
      </c>
      <c r="AS111" s="8" t="s">
        <v>503</v>
      </c>
      <c r="AT111" s="8" t="s">
        <v>504</v>
      </c>
      <c r="AU111" s="8" t="s">
        <v>505</v>
      </c>
      <c r="AV111" s="8"/>
      <c r="AW111" s="8"/>
      <c r="AX111" s="8"/>
      <c r="AY111" s="8"/>
      <c r="AZ111" s="8"/>
      <c r="BA111" s="8"/>
      <c r="BB111" s="8"/>
      <c r="BC111" s="8"/>
      <c r="BD111" s="8"/>
      <c r="BE111" s="8"/>
      <c r="BF111" s="8"/>
      <c r="BG111" s="8"/>
      <c r="BH111" s="8"/>
      <c r="BI111" s="8"/>
      <c r="BJ111" s="8"/>
      <c r="BK111" s="8"/>
      <c r="BL111" s="8"/>
      <c r="BM111" s="8"/>
      <c r="BN111" s="8"/>
      <c r="BO111" s="8"/>
      <c r="BP111" s="8"/>
    </row>
    <row r="112" ht="27.75" customHeight="1">
      <c r="A112" s="8">
        <v>110.0</v>
      </c>
      <c r="B112" s="9" t="s">
        <v>295</v>
      </c>
      <c r="C112" s="10">
        <v>45343.0</v>
      </c>
      <c r="D112" s="9" t="s">
        <v>366</v>
      </c>
      <c r="E112" s="9" t="s">
        <v>79</v>
      </c>
      <c r="F112" s="11" t="s">
        <v>497</v>
      </c>
      <c r="G112" s="11" t="s">
        <v>498</v>
      </c>
      <c r="H112" s="9" t="s">
        <v>82</v>
      </c>
      <c r="I112" s="9" t="s">
        <v>83</v>
      </c>
      <c r="J112" s="9" t="s">
        <v>84</v>
      </c>
      <c r="K112" s="11" t="s">
        <v>506</v>
      </c>
      <c r="L112" s="9" t="s">
        <v>136</v>
      </c>
      <c r="M112" s="9" t="s">
        <v>105</v>
      </c>
      <c r="N112" s="11" t="s">
        <v>160</v>
      </c>
      <c r="O112" s="9" t="s">
        <v>88</v>
      </c>
      <c r="P112" s="12">
        <v>1.0</v>
      </c>
      <c r="Q112" s="8"/>
      <c r="R112" s="8"/>
      <c r="S112" s="8"/>
      <c r="T112" s="8"/>
      <c r="U112" s="8"/>
      <c r="V112" s="8"/>
      <c r="W112" s="8"/>
      <c r="X112" s="8"/>
      <c r="Y112" s="8"/>
      <c r="Z112" s="8"/>
      <c r="AA112" s="8"/>
      <c r="AB112" s="8"/>
      <c r="AC112" s="8"/>
      <c r="AD112" s="8"/>
      <c r="AE112" s="8"/>
      <c r="AF112" s="8"/>
      <c r="AG112" s="8"/>
      <c r="AH112" s="11" t="s">
        <v>107</v>
      </c>
      <c r="AI112" s="9" t="s">
        <v>108</v>
      </c>
      <c r="AJ112" s="9" t="s">
        <v>109</v>
      </c>
      <c r="AK112" s="8"/>
      <c r="AL112" s="12"/>
      <c r="AM112" s="8"/>
      <c r="AN112" s="8"/>
      <c r="AO112" s="8"/>
      <c r="AP112" s="13" t="s">
        <v>500</v>
      </c>
      <c r="AQ112" s="8" t="s">
        <v>501</v>
      </c>
      <c r="AR112" s="8" t="s">
        <v>502</v>
      </c>
      <c r="AS112" s="8" t="s">
        <v>503</v>
      </c>
      <c r="AT112" s="8" t="s">
        <v>504</v>
      </c>
      <c r="AU112" s="8" t="s">
        <v>505</v>
      </c>
      <c r="AV112" s="8"/>
      <c r="AW112" s="8"/>
      <c r="AX112" s="8"/>
      <c r="AY112" s="8"/>
      <c r="AZ112" s="8"/>
      <c r="BA112" s="8"/>
      <c r="BB112" s="8"/>
      <c r="BC112" s="8"/>
      <c r="BD112" s="8"/>
      <c r="BE112" s="8"/>
      <c r="BF112" s="8"/>
      <c r="BG112" s="8"/>
      <c r="BH112" s="8"/>
      <c r="BI112" s="8"/>
      <c r="BJ112" s="8"/>
      <c r="BK112" s="8"/>
      <c r="BL112" s="8"/>
      <c r="BM112" s="8"/>
      <c r="BN112" s="8"/>
      <c r="BO112" s="8"/>
      <c r="BP112" s="8"/>
    </row>
    <row r="113" ht="27.75" customHeight="1">
      <c r="A113" s="8">
        <v>111.0</v>
      </c>
      <c r="B113" s="9" t="s">
        <v>295</v>
      </c>
      <c r="C113" s="10">
        <v>45343.0</v>
      </c>
      <c r="D113" s="9" t="s">
        <v>366</v>
      </c>
      <c r="E113" s="9" t="s">
        <v>79</v>
      </c>
      <c r="F113" s="11" t="s">
        <v>497</v>
      </c>
      <c r="G113" s="11" t="s">
        <v>507</v>
      </c>
      <c r="H113" s="9" t="s">
        <v>82</v>
      </c>
      <c r="I113" s="9" t="s">
        <v>83</v>
      </c>
      <c r="J113" s="9" t="s">
        <v>84</v>
      </c>
      <c r="K113" s="11" t="s">
        <v>508</v>
      </c>
      <c r="L113" s="9" t="s">
        <v>104</v>
      </c>
      <c r="M113" s="9" t="s">
        <v>105</v>
      </c>
      <c r="N113" s="11" t="s">
        <v>160</v>
      </c>
      <c r="O113" s="9" t="s">
        <v>88</v>
      </c>
      <c r="P113" s="12">
        <v>3.0</v>
      </c>
      <c r="Q113" s="8"/>
      <c r="R113" s="8"/>
      <c r="S113" s="8"/>
      <c r="T113" s="8"/>
      <c r="U113" s="8"/>
      <c r="V113" s="8"/>
      <c r="W113" s="8"/>
      <c r="X113" s="8"/>
      <c r="Y113" s="8"/>
      <c r="Z113" s="8"/>
      <c r="AA113" s="8"/>
      <c r="AB113" s="11" t="s">
        <v>366</v>
      </c>
      <c r="AC113" s="8"/>
      <c r="AD113" s="8"/>
      <c r="AE113" s="8"/>
      <c r="AF113" s="8"/>
      <c r="AG113" s="8"/>
      <c r="AH113" s="11" t="s">
        <v>107</v>
      </c>
      <c r="AI113" s="9" t="s">
        <v>108</v>
      </c>
      <c r="AJ113" s="9" t="s">
        <v>109</v>
      </c>
      <c r="AK113" s="8"/>
      <c r="AL113" s="12"/>
      <c r="AM113" s="8"/>
      <c r="AN113" s="8"/>
      <c r="AO113" s="8"/>
      <c r="AP113" s="8" t="s">
        <v>509</v>
      </c>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row>
    <row r="114" ht="27.75" customHeight="1">
      <c r="A114" s="8">
        <v>112.0</v>
      </c>
      <c r="B114" s="9" t="s">
        <v>295</v>
      </c>
      <c r="C114" s="10">
        <v>45343.0</v>
      </c>
      <c r="D114" s="9" t="s">
        <v>366</v>
      </c>
      <c r="E114" s="9" t="s">
        <v>79</v>
      </c>
      <c r="F114" s="11" t="s">
        <v>497</v>
      </c>
      <c r="G114" s="11" t="s">
        <v>507</v>
      </c>
      <c r="H114" s="9" t="s">
        <v>82</v>
      </c>
      <c r="I114" s="9" t="s">
        <v>83</v>
      </c>
      <c r="J114" s="9" t="s">
        <v>84</v>
      </c>
      <c r="K114" s="11" t="s">
        <v>510</v>
      </c>
      <c r="L114" s="9" t="s">
        <v>104</v>
      </c>
      <c r="M114" s="9" t="s">
        <v>105</v>
      </c>
      <c r="N114" s="11" t="s">
        <v>160</v>
      </c>
      <c r="O114" s="9" t="s">
        <v>88</v>
      </c>
      <c r="P114" s="12">
        <v>3.0</v>
      </c>
      <c r="Q114" s="8"/>
      <c r="R114" s="8"/>
      <c r="S114" s="8"/>
      <c r="T114" s="8"/>
      <c r="U114" s="8"/>
      <c r="V114" s="8"/>
      <c r="W114" s="8"/>
      <c r="X114" s="8"/>
      <c r="Y114" s="8"/>
      <c r="Z114" s="8"/>
      <c r="AA114" s="8"/>
      <c r="AB114" s="8"/>
      <c r="AC114" s="8"/>
      <c r="AD114" s="8"/>
      <c r="AE114" s="8"/>
      <c r="AF114" s="8"/>
      <c r="AG114" s="8"/>
      <c r="AH114" s="11" t="s">
        <v>107</v>
      </c>
      <c r="AI114" s="9" t="s">
        <v>108</v>
      </c>
      <c r="AJ114" s="9" t="s">
        <v>109</v>
      </c>
      <c r="AK114" s="8"/>
      <c r="AL114" s="12"/>
      <c r="AM114" s="8"/>
      <c r="AN114" s="8"/>
      <c r="AO114" s="8"/>
      <c r="AP114" s="8" t="s">
        <v>511</v>
      </c>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row>
    <row r="115" ht="27.75" customHeight="1">
      <c r="A115" s="8">
        <v>113.0</v>
      </c>
      <c r="B115" s="9" t="s">
        <v>295</v>
      </c>
      <c r="C115" s="10">
        <v>45344.0</v>
      </c>
      <c r="D115" s="9" t="s">
        <v>366</v>
      </c>
      <c r="E115" s="9" t="s">
        <v>79</v>
      </c>
      <c r="F115" s="11" t="s">
        <v>512</v>
      </c>
      <c r="G115" s="11" t="s">
        <v>513</v>
      </c>
      <c r="H115" s="9" t="s">
        <v>82</v>
      </c>
      <c r="I115" s="9" t="s">
        <v>83</v>
      </c>
      <c r="J115" s="9" t="s">
        <v>102</v>
      </c>
      <c r="K115" s="11" t="s">
        <v>514</v>
      </c>
      <c r="L115" s="9" t="s">
        <v>104</v>
      </c>
      <c r="M115" s="9" t="s">
        <v>105</v>
      </c>
      <c r="N115" s="11" t="s">
        <v>160</v>
      </c>
      <c r="O115" s="9" t="s">
        <v>88</v>
      </c>
      <c r="P115" s="12">
        <v>3.0</v>
      </c>
      <c r="Q115" s="8"/>
      <c r="R115" s="8"/>
      <c r="S115" s="8"/>
      <c r="T115" s="8"/>
      <c r="U115" s="8"/>
      <c r="V115" s="8"/>
      <c r="W115" s="8"/>
      <c r="X115" s="8"/>
      <c r="Y115" s="8"/>
      <c r="Z115" s="8"/>
      <c r="AA115" s="8"/>
      <c r="AB115" s="8"/>
      <c r="AC115" s="8"/>
      <c r="AD115" s="8"/>
      <c r="AE115" s="8"/>
      <c r="AF115" s="8"/>
      <c r="AG115" s="8"/>
      <c r="AH115" s="11" t="s">
        <v>107</v>
      </c>
      <c r="AI115" s="9" t="s">
        <v>108</v>
      </c>
      <c r="AJ115" s="9" t="s">
        <v>109</v>
      </c>
      <c r="AK115" s="8"/>
      <c r="AL115" s="12"/>
      <c r="AM115" s="8"/>
      <c r="AN115" s="8"/>
      <c r="AO115" s="8"/>
      <c r="AP115" s="8" t="s">
        <v>515</v>
      </c>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row>
    <row r="116" ht="27.75" customHeight="1">
      <c r="A116" s="8">
        <v>114.0</v>
      </c>
      <c r="B116" s="9" t="s">
        <v>295</v>
      </c>
      <c r="C116" s="10">
        <v>45345.0</v>
      </c>
      <c r="D116" s="9" t="s">
        <v>180</v>
      </c>
      <c r="E116" s="9" t="s">
        <v>181</v>
      </c>
      <c r="F116" s="11" t="s">
        <v>180</v>
      </c>
      <c r="G116" s="11" t="s">
        <v>516</v>
      </c>
      <c r="H116" s="9" t="s">
        <v>82</v>
      </c>
      <c r="I116" s="9" t="s">
        <v>83</v>
      </c>
      <c r="J116" s="9" t="s">
        <v>84</v>
      </c>
      <c r="K116" s="11" t="s">
        <v>517</v>
      </c>
      <c r="L116" s="9" t="s">
        <v>104</v>
      </c>
      <c r="M116" s="9" t="s">
        <v>105</v>
      </c>
      <c r="N116" s="11" t="s">
        <v>153</v>
      </c>
      <c r="O116" s="9" t="s">
        <v>88</v>
      </c>
      <c r="P116" s="12">
        <v>1.0</v>
      </c>
      <c r="Q116" s="8"/>
      <c r="R116" s="8"/>
      <c r="S116" s="8"/>
      <c r="T116" s="8"/>
      <c r="U116" s="8"/>
      <c r="V116" s="8"/>
      <c r="W116" s="8"/>
      <c r="X116" s="8"/>
      <c r="Y116" s="8"/>
      <c r="Z116" s="8"/>
      <c r="AA116" s="8"/>
      <c r="AB116" s="8"/>
      <c r="AC116" s="8"/>
      <c r="AD116" s="8"/>
      <c r="AE116" s="8"/>
      <c r="AF116" s="8"/>
      <c r="AG116" s="8"/>
      <c r="AH116" s="11" t="s">
        <v>120</v>
      </c>
      <c r="AI116" s="9" t="s">
        <v>108</v>
      </c>
      <c r="AJ116" s="9" t="s">
        <v>109</v>
      </c>
      <c r="AK116" s="8"/>
      <c r="AL116" s="12"/>
      <c r="AM116" s="8"/>
      <c r="AN116" s="8"/>
      <c r="AO116" s="8"/>
      <c r="AP116" s="8" t="s">
        <v>518</v>
      </c>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row>
    <row r="117" ht="27.75" customHeight="1">
      <c r="A117" s="8">
        <v>115.0</v>
      </c>
      <c r="B117" s="9" t="s">
        <v>295</v>
      </c>
      <c r="C117" s="10">
        <v>45347.0</v>
      </c>
      <c r="D117" s="9" t="s">
        <v>114</v>
      </c>
      <c r="E117" s="9" t="s">
        <v>79</v>
      </c>
      <c r="F117" s="11" t="s">
        <v>519</v>
      </c>
      <c r="G117" s="11" t="s">
        <v>520</v>
      </c>
      <c r="H117" s="9" t="s">
        <v>82</v>
      </c>
      <c r="I117" s="9" t="s">
        <v>83</v>
      </c>
      <c r="J117" s="9" t="s">
        <v>232</v>
      </c>
      <c r="K117" s="11" t="s">
        <v>521</v>
      </c>
      <c r="L117" s="9" t="s">
        <v>129</v>
      </c>
      <c r="M117" s="9" t="s">
        <v>105</v>
      </c>
      <c r="N117" s="11" t="s">
        <v>160</v>
      </c>
      <c r="O117" s="9" t="s">
        <v>88</v>
      </c>
      <c r="P117" s="12">
        <v>1.0</v>
      </c>
      <c r="Q117" s="8"/>
      <c r="R117" s="8"/>
      <c r="S117" s="8"/>
      <c r="T117" s="8"/>
      <c r="U117" s="8"/>
      <c r="V117" s="8"/>
      <c r="W117" s="8"/>
      <c r="X117" s="8"/>
      <c r="Y117" s="8"/>
      <c r="Z117" s="8"/>
      <c r="AA117" s="8"/>
      <c r="AB117" s="8"/>
      <c r="AC117" s="8"/>
      <c r="AD117" s="8"/>
      <c r="AE117" s="8"/>
      <c r="AF117" s="8"/>
      <c r="AG117" s="8"/>
      <c r="AH117" s="11" t="s">
        <v>160</v>
      </c>
      <c r="AI117" s="9" t="s">
        <v>108</v>
      </c>
      <c r="AJ117" s="9" t="s">
        <v>109</v>
      </c>
      <c r="AK117" s="8"/>
      <c r="AL117" s="12"/>
      <c r="AM117" s="8"/>
      <c r="AN117" s="8"/>
      <c r="AO117" s="8"/>
      <c r="AP117" s="8" t="s">
        <v>522</v>
      </c>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row>
    <row r="118" ht="27.75" customHeight="1">
      <c r="A118" s="8">
        <v>116.0</v>
      </c>
      <c r="B118" s="9" t="s">
        <v>295</v>
      </c>
      <c r="C118" s="10">
        <v>45347.0</v>
      </c>
      <c r="D118" s="9" t="s">
        <v>114</v>
      </c>
      <c r="E118" s="9" t="s">
        <v>79</v>
      </c>
      <c r="F118" s="11" t="s">
        <v>519</v>
      </c>
      <c r="G118" s="11" t="s">
        <v>520</v>
      </c>
      <c r="H118" s="9" t="s">
        <v>82</v>
      </c>
      <c r="I118" s="9" t="s">
        <v>83</v>
      </c>
      <c r="J118" s="9" t="s">
        <v>232</v>
      </c>
      <c r="K118" s="11" t="s">
        <v>523</v>
      </c>
      <c r="L118" s="9" t="s">
        <v>104</v>
      </c>
      <c r="M118" s="9" t="s">
        <v>105</v>
      </c>
      <c r="N118" s="11" t="s">
        <v>160</v>
      </c>
      <c r="O118" s="9" t="s">
        <v>88</v>
      </c>
      <c r="P118" s="12">
        <v>3.0</v>
      </c>
      <c r="Q118" s="8"/>
      <c r="R118" s="8"/>
      <c r="S118" s="8"/>
      <c r="T118" s="8"/>
      <c r="U118" s="8"/>
      <c r="V118" s="8"/>
      <c r="W118" s="8"/>
      <c r="X118" s="8"/>
      <c r="Y118" s="8"/>
      <c r="Z118" s="8"/>
      <c r="AA118" s="8"/>
      <c r="AB118" s="8"/>
      <c r="AC118" s="8"/>
      <c r="AD118" s="8"/>
      <c r="AE118" s="8"/>
      <c r="AF118" s="8"/>
      <c r="AG118" s="8"/>
      <c r="AH118" s="11" t="s">
        <v>160</v>
      </c>
      <c r="AI118" s="9" t="s">
        <v>108</v>
      </c>
      <c r="AJ118" s="9" t="s">
        <v>109</v>
      </c>
      <c r="AK118" s="8"/>
      <c r="AL118" s="12"/>
      <c r="AM118" s="8"/>
      <c r="AN118" s="8"/>
      <c r="AO118" s="8"/>
      <c r="AP118" s="8" t="s">
        <v>522</v>
      </c>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row>
    <row r="119" ht="27.75" customHeight="1">
      <c r="A119" s="8">
        <v>117.0</v>
      </c>
      <c r="B119" s="9" t="s">
        <v>295</v>
      </c>
      <c r="C119" s="10">
        <v>45347.0</v>
      </c>
      <c r="D119" s="9" t="s">
        <v>114</v>
      </c>
      <c r="E119" s="9" t="s">
        <v>79</v>
      </c>
      <c r="F119" s="11" t="s">
        <v>519</v>
      </c>
      <c r="G119" s="11" t="s">
        <v>520</v>
      </c>
      <c r="H119" s="9" t="s">
        <v>82</v>
      </c>
      <c r="I119" s="9" t="s">
        <v>83</v>
      </c>
      <c r="J119" s="9" t="s">
        <v>232</v>
      </c>
      <c r="K119" s="11" t="s">
        <v>524</v>
      </c>
      <c r="L119" s="9" t="s">
        <v>127</v>
      </c>
      <c r="M119" s="9" t="s">
        <v>105</v>
      </c>
      <c r="N119" s="11" t="s">
        <v>160</v>
      </c>
      <c r="O119" s="9" t="s">
        <v>88</v>
      </c>
      <c r="P119" s="12">
        <v>1.0</v>
      </c>
      <c r="Q119" s="8"/>
      <c r="R119" s="8"/>
      <c r="S119" s="8"/>
      <c r="T119" s="8"/>
      <c r="U119" s="8"/>
      <c r="V119" s="8"/>
      <c r="W119" s="8"/>
      <c r="X119" s="8"/>
      <c r="Y119" s="8"/>
      <c r="Z119" s="8"/>
      <c r="AA119" s="8"/>
      <c r="AB119" s="8"/>
      <c r="AC119" s="8"/>
      <c r="AD119" s="8"/>
      <c r="AE119" s="8"/>
      <c r="AF119" s="8"/>
      <c r="AG119" s="8"/>
      <c r="AH119" s="11" t="s">
        <v>160</v>
      </c>
      <c r="AI119" s="9" t="s">
        <v>108</v>
      </c>
      <c r="AJ119" s="9" t="s">
        <v>109</v>
      </c>
      <c r="AK119" s="8"/>
      <c r="AL119" s="12"/>
      <c r="AM119" s="8"/>
      <c r="AN119" s="8"/>
      <c r="AO119" s="8"/>
      <c r="AP119" s="8" t="s">
        <v>522</v>
      </c>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row>
    <row r="120" ht="27.75" customHeight="1">
      <c r="A120" s="8">
        <v>118.0</v>
      </c>
      <c r="B120" s="9" t="s">
        <v>295</v>
      </c>
      <c r="C120" s="10">
        <v>45347.0</v>
      </c>
      <c r="D120" s="9" t="s">
        <v>114</v>
      </c>
      <c r="E120" s="9" t="s">
        <v>79</v>
      </c>
      <c r="F120" s="11" t="s">
        <v>519</v>
      </c>
      <c r="G120" s="11" t="s">
        <v>520</v>
      </c>
      <c r="H120" s="9" t="s">
        <v>82</v>
      </c>
      <c r="I120" s="9" t="s">
        <v>83</v>
      </c>
      <c r="J120" s="9" t="s">
        <v>232</v>
      </c>
      <c r="K120" s="11" t="s">
        <v>525</v>
      </c>
      <c r="L120" s="9" t="s">
        <v>104</v>
      </c>
      <c r="M120" s="9" t="s">
        <v>105</v>
      </c>
      <c r="N120" s="11" t="s">
        <v>160</v>
      </c>
      <c r="O120" s="9" t="s">
        <v>88</v>
      </c>
      <c r="P120" s="12">
        <v>3.0</v>
      </c>
      <c r="Q120" s="8"/>
      <c r="R120" s="8"/>
      <c r="S120" s="8"/>
      <c r="T120" s="8"/>
      <c r="U120" s="8"/>
      <c r="V120" s="8"/>
      <c r="W120" s="8"/>
      <c r="X120" s="8"/>
      <c r="Y120" s="8"/>
      <c r="Z120" s="8"/>
      <c r="AA120" s="8"/>
      <c r="AB120" s="8"/>
      <c r="AC120" s="8"/>
      <c r="AD120" s="8"/>
      <c r="AE120" s="8"/>
      <c r="AF120" s="8"/>
      <c r="AG120" s="8"/>
      <c r="AH120" s="11" t="s">
        <v>160</v>
      </c>
      <c r="AI120" s="9" t="s">
        <v>108</v>
      </c>
      <c r="AJ120" s="9" t="s">
        <v>109</v>
      </c>
      <c r="AK120" s="8"/>
      <c r="AL120" s="12"/>
      <c r="AM120" s="8"/>
      <c r="AN120" s="8"/>
      <c r="AO120" s="8"/>
      <c r="AP120" s="8" t="s">
        <v>522</v>
      </c>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row>
    <row r="121" ht="27.75" customHeight="1">
      <c r="A121" s="8">
        <v>119.0</v>
      </c>
      <c r="B121" s="9" t="s">
        <v>295</v>
      </c>
      <c r="C121" s="10">
        <v>45347.0</v>
      </c>
      <c r="D121" s="9" t="s">
        <v>114</v>
      </c>
      <c r="E121" s="9" t="s">
        <v>79</v>
      </c>
      <c r="F121" s="11" t="s">
        <v>519</v>
      </c>
      <c r="G121" s="11" t="s">
        <v>520</v>
      </c>
      <c r="H121" s="9" t="s">
        <v>82</v>
      </c>
      <c r="I121" s="9" t="s">
        <v>83</v>
      </c>
      <c r="J121" s="9" t="s">
        <v>232</v>
      </c>
      <c r="K121" s="11" t="s">
        <v>526</v>
      </c>
      <c r="L121" s="9" t="s">
        <v>129</v>
      </c>
      <c r="M121" s="9" t="s">
        <v>105</v>
      </c>
      <c r="N121" s="11" t="s">
        <v>160</v>
      </c>
      <c r="O121" s="9" t="s">
        <v>88</v>
      </c>
      <c r="P121" s="12">
        <v>1.0</v>
      </c>
      <c r="Q121" s="8"/>
      <c r="R121" s="8"/>
      <c r="S121" s="8"/>
      <c r="T121" s="8"/>
      <c r="U121" s="8"/>
      <c r="V121" s="8"/>
      <c r="W121" s="8"/>
      <c r="X121" s="8"/>
      <c r="Y121" s="8"/>
      <c r="Z121" s="8"/>
      <c r="AA121" s="8"/>
      <c r="AB121" s="8"/>
      <c r="AC121" s="8"/>
      <c r="AD121" s="8"/>
      <c r="AE121" s="8"/>
      <c r="AF121" s="8"/>
      <c r="AG121" s="8"/>
      <c r="AH121" s="11" t="s">
        <v>160</v>
      </c>
      <c r="AI121" s="9" t="s">
        <v>108</v>
      </c>
      <c r="AJ121" s="9" t="s">
        <v>109</v>
      </c>
      <c r="AK121" s="8"/>
      <c r="AL121" s="12"/>
      <c r="AM121" s="8"/>
      <c r="AN121" s="8"/>
      <c r="AO121" s="8"/>
      <c r="AP121" s="8" t="s">
        <v>522</v>
      </c>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row>
    <row r="122" ht="27.75" customHeight="1">
      <c r="A122" s="8">
        <v>120.0</v>
      </c>
      <c r="B122" s="9" t="s">
        <v>295</v>
      </c>
      <c r="C122" s="10">
        <v>45348.0</v>
      </c>
      <c r="D122" s="9" t="s">
        <v>456</v>
      </c>
      <c r="E122" s="9" t="s">
        <v>181</v>
      </c>
      <c r="F122" s="11" t="s">
        <v>527</v>
      </c>
      <c r="G122" s="11" t="s">
        <v>528</v>
      </c>
      <c r="H122" s="9" t="s">
        <v>82</v>
      </c>
      <c r="I122" s="9" t="s">
        <v>83</v>
      </c>
      <c r="J122" s="9" t="s">
        <v>84</v>
      </c>
      <c r="K122" s="11" t="s">
        <v>529</v>
      </c>
      <c r="L122" s="9" t="s">
        <v>127</v>
      </c>
      <c r="M122" s="9" t="s">
        <v>105</v>
      </c>
      <c r="N122" s="11" t="s">
        <v>530</v>
      </c>
      <c r="O122" s="9" t="s">
        <v>88</v>
      </c>
      <c r="P122" s="12">
        <v>1.0</v>
      </c>
      <c r="Q122" s="8"/>
      <c r="R122" s="8"/>
      <c r="S122" s="8"/>
      <c r="T122" s="8"/>
      <c r="U122" s="8"/>
      <c r="V122" s="8"/>
      <c r="W122" s="8"/>
      <c r="X122" s="8"/>
      <c r="Y122" s="8"/>
      <c r="Z122" s="8"/>
      <c r="AA122" s="8"/>
      <c r="AB122" s="8"/>
      <c r="AC122" s="8"/>
      <c r="AD122" s="8"/>
      <c r="AE122" s="8"/>
      <c r="AF122" s="8"/>
      <c r="AG122" s="8"/>
      <c r="AH122" s="11" t="s">
        <v>178</v>
      </c>
      <c r="AI122" s="9" t="s">
        <v>178</v>
      </c>
      <c r="AJ122" s="9" t="s">
        <v>109</v>
      </c>
      <c r="AK122" s="8"/>
      <c r="AL122" s="12"/>
      <c r="AM122" s="8"/>
      <c r="AN122" s="8"/>
      <c r="AO122" s="8"/>
      <c r="AP122" s="8" t="s">
        <v>531</v>
      </c>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row>
    <row r="123" ht="27.75" customHeight="1">
      <c r="A123" s="8">
        <v>121.0</v>
      </c>
      <c r="B123" s="9" t="s">
        <v>295</v>
      </c>
      <c r="C123" s="10">
        <v>45348.0</v>
      </c>
      <c r="D123" s="9" t="s">
        <v>456</v>
      </c>
      <c r="E123" s="9" t="s">
        <v>181</v>
      </c>
      <c r="F123" s="11" t="s">
        <v>527</v>
      </c>
      <c r="G123" s="11" t="s">
        <v>528</v>
      </c>
      <c r="H123" s="9" t="s">
        <v>82</v>
      </c>
      <c r="I123" s="9" t="s">
        <v>83</v>
      </c>
      <c r="J123" s="9" t="s">
        <v>84</v>
      </c>
      <c r="K123" s="11" t="s">
        <v>532</v>
      </c>
      <c r="L123" s="9" t="s">
        <v>104</v>
      </c>
      <c r="M123" s="9" t="s">
        <v>105</v>
      </c>
      <c r="N123" s="11" t="s">
        <v>153</v>
      </c>
      <c r="O123" s="9" t="s">
        <v>88</v>
      </c>
      <c r="P123" s="12">
        <v>23.0</v>
      </c>
      <c r="Q123" s="8"/>
      <c r="R123" s="8"/>
      <c r="S123" s="8"/>
      <c r="T123" s="8"/>
      <c r="U123" s="8"/>
      <c r="V123" s="8"/>
      <c r="W123" s="8"/>
      <c r="X123" s="8"/>
      <c r="Y123" s="8"/>
      <c r="Z123" s="8"/>
      <c r="AA123" s="8"/>
      <c r="AB123" s="8"/>
      <c r="AC123" s="8"/>
      <c r="AD123" s="8"/>
      <c r="AE123" s="8"/>
      <c r="AF123" s="8"/>
      <c r="AG123" s="8"/>
      <c r="AH123" s="11" t="s">
        <v>120</v>
      </c>
      <c r="AI123" s="9" t="s">
        <v>108</v>
      </c>
      <c r="AJ123" s="9" t="s">
        <v>109</v>
      </c>
      <c r="AK123" s="8"/>
      <c r="AL123" s="12"/>
      <c r="AM123" s="8"/>
      <c r="AN123" s="8"/>
      <c r="AO123" s="8"/>
      <c r="AP123" s="8" t="s">
        <v>531</v>
      </c>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row>
    <row r="124" ht="27.75" customHeight="1">
      <c r="A124" s="8">
        <v>122.0</v>
      </c>
      <c r="B124" s="9" t="s">
        <v>295</v>
      </c>
      <c r="C124" s="10">
        <v>45350.0</v>
      </c>
      <c r="D124" s="9" t="s">
        <v>456</v>
      </c>
      <c r="E124" s="9" t="s">
        <v>181</v>
      </c>
      <c r="F124" s="11" t="s">
        <v>533</v>
      </c>
      <c r="G124" s="11" t="s">
        <v>534</v>
      </c>
      <c r="H124" s="9" t="s">
        <v>82</v>
      </c>
      <c r="I124" s="9" t="s">
        <v>83</v>
      </c>
      <c r="J124" s="9" t="s">
        <v>84</v>
      </c>
      <c r="K124" s="11" t="s">
        <v>535</v>
      </c>
      <c r="L124" s="9" t="s">
        <v>104</v>
      </c>
      <c r="M124" s="9" t="s">
        <v>105</v>
      </c>
      <c r="N124" s="11" t="s">
        <v>536</v>
      </c>
      <c r="O124" s="9" t="s">
        <v>88</v>
      </c>
      <c r="P124" s="12">
        <v>46.0</v>
      </c>
      <c r="Q124" s="8"/>
      <c r="R124" s="8"/>
      <c r="S124" s="8"/>
      <c r="T124" s="8"/>
      <c r="U124" s="8"/>
      <c r="V124" s="8"/>
      <c r="W124" s="8"/>
      <c r="X124" s="8"/>
      <c r="Y124" s="8"/>
      <c r="Z124" s="8"/>
      <c r="AA124" s="8"/>
      <c r="AB124" s="8"/>
      <c r="AC124" s="8"/>
      <c r="AD124" s="8"/>
      <c r="AE124" s="8"/>
      <c r="AF124" s="8"/>
      <c r="AG124" s="8"/>
      <c r="AH124" s="11" t="s">
        <v>120</v>
      </c>
      <c r="AI124" s="9" t="s">
        <v>108</v>
      </c>
      <c r="AJ124" s="9" t="s">
        <v>109</v>
      </c>
      <c r="AK124" s="8"/>
      <c r="AL124" s="12"/>
      <c r="AM124" s="8"/>
      <c r="AN124" s="8"/>
      <c r="AO124" s="8"/>
      <c r="AP124" s="8" t="s">
        <v>537</v>
      </c>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row>
    <row r="125" ht="27.75" customHeight="1">
      <c r="A125" s="8">
        <v>123.0</v>
      </c>
      <c r="B125" s="9" t="s">
        <v>295</v>
      </c>
      <c r="C125" s="10">
        <v>45351.0</v>
      </c>
      <c r="D125" s="9" t="s">
        <v>366</v>
      </c>
      <c r="E125" s="9" t="s">
        <v>79</v>
      </c>
      <c r="F125" s="11" t="s">
        <v>538</v>
      </c>
      <c r="G125" s="11" t="s">
        <v>539</v>
      </c>
      <c r="H125" s="9" t="s">
        <v>82</v>
      </c>
      <c r="I125" s="9" t="s">
        <v>83</v>
      </c>
      <c r="J125" s="9" t="s">
        <v>102</v>
      </c>
      <c r="K125" s="11" t="s">
        <v>540</v>
      </c>
      <c r="L125" s="9" t="s">
        <v>104</v>
      </c>
      <c r="M125" s="9" t="s">
        <v>105</v>
      </c>
      <c r="N125" s="11" t="s">
        <v>349</v>
      </c>
      <c r="O125" s="9" t="s">
        <v>88</v>
      </c>
      <c r="P125" s="12">
        <v>3.0</v>
      </c>
      <c r="Q125" s="8"/>
      <c r="R125" s="8"/>
      <c r="S125" s="8"/>
      <c r="T125" s="8"/>
      <c r="U125" s="8"/>
      <c r="V125" s="8"/>
      <c r="W125" s="8"/>
      <c r="X125" s="8"/>
      <c r="Y125" s="8"/>
      <c r="Z125" s="8"/>
      <c r="AA125" s="8"/>
      <c r="AB125" s="8"/>
      <c r="AC125" s="8"/>
      <c r="AD125" s="8"/>
      <c r="AE125" s="8"/>
      <c r="AF125" s="8"/>
      <c r="AG125" s="8"/>
      <c r="AH125" s="11" t="s">
        <v>120</v>
      </c>
      <c r="AI125" s="9" t="s">
        <v>108</v>
      </c>
      <c r="AJ125" s="9" t="s">
        <v>109</v>
      </c>
      <c r="AK125" s="8"/>
      <c r="AL125" s="12"/>
      <c r="AM125" s="8"/>
      <c r="AN125" s="8"/>
      <c r="AO125" s="8"/>
      <c r="AP125" s="8" t="s">
        <v>541</v>
      </c>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row>
    <row r="126" ht="27.75" customHeight="1">
      <c r="A126" s="8">
        <v>124.0</v>
      </c>
      <c r="B126" s="9" t="s">
        <v>542</v>
      </c>
      <c r="C126" s="10">
        <v>45352.0</v>
      </c>
      <c r="D126" s="9" t="s">
        <v>366</v>
      </c>
      <c r="E126" s="9" t="s">
        <v>79</v>
      </c>
      <c r="F126" s="11" t="s">
        <v>497</v>
      </c>
      <c r="G126" s="11" t="s">
        <v>543</v>
      </c>
      <c r="H126" s="9" t="s">
        <v>82</v>
      </c>
      <c r="I126" s="9" t="s">
        <v>83</v>
      </c>
      <c r="J126" s="9" t="s">
        <v>84</v>
      </c>
      <c r="K126" s="11" t="s">
        <v>544</v>
      </c>
      <c r="L126" s="9" t="s">
        <v>123</v>
      </c>
      <c r="M126" s="9" t="s">
        <v>124</v>
      </c>
      <c r="N126" s="11" t="s">
        <v>545</v>
      </c>
      <c r="O126" s="9" t="s">
        <v>88</v>
      </c>
      <c r="P126" s="12">
        <v>2.0</v>
      </c>
      <c r="Q126" s="11" t="s">
        <v>546</v>
      </c>
      <c r="R126" s="8"/>
      <c r="S126" s="8"/>
      <c r="T126" s="8"/>
      <c r="U126" s="11" t="s">
        <v>547</v>
      </c>
      <c r="V126" s="8"/>
      <c r="W126" s="8"/>
      <c r="X126" s="8"/>
      <c r="Y126" s="8"/>
      <c r="Z126" s="8"/>
      <c r="AA126" s="8"/>
      <c r="AB126" s="8"/>
      <c r="AC126" s="8"/>
      <c r="AD126" s="8"/>
      <c r="AE126" s="8"/>
      <c r="AF126" s="8"/>
      <c r="AG126" s="8"/>
      <c r="AH126" s="11" t="s">
        <v>548</v>
      </c>
      <c r="AI126" s="9" t="s">
        <v>108</v>
      </c>
      <c r="AJ126" s="9" t="s">
        <v>109</v>
      </c>
      <c r="AK126" s="8"/>
      <c r="AL126" s="9" t="s">
        <v>549</v>
      </c>
      <c r="AM126" s="8"/>
      <c r="AN126" s="8"/>
      <c r="AO126" s="11" t="s">
        <v>550</v>
      </c>
      <c r="AP126" s="11" t="s">
        <v>551</v>
      </c>
      <c r="AQ126" s="8" t="s">
        <v>552</v>
      </c>
      <c r="AR126" s="8" t="s">
        <v>553</v>
      </c>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row>
    <row r="127" ht="27.75" customHeight="1">
      <c r="A127" s="8">
        <v>125.0</v>
      </c>
      <c r="B127" s="9" t="s">
        <v>542</v>
      </c>
      <c r="C127" s="10">
        <v>45352.0</v>
      </c>
      <c r="D127" s="9" t="s">
        <v>366</v>
      </c>
      <c r="E127" s="9" t="s">
        <v>79</v>
      </c>
      <c r="F127" s="11" t="s">
        <v>497</v>
      </c>
      <c r="G127" s="11" t="s">
        <v>543</v>
      </c>
      <c r="H127" s="9" t="s">
        <v>82</v>
      </c>
      <c r="I127" s="9" t="s">
        <v>83</v>
      </c>
      <c r="J127" s="9" t="s">
        <v>84</v>
      </c>
      <c r="K127" s="11" t="s">
        <v>554</v>
      </c>
      <c r="L127" s="9" t="s">
        <v>136</v>
      </c>
      <c r="M127" s="9" t="s">
        <v>105</v>
      </c>
      <c r="N127" s="11" t="s">
        <v>555</v>
      </c>
      <c r="O127" s="9" t="s">
        <v>88</v>
      </c>
      <c r="P127" s="12">
        <v>0.0</v>
      </c>
      <c r="Q127" s="8"/>
      <c r="R127" s="8"/>
      <c r="S127" s="8"/>
      <c r="T127" s="8"/>
      <c r="U127" s="11" t="s">
        <v>547</v>
      </c>
      <c r="V127" s="8"/>
      <c r="W127" s="8"/>
      <c r="X127" s="8"/>
      <c r="Y127" s="8"/>
      <c r="Z127" s="8"/>
      <c r="AA127" s="8"/>
      <c r="AB127" s="8"/>
      <c r="AC127" s="8"/>
      <c r="AD127" s="8"/>
      <c r="AE127" s="8"/>
      <c r="AF127" s="8"/>
      <c r="AG127" s="8"/>
      <c r="AH127" s="11" t="s">
        <v>555</v>
      </c>
      <c r="AI127" s="9" t="s">
        <v>555</v>
      </c>
      <c r="AJ127" s="9" t="s">
        <v>555</v>
      </c>
      <c r="AK127" s="8"/>
      <c r="AL127" s="12"/>
      <c r="AM127" s="8"/>
      <c r="AN127" s="8"/>
      <c r="AO127" s="11" t="s">
        <v>550</v>
      </c>
      <c r="AP127" s="11" t="s">
        <v>551</v>
      </c>
      <c r="AQ127" s="8" t="s">
        <v>552</v>
      </c>
      <c r="AR127" s="8" t="s">
        <v>553</v>
      </c>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row>
    <row r="128" ht="27.75" customHeight="1">
      <c r="A128" s="8">
        <v>126.0</v>
      </c>
      <c r="B128" s="9" t="s">
        <v>542</v>
      </c>
      <c r="C128" s="10">
        <v>45352.0</v>
      </c>
      <c r="D128" s="9" t="s">
        <v>366</v>
      </c>
      <c r="E128" s="9" t="s">
        <v>79</v>
      </c>
      <c r="F128" s="11" t="s">
        <v>497</v>
      </c>
      <c r="G128" s="11" t="s">
        <v>543</v>
      </c>
      <c r="H128" s="9" t="s">
        <v>82</v>
      </c>
      <c r="I128" s="9" t="s">
        <v>83</v>
      </c>
      <c r="J128" s="9" t="s">
        <v>84</v>
      </c>
      <c r="K128" s="11" t="s">
        <v>556</v>
      </c>
      <c r="L128" s="9" t="s">
        <v>392</v>
      </c>
      <c r="M128" s="9" t="s">
        <v>393</v>
      </c>
      <c r="N128" s="11" t="s">
        <v>555</v>
      </c>
      <c r="O128" s="9" t="s">
        <v>368</v>
      </c>
      <c r="P128" s="12">
        <v>1.0</v>
      </c>
      <c r="Q128" s="8"/>
      <c r="R128" s="8"/>
      <c r="S128" s="8"/>
      <c r="T128" s="8"/>
      <c r="U128" s="11" t="s">
        <v>547</v>
      </c>
      <c r="V128" s="8"/>
      <c r="W128" s="8"/>
      <c r="X128" s="8"/>
      <c r="Y128" s="8"/>
      <c r="Z128" s="8"/>
      <c r="AA128" s="8"/>
      <c r="AB128" s="8"/>
      <c r="AC128" s="8"/>
      <c r="AD128" s="8"/>
      <c r="AE128" s="8"/>
      <c r="AF128" s="8"/>
      <c r="AG128" s="8"/>
      <c r="AH128" s="11" t="s">
        <v>555</v>
      </c>
      <c r="AI128" s="9" t="s">
        <v>555</v>
      </c>
      <c r="AJ128" s="9" t="s">
        <v>555</v>
      </c>
      <c r="AK128" s="8"/>
      <c r="AL128" s="12"/>
      <c r="AM128" s="8"/>
      <c r="AN128" s="8"/>
      <c r="AO128" s="11" t="s">
        <v>550</v>
      </c>
      <c r="AP128" s="11" t="s">
        <v>551</v>
      </c>
      <c r="AQ128" s="8" t="s">
        <v>552</v>
      </c>
      <c r="AR128" s="8" t="s">
        <v>553</v>
      </c>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row>
    <row r="129" ht="27.75" customHeight="1">
      <c r="A129" s="8">
        <v>127.0</v>
      </c>
      <c r="B129" s="9" t="s">
        <v>542</v>
      </c>
      <c r="C129" s="10">
        <v>45352.0</v>
      </c>
      <c r="D129" s="9" t="s">
        <v>366</v>
      </c>
      <c r="E129" s="9" t="s">
        <v>79</v>
      </c>
      <c r="F129" s="11" t="s">
        <v>557</v>
      </c>
      <c r="G129" s="11" t="s">
        <v>558</v>
      </c>
      <c r="H129" s="9" t="s">
        <v>82</v>
      </c>
      <c r="I129" s="9" t="s">
        <v>83</v>
      </c>
      <c r="J129" s="9" t="s">
        <v>232</v>
      </c>
      <c r="K129" s="11" t="s">
        <v>559</v>
      </c>
      <c r="L129" s="9" t="s">
        <v>560</v>
      </c>
      <c r="M129" s="9" t="s">
        <v>393</v>
      </c>
      <c r="N129" s="11" t="s">
        <v>561</v>
      </c>
      <c r="O129" s="9" t="s">
        <v>368</v>
      </c>
      <c r="P129" s="12">
        <v>1.0</v>
      </c>
      <c r="Q129" s="8"/>
      <c r="R129" s="8"/>
      <c r="S129" s="8"/>
      <c r="T129" s="8"/>
      <c r="U129" s="11" t="s">
        <v>547</v>
      </c>
      <c r="V129" s="8"/>
      <c r="W129" s="8"/>
      <c r="X129" s="8"/>
      <c r="Y129" s="8"/>
      <c r="Z129" s="8"/>
      <c r="AA129" s="8"/>
      <c r="AB129" s="8"/>
      <c r="AC129" s="8"/>
      <c r="AD129" s="8"/>
      <c r="AE129" s="8"/>
      <c r="AF129" s="8"/>
      <c r="AG129" s="8"/>
      <c r="AH129" s="11" t="s">
        <v>555</v>
      </c>
      <c r="AI129" s="9" t="s">
        <v>555</v>
      </c>
      <c r="AJ129" s="9" t="s">
        <v>555</v>
      </c>
      <c r="AK129" s="8"/>
      <c r="AL129" s="12"/>
      <c r="AM129" s="8"/>
      <c r="AN129" s="8"/>
      <c r="AO129" s="11" t="s">
        <v>562</v>
      </c>
      <c r="AP129" s="11" t="s">
        <v>551</v>
      </c>
      <c r="AQ129" s="8" t="s">
        <v>553</v>
      </c>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row>
    <row r="130" ht="27.75" customHeight="1">
      <c r="A130" s="8">
        <v>128.0</v>
      </c>
      <c r="B130" s="9" t="s">
        <v>542</v>
      </c>
      <c r="C130" s="10">
        <v>45352.0</v>
      </c>
      <c r="D130" s="9" t="s">
        <v>366</v>
      </c>
      <c r="E130" s="9" t="s">
        <v>79</v>
      </c>
      <c r="F130" s="11" t="s">
        <v>557</v>
      </c>
      <c r="G130" s="11" t="s">
        <v>558</v>
      </c>
      <c r="H130" s="9" t="s">
        <v>82</v>
      </c>
      <c r="I130" s="9" t="s">
        <v>83</v>
      </c>
      <c r="J130" s="9" t="s">
        <v>232</v>
      </c>
      <c r="K130" s="11" t="s">
        <v>563</v>
      </c>
      <c r="L130" s="9" t="s">
        <v>129</v>
      </c>
      <c r="M130" s="9" t="s">
        <v>105</v>
      </c>
      <c r="N130" s="11" t="s">
        <v>555</v>
      </c>
      <c r="O130" s="9" t="s">
        <v>88</v>
      </c>
      <c r="P130" s="12">
        <v>0.0</v>
      </c>
      <c r="Q130" s="8"/>
      <c r="R130" s="8"/>
      <c r="S130" s="8"/>
      <c r="T130" s="8"/>
      <c r="U130" s="11" t="s">
        <v>547</v>
      </c>
      <c r="V130" s="8"/>
      <c r="W130" s="8"/>
      <c r="X130" s="8"/>
      <c r="Y130" s="8"/>
      <c r="Z130" s="8"/>
      <c r="AA130" s="8"/>
      <c r="AB130" s="8"/>
      <c r="AC130" s="8"/>
      <c r="AD130" s="8"/>
      <c r="AE130" s="8"/>
      <c r="AF130" s="8"/>
      <c r="AG130" s="8"/>
      <c r="AH130" s="11" t="s">
        <v>555</v>
      </c>
      <c r="AI130" s="9" t="s">
        <v>555</v>
      </c>
      <c r="AJ130" s="9" t="s">
        <v>555</v>
      </c>
      <c r="AK130" s="8"/>
      <c r="AL130" s="12"/>
      <c r="AM130" s="8"/>
      <c r="AN130" s="8"/>
      <c r="AO130" s="11" t="s">
        <v>562</v>
      </c>
      <c r="AP130" s="11" t="s">
        <v>551</v>
      </c>
      <c r="AQ130" s="8" t="s">
        <v>553</v>
      </c>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row>
    <row r="131" ht="27.75" customHeight="1">
      <c r="A131" s="8">
        <v>129.0</v>
      </c>
      <c r="B131" s="9" t="s">
        <v>542</v>
      </c>
      <c r="C131" s="10">
        <v>45352.0</v>
      </c>
      <c r="D131" s="9" t="s">
        <v>366</v>
      </c>
      <c r="E131" s="9" t="s">
        <v>79</v>
      </c>
      <c r="F131" s="11" t="s">
        <v>564</v>
      </c>
      <c r="G131" s="11" t="s">
        <v>565</v>
      </c>
      <c r="H131" s="9" t="s">
        <v>82</v>
      </c>
      <c r="I131" s="9" t="s">
        <v>83</v>
      </c>
      <c r="J131" s="9" t="s">
        <v>232</v>
      </c>
      <c r="K131" s="11" t="s">
        <v>566</v>
      </c>
      <c r="L131" s="9" t="s">
        <v>560</v>
      </c>
      <c r="M131" s="9" t="s">
        <v>393</v>
      </c>
      <c r="N131" s="11" t="s">
        <v>555</v>
      </c>
      <c r="O131" s="9" t="s">
        <v>368</v>
      </c>
      <c r="P131" s="12">
        <v>1.0</v>
      </c>
      <c r="Q131" s="8"/>
      <c r="R131" s="8"/>
      <c r="S131" s="8"/>
      <c r="T131" s="8"/>
      <c r="U131" s="11" t="s">
        <v>547</v>
      </c>
      <c r="V131" s="8"/>
      <c r="W131" s="8"/>
      <c r="X131" s="8"/>
      <c r="Y131" s="8"/>
      <c r="Z131" s="8"/>
      <c r="AA131" s="8"/>
      <c r="AB131" s="8"/>
      <c r="AC131" s="8"/>
      <c r="AD131" s="8"/>
      <c r="AE131" s="8"/>
      <c r="AF131" s="8"/>
      <c r="AG131" s="8"/>
      <c r="AH131" s="11" t="s">
        <v>555</v>
      </c>
      <c r="AI131" s="9" t="s">
        <v>555</v>
      </c>
      <c r="AJ131" s="9" t="s">
        <v>555</v>
      </c>
      <c r="AK131" s="8"/>
      <c r="AL131" s="12"/>
      <c r="AM131" s="8"/>
      <c r="AN131" s="8"/>
      <c r="AO131" s="11" t="s">
        <v>562</v>
      </c>
      <c r="AP131" s="11" t="s">
        <v>551</v>
      </c>
      <c r="AQ131" s="8" t="s">
        <v>553</v>
      </c>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row>
    <row r="132" ht="27.75" customHeight="1">
      <c r="A132" s="8">
        <v>130.0</v>
      </c>
      <c r="B132" s="9" t="s">
        <v>542</v>
      </c>
      <c r="C132" s="10">
        <v>45352.0</v>
      </c>
      <c r="D132" s="9" t="s">
        <v>366</v>
      </c>
      <c r="E132" s="9" t="s">
        <v>79</v>
      </c>
      <c r="F132" s="11" t="s">
        <v>564</v>
      </c>
      <c r="G132" s="11" t="s">
        <v>565</v>
      </c>
      <c r="H132" s="9" t="s">
        <v>82</v>
      </c>
      <c r="I132" s="9" t="s">
        <v>83</v>
      </c>
      <c r="J132" s="9" t="s">
        <v>232</v>
      </c>
      <c r="K132" s="11" t="s">
        <v>567</v>
      </c>
      <c r="L132" s="9" t="s">
        <v>129</v>
      </c>
      <c r="M132" s="9" t="s">
        <v>105</v>
      </c>
      <c r="N132" s="11" t="s">
        <v>555</v>
      </c>
      <c r="O132" s="9" t="s">
        <v>88</v>
      </c>
      <c r="P132" s="12">
        <v>0.0</v>
      </c>
      <c r="Q132" s="8"/>
      <c r="R132" s="8"/>
      <c r="S132" s="8"/>
      <c r="T132" s="8"/>
      <c r="U132" s="11" t="s">
        <v>547</v>
      </c>
      <c r="V132" s="8"/>
      <c r="W132" s="8"/>
      <c r="X132" s="8"/>
      <c r="Y132" s="8"/>
      <c r="Z132" s="8"/>
      <c r="AA132" s="8"/>
      <c r="AB132" s="8"/>
      <c r="AC132" s="8"/>
      <c r="AD132" s="8"/>
      <c r="AE132" s="8"/>
      <c r="AF132" s="8"/>
      <c r="AG132" s="8"/>
      <c r="AH132" s="11" t="s">
        <v>555</v>
      </c>
      <c r="AI132" s="9" t="s">
        <v>555</v>
      </c>
      <c r="AJ132" s="9" t="s">
        <v>555</v>
      </c>
      <c r="AK132" s="8"/>
      <c r="AL132" s="12"/>
      <c r="AM132" s="8"/>
      <c r="AN132" s="8"/>
      <c r="AO132" s="11" t="s">
        <v>562</v>
      </c>
      <c r="AP132" s="11" t="s">
        <v>551</v>
      </c>
      <c r="AQ132" s="8" t="s">
        <v>553</v>
      </c>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row>
    <row r="133" ht="27.75" customHeight="1">
      <c r="A133" s="8">
        <v>131.0</v>
      </c>
      <c r="B133" s="9" t="s">
        <v>542</v>
      </c>
      <c r="C133" s="10">
        <v>45352.0</v>
      </c>
      <c r="D133" s="9" t="s">
        <v>418</v>
      </c>
      <c r="E133" s="9" t="s">
        <v>248</v>
      </c>
      <c r="F133" s="11" t="s">
        <v>418</v>
      </c>
      <c r="G133" s="11" t="s">
        <v>568</v>
      </c>
      <c r="H133" s="9" t="s">
        <v>82</v>
      </c>
      <c r="I133" s="9" t="s">
        <v>83</v>
      </c>
      <c r="J133" s="9" t="s">
        <v>84</v>
      </c>
      <c r="K133" s="11" t="s">
        <v>569</v>
      </c>
      <c r="L133" s="9" t="s">
        <v>127</v>
      </c>
      <c r="M133" s="9" t="s">
        <v>105</v>
      </c>
      <c r="N133" s="11" t="s">
        <v>570</v>
      </c>
      <c r="O133" s="9" t="s">
        <v>88</v>
      </c>
      <c r="P133" s="12">
        <v>2.0</v>
      </c>
      <c r="Q133" s="11" t="s">
        <v>571</v>
      </c>
      <c r="R133" s="8"/>
      <c r="S133" s="8"/>
      <c r="T133" s="8"/>
      <c r="U133" s="11" t="s">
        <v>547</v>
      </c>
      <c r="V133" s="8"/>
      <c r="W133" s="8"/>
      <c r="X133" s="8"/>
      <c r="Y133" s="8"/>
      <c r="Z133" s="8"/>
      <c r="AA133" s="8"/>
      <c r="AB133" s="8"/>
      <c r="AC133" s="8"/>
      <c r="AD133" s="8"/>
      <c r="AE133" s="8"/>
      <c r="AF133" s="8"/>
      <c r="AG133" s="8"/>
      <c r="AH133" s="11" t="s">
        <v>548</v>
      </c>
      <c r="AI133" s="9" t="s">
        <v>108</v>
      </c>
      <c r="AJ133" s="9" t="s">
        <v>109</v>
      </c>
      <c r="AK133" s="8"/>
      <c r="AL133" s="9" t="s">
        <v>549</v>
      </c>
      <c r="AM133" s="8"/>
      <c r="AN133" s="8"/>
      <c r="AO133" s="11" t="s">
        <v>572</v>
      </c>
      <c r="AP133" s="11" t="s">
        <v>551</v>
      </c>
      <c r="AQ133" s="8" t="s">
        <v>573</v>
      </c>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row>
    <row r="134" ht="27.75" customHeight="1">
      <c r="A134" s="8">
        <v>132.0</v>
      </c>
      <c r="B134" s="9" t="s">
        <v>542</v>
      </c>
      <c r="C134" s="10">
        <v>45352.0</v>
      </c>
      <c r="D134" s="9" t="s">
        <v>418</v>
      </c>
      <c r="E134" s="9" t="s">
        <v>248</v>
      </c>
      <c r="F134" s="11" t="s">
        <v>418</v>
      </c>
      <c r="G134" s="11" t="s">
        <v>574</v>
      </c>
      <c r="H134" s="9" t="s">
        <v>82</v>
      </c>
      <c r="I134" s="9" t="s">
        <v>83</v>
      </c>
      <c r="J134" s="9" t="s">
        <v>84</v>
      </c>
      <c r="K134" s="11" t="s">
        <v>575</v>
      </c>
      <c r="L134" s="9" t="s">
        <v>127</v>
      </c>
      <c r="M134" s="9" t="s">
        <v>105</v>
      </c>
      <c r="N134" s="11" t="s">
        <v>576</v>
      </c>
      <c r="O134" s="9" t="s">
        <v>88</v>
      </c>
      <c r="P134" s="12">
        <v>3.0</v>
      </c>
      <c r="Q134" s="11" t="s">
        <v>577</v>
      </c>
      <c r="R134" s="8"/>
      <c r="S134" s="8"/>
      <c r="T134" s="8"/>
      <c r="U134" s="11" t="s">
        <v>547</v>
      </c>
      <c r="V134" s="8"/>
      <c r="W134" s="8"/>
      <c r="X134" s="8"/>
      <c r="Y134" s="8"/>
      <c r="Z134" s="8"/>
      <c r="AA134" s="8"/>
      <c r="AB134" s="8"/>
      <c r="AC134" s="8"/>
      <c r="AD134" s="8"/>
      <c r="AE134" s="8"/>
      <c r="AF134" s="8"/>
      <c r="AG134" s="8"/>
      <c r="AH134" s="11" t="s">
        <v>548</v>
      </c>
      <c r="AI134" s="9" t="s">
        <v>108</v>
      </c>
      <c r="AJ134" s="9" t="s">
        <v>109</v>
      </c>
      <c r="AK134" s="8"/>
      <c r="AL134" s="9" t="s">
        <v>549</v>
      </c>
      <c r="AM134" s="8"/>
      <c r="AN134" s="8"/>
      <c r="AO134" s="11" t="s">
        <v>572</v>
      </c>
      <c r="AP134" s="11" t="s">
        <v>551</v>
      </c>
      <c r="AQ134" s="8" t="s">
        <v>573</v>
      </c>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row>
    <row r="135" ht="27.75" customHeight="1">
      <c r="A135" s="8">
        <v>133.0</v>
      </c>
      <c r="B135" s="9" t="s">
        <v>542</v>
      </c>
      <c r="C135" s="10">
        <v>45353.0</v>
      </c>
      <c r="D135" s="9" t="s">
        <v>578</v>
      </c>
      <c r="E135" s="9" t="s">
        <v>579</v>
      </c>
      <c r="F135" s="11" t="s">
        <v>578</v>
      </c>
      <c r="G135" s="11" t="s">
        <v>580</v>
      </c>
      <c r="H135" s="9" t="s">
        <v>82</v>
      </c>
      <c r="I135" s="9" t="s">
        <v>83</v>
      </c>
      <c r="J135" s="9" t="s">
        <v>84</v>
      </c>
      <c r="K135" s="11" t="s">
        <v>581</v>
      </c>
      <c r="L135" s="9" t="s">
        <v>257</v>
      </c>
      <c r="M135" s="9" t="s">
        <v>105</v>
      </c>
      <c r="N135" s="11" t="s">
        <v>555</v>
      </c>
      <c r="O135" s="9" t="s">
        <v>368</v>
      </c>
      <c r="P135" s="12">
        <v>1.0</v>
      </c>
      <c r="Q135" s="8"/>
      <c r="R135" s="8"/>
      <c r="S135" s="8"/>
      <c r="T135" s="8"/>
      <c r="U135" s="11" t="s">
        <v>547</v>
      </c>
      <c r="V135" s="8"/>
      <c r="W135" s="8"/>
      <c r="X135" s="8"/>
      <c r="Y135" s="8"/>
      <c r="Z135" s="8"/>
      <c r="AA135" s="8"/>
      <c r="AB135" s="8"/>
      <c r="AC135" s="8"/>
      <c r="AD135" s="8"/>
      <c r="AE135" s="8"/>
      <c r="AF135" s="8"/>
      <c r="AG135" s="8"/>
      <c r="AH135" s="11" t="s">
        <v>582</v>
      </c>
      <c r="AI135" s="9" t="s">
        <v>583</v>
      </c>
      <c r="AJ135" s="9" t="s">
        <v>584</v>
      </c>
      <c r="AK135" s="8"/>
      <c r="AL135" s="12"/>
      <c r="AM135" s="8"/>
      <c r="AN135" s="8"/>
      <c r="AO135" s="11" t="s">
        <v>585</v>
      </c>
      <c r="AP135" s="11" t="s">
        <v>551</v>
      </c>
      <c r="AQ135" s="8" t="s">
        <v>586</v>
      </c>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row>
    <row r="136" ht="27.75" customHeight="1">
      <c r="A136" s="8">
        <v>134.0</v>
      </c>
      <c r="B136" s="9" t="s">
        <v>542</v>
      </c>
      <c r="C136" s="10">
        <v>45353.0</v>
      </c>
      <c r="D136" s="9" t="s">
        <v>418</v>
      </c>
      <c r="E136" s="9" t="s">
        <v>248</v>
      </c>
      <c r="F136" s="11" t="s">
        <v>587</v>
      </c>
      <c r="G136" s="11" t="s">
        <v>588</v>
      </c>
      <c r="H136" s="9" t="s">
        <v>82</v>
      </c>
      <c r="I136" s="9" t="s">
        <v>83</v>
      </c>
      <c r="J136" s="9" t="s">
        <v>84</v>
      </c>
      <c r="K136" s="11" t="s">
        <v>589</v>
      </c>
      <c r="L136" s="9" t="s">
        <v>127</v>
      </c>
      <c r="M136" s="9" t="s">
        <v>105</v>
      </c>
      <c r="N136" s="11" t="s">
        <v>590</v>
      </c>
      <c r="O136" s="9" t="s">
        <v>88</v>
      </c>
      <c r="P136" s="12">
        <v>3.0</v>
      </c>
      <c r="Q136" s="11" t="s">
        <v>591</v>
      </c>
      <c r="R136" s="8"/>
      <c r="S136" s="8"/>
      <c r="T136" s="8"/>
      <c r="U136" s="11" t="s">
        <v>547</v>
      </c>
      <c r="V136" s="8"/>
      <c r="W136" s="8"/>
      <c r="X136" s="8"/>
      <c r="Y136" s="8"/>
      <c r="Z136" s="8"/>
      <c r="AA136" s="8"/>
      <c r="AB136" s="8"/>
      <c r="AC136" s="8"/>
      <c r="AD136" s="8"/>
      <c r="AE136" s="8"/>
      <c r="AF136" s="8"/>
      <c r="AG136" s="8"/>
      <c r="AH136" s="11" t="s">
        <v>592</v>
      </c>
      <c r="AI136" s="9" t="s">
        <v>108</v>
      </c>
      <c r="AJ136" s="9" t="s">
        <v>109</v>
      </c>
      <c r="AK136" s="8"/>
      <c r="AL136" s="12"/>
      <c r="AM136" s="8"/>
      <c r="AN136" s="8"/>
      <c r="AO136" s="11" t="s">
        <v>593</v>
      </c>
      <c r="AP136" s="11" t="s">
        <v>551</v>
      </c>
      <c r="AQ136" s="8" t="s">
        <v>594</v>
      </c>
      <c r="AR136" s="8" t="s">
        <v>595</v>
      </c>
      <c r="AS136" s="8" t="s">
        <v>596</v>
      </c>
      <c r="AT136" s="8" t="s">
        <v>597</v>
      </c>
      <c r="AU136" s="8"/>
      <c r="AV136" s="8"/>
      <c r="AW136" s="8"/>
      <c r="AX136" s="8"/>
      <c r="AY136" s="8"/>
      <c r="AZ136" s="8"/>
      <c r="BA136" s="8"/>
      <c r="BB136" s="8"/>
      <c r="BC136" s="8"/>
      <c r="BD136" s="8"/>
      <c r="BE136" s="8"/>
      <c r="BF136" s="8"/>
      <c r="BG136" s="8"/>
      <c r="BH136" s="8"/>
      <c r="BI136" s="8"/>
      <c r="BJ136" s="8"/>
      <c r="BK136" s="8"/>
      <c r="BL136" s="8"/>
      <c r="BM136" s="8"/>
      <c r="BN136" s="8"/>
      <c r="BO136" s="8"/>
      <c r="BP136" s="8"/>
    </row>
    <row r="137" ht="27.75" customHeight="1">
      <c r="A137" s="8">
        <v>135.0</v>
      </c>
      <c r="B137" s="9" t="s">
        <v>542</v>
      </c>
      <c r="C137" s="10">
        <v>45354.0</v>
      </c>
      <c r="D137" s="9" t="s">
        <v>221</v>
      </c>
      <c r="E137" s="9" t="s">
        <v>99</v>
      </c>
      <c r="F137" s="11" t="s">
        <v>221</v>
      </c>
      <c r="G137" s="11" t="s">
        <v>598</v>
      </c>
      <c r="H137" s="9" t="s">
        <v>82</v>
      </c>
      <c r="I137" s="9" t="s">
        <v>83</v>
      </c>
      <c r="J137" s="9" t="s">
        <v>84</v>
      </c>
      <c r="K137" s="11" t="s">
        <v>599</v>
      </c>
      <c r="L137" s="9" t="s">
        <v>104</v>
      </c>
      <c r="M137" s="9" t="s">
        <v>105</v>
      </c>
      <c r="N137" s="11" t="s">
        <v>600</v>
      </c>
      <c r="O137" s="9" t="s">
        <v>88</v>
      </c>
      <c r="P137" s="12">
        <v>3.0</v>
      </c>
      <c r="Q137" s="8"/>
      <c r="R137" s="8"/>
      <c r="S137" s="8"/>
      <c r="T137" s="8"/>
      <c r="U137" s="11" t="s">
        <v>547</v>
      </c>
      <c r="V137" s="8"/>
      <c r="W137" s="8"/>
      <c r="X137" s="8"/>
      <c r="Y137" s="8"/>
      <c r="Z137" s="8"/>
      <c r="AA137" s="8"/>
      <c r="AB137" s="8"/>
      <c r="AC137" s="8"/>
      <c r="AD137" s="8"/>
      <c r="AE137" s="8"/>
      <c r="AF137" s="8"/>
      <c r="AG137" s="8"/>
      <c r="AH137" s="11" t="s">
        <v>548</v>
      </c>
      <c r="AI137" s="9" t="s">
        <v>108</v>
      </c>
      <c r="AJ137" s="9" t="s">
        <v>109</v>
      </c>
      <c r="AK137" s="8"/>
      <c r="AL137" s="12"/>
      <c r="AM137" s="8"/>
      <c r="AN137" s="11" t="s">
        <v>601</v>
      </c>
      <c r="AO137" s="11" t="s">
        <v>602</v>
      </c>
      <c r="AP137" s="11" t="s">
        <v>551</v>
      </c>
      <c r="AQ137" s="8" t="s">
        <v>603</v>
      </c>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row>
    <row r="138" ht="27.75" customHeight="1">
      <c r="A138" s="8">
        <v>136.0</v>
      </c>
      <c r="B138" s="9" t="s">
        <v>542</v>
      </c>
      <c r="C138" s="10">
        <v>45354.0</v>
      </c>
      <c r="D138" s="9" t="s">
        <v>221</v>
      </c>
      <c r="E138" s="9" t="s">
        <v>99</v>
      </c>
      <c r="F138" s="11" t="s">
        <v>221</v>
      </c>
      <c r="G138" s="11" t="s">
        <v>598</v>
      </c>
      <c r="H138" s="9" t="s">
        <v>82</v>
      </c>
      <c r="I138" s="9" t="s">
        <v>83</v>
      </c>
      <c r="J138" s="9" t="s">
        <v>84</v>
      </c>
      <c r="K138" s="11" t="s">
        <v>604</v>
      </c>
      <c r="L138" s="9" t="s">
        <v>129</v>
      </c>
      <c r="M138" s="9" t="s">
        <v>105</v>
      </c>
      <c r="N138" s="11" t="s">
        <v>605</v>
      </c>
      <c r="O138" s="9" t="s">
        <v>88</v>
      </c>
      <c r="P138" s="12">
        <v>3.0</v>
      </c>
      <c r="Q138" s="8"/>
      <c r="R138" s="8"/>
      <c r="S138" s="8"/>
      <c r="T138" s="8"/>
      <c r="U138" s="11" t="s">
        <v>547</v>
      </c>
      <c r="V138" s="8"/>
      <c r="W138" s="8"/>
      <c r="X138" s="8"/>
      <c r="Y138" s="8"/>
      <c r="Z138" s="8"/>
      <c r="AA138" s="8"/>
      <c r="AB138" s="8"/>
      <c r="AC138" s="8"/>
      <c r="AD138" s="8"/>
      <c r="AE138" s="8"/>
      <c r="AF138" s="8"/>
      <c r="AG138" s="8"/>
      <c r="AH138" s="11" t="s">
        <v>555</v>
      </c>
      <c r="AI138" s="9" t="s">
        <v>555</v>
      </c>
      <c r="AJ138" s="9" t="s">
        <v>555</v>
      </c>
      <c r="AK138" s="8"/>
      <c r="AL138" s="12"/>
      <c r="AM138" s="8"/>
      <c r="AN138" s="11" t="s">
        <v>601</v>
      </c>
      <c r="AO138" s="11" t="s">
        <v>602</v>
      </c>
      <c r="AP138" s="11" t="s">
        <v>551</v>
      </c>
      <c r="AQ138" s="8" t="s">
        <v>603</v>
      </c>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row>
    <row r="139" ht="27.75" customHeight="1">
      <c r="A139" s="8">
        <v>137.0</v>
      </c>
      <c r="B139" s="9" t="s">
        <v>542</v>
      </c>
      <c r="C139" s="10">
        <v>45354.0</v>
      </c>
      <c r="D139" s="9" t="s">
        <v>221</v>
      </c>
      <c r="E139" s="9" t="s">
        <v>99</v>
      </c>
      <c r="F139" s="11" t="s">
        <v>221</v>
      </c>
      <c r="G139" s="11" t="s">
        <v>598</v>
      </c>
      <c r="H139" s="9" t="s">
        <v>82</v>
      </c>
      <c r="I139" s="9" t="s">
        <v>83</v>
      </c>
      <c r="J139" s="9" t="s">
        <v>84</v>
      </c>
      <c r="K139" s="11" t="s">
        <v>606</v>
      </c>
      <c r="L139" s="9" t="s">
        <v>560</v>
      </c>
      <c r="M139" s="9" t="s">
        <v>393</v>
      </c>
      <c r="N139" s="11" t="s">
        <v>555</v>
      </c>
      <c r="O139" s="9" t="s">
        <v>368</v>
      </c>
      <c r="P139" s="12">
        <v>1.0</v>
      </c>
      <c r="Q139" s="8"/>
      <c r="R139" s="8"/>
      <c r="S139" s="8"/>
      <c r="T139" s="8"/>
      <c r="U139" s="11" t="s">
        <v>547</v>
      </c>
      <c r="V139" s="8"/>
      <c r="W139" s="8"/>
      <c r="X139" s="8"/>
      <c r="Y139" s="8"/>
      <c r="Z139" s="8"/>
      <c r="AA139" s="8"/>
      <c r="AB139" s="8"/>
      <c r="AC139" s="8"/>
      <c r="AD139" s="8"/>
      <c r="AE139" s="8"/>
      <c r="AF139" s="8"/>
      <c r="AG139" s="8"/>
      <c r="AH139" s="11" t="s">
        <v>555</v>
      </c>
      <c r="AI139" s="9" t="s">
        <v>555</v>
      </c>
      <c r="AJ139" s="9" t="s">
        <v>555</v>
      </c>
      <c r="AK139" s="8"/>
      <c r="AL139" s="12"/>
      <c r="AM139" s="8"/>
      <c r="AN139" s="11" t="s">
        <v>601</v>
      </c>
      <c r="AO139" s="11" t="s">
        <v>602</v>
      </c>
      <c r="AP139" s="11" t="s">
        <v>551</v>
      </c>
      <c r="AQ139" s="8" t="s">
        <v>603</v>
      </c>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row>
    <row r="140" ht="27.75" customHeight="1">
      <c r="A140" s="8">
        <v>138.0</v>
      </c>
      <c r="B140" s="9" t="s">
        <v>542</v>
      </c>
      <c r="C140" s="10">
        <v>45354.0</v>
      </c>
      <c r="D140" s="9" t="s">
        <v>78</v>
      </c>
      <c r="E140" s="9" t="s">
        <v>79</v>
      </c>
      <c r="F140" s="11" t="s">
        <v>607</v>
      </c>
      <c r="G140" s="11" t="s">
        <v>608</v>
      </c>
      <c r="H140" s="9" t="s">
        <v>82</v>
      </c>
      <c r="I140" s="9" t="s">
        <v>609</v>
      </c>
      <c r="J140" s="9" t="s">
        <v>84</v>
      </c>
      <c r="K140" s="11" t="s">
        <v>610</v>
      </c>
      <c r="L140" s="9" t="s">
        <v>136</v>
      </c>
      <c r="M140" s="9" t="s">
        <v>105</v>
      </c>
      <c r="N140" s="11" t="s">
        <v>555</v>
      </c>
      <c r="O140" s="9" t="s">
        <v>368</v>
      </c>
      <c r="P140" s="12">
        <v>1.0</v>
      </c>
      <c r="Q140" s="8"/>
      <c r="R140" s="8"/>
      <c r="S140" s="8"/>
      <c r="T140" s="8"/>
      <c r="U140" s="11" t="s">
        <v>547</v>
      </c>
      <c r="V140" s="8"/>
      <c r="W140" s="8"/>
      <c r="X140" s="8"/>
      <c r="Y140" s="8"/>
      <c r="Z140" s="8"/>
      <c r="AA140" s="8"/>
      <c r="AB140" s="8"/>
      <c r="AC140" s="8"/>
      <c r="AD140" s="8"/>
      <c r="AE140" s="8"/>
      <c r="AF140" s="8"/>
      <c r="AG140" s="8"/>
      <c r="AH140" s="11" t="s">
        <v>582</v>
      </c>
      <c r="AI140" s="9" t="s">
        <v>583</v>
      </c>
      <c r="AJ140" s="9" t="s">
        <v>584</v>
      </c>
      <c r="AK140" s="8"/>
      <c r="AL140" s="12"/>
      <c r="AM140" s="8"/>
      <c r="AN140" s="11" t="s">
        <v>611</v>
      </c>
      <c r="AO140" s="11" t="s">
        <v>612</v>
      </c>
      <c r="AP140" s="11" t="s">
        <v>551</v>
      </c>
      <c r="AQ140" s="8" t="s">
        <v>613</v>
      </c>
      <c r="AR140" s="8"/>
      <c r="AS140" s="8"/>
      <c r="AT140" s="8"/>
      <c r="AU140" s="8"/>
      <c r="AV140" s="8"/>
      <c r="AW140" s="8"/>
      <c r="AX140" s="8"/>
      <c r="AY140" s="8"/>
      <c r="AZ140" s="8"/>
      <c r="BA140" s="8"/>
      <c r="BB140" s="8"/>
      <c r="BC140" s="8"/>
      <c r="BD140" s="8"/>
      <c r="BE140" s="8"/>
      <c r="BF140" s="8"/>
      <c r="BG140" s="8"/>
      <c r="BH140" s="8"/>
      <c r="BI140" s="8"/>
      <c r="BJ140" s="8"/>
      <c r="BK140" s="8"/>
      <c r="BL140" s="8"/>
      <c r="BM140" s="8"/>
      <c r="BN140" s="8"/>
      <c r="BO140" s="8"/>
      <c r="BP140" s="8"/>
    </row>
    <row r="141" ht="27.75" customHeight="1">
      <c r="A141" s="8">
        <v>139.0</v>
      </c>
      <c r="B141" s="9" t="s">
        <v>542</v>
      </c>
      <c r="C141" s="10">
        <v>45354.0</v>
      </c>
      <c r="D141" s="9" t="s">
        <v>78</v>
      </c>
      <c r="E141" s="9" t="s">
        <v>79</v>
      </c>
      <c r="F141" s="11" t="s">
        <v>607</v>
      </c>
      <c r="G141" s="11" t="s">
        <v>614</v>
      </c>
      <c r="H141" s="9" t="s">
        <v>82</v>
      </c>
      <c r="I141" s="9" t="s">
        <v>609</v>
      </c>
      <c r="J141" s="9" t="s">
        <v>84</v>
      </c>
      <c r="K141" s="11" t="s">
        <v>610</v>
      </c>
      <c r="L141" s="9" t="s">
        <v>136</v>
      </c>
      <c r="M141" s="9" t="s">
        <v>105</v>
      </c>
      <c r="N141" s="11" t="s">
        <v>555</v>
      </c>
      <c r="O141" s="9" t="s">
        <v>368</v>
      </c>
      <c r="P141" s="12">
        <v>1.0</v>
      </c>
      <c r="Q141" s="8"/>
      <c r="R141" s="8"/>
      <c r="S141" s="8"/>
      <c r="T141" s="8"/>
      <c r="U141" s="11" t="s">
        <v>547</v>
      </c>
      <c r="V141" s="8"/>
      <c r="W141" s="8"/>
      <c r="X141" s="8"/>
      <c r="Y141" s="8"/>
      <c r="Z141" s="8"/>
      <c r="AA141" s="8"/>
      <c r="AB141" s="8"/>
      <c r="AC141" s="8"/>
      <c r="AD141" s="8"/>
      <c r="AE141" s="8"/>
      <c r="AF141" s="8"/>
      <c r="AG141" s="8"/>
      <c r="AH141" s="11" t="s">
        <v>582</v>
      </c>
      <c r="AI141" s="9" t="s">
        <v>583</v>
      </c>
      <c r="AJ141" s="9" t="s">
        <v>584</v>
      </c>
      <c r="AK141" s="8"/>
      <c r="AL141" s="12"/>
      <c r="AM141" s="8"/>
      <c r="AN141" s="11" t="s">
        <v>611</v>
      </c>
      <c r="AO141" s="11" t="s">
        <v>612</v>
      </c>
      <c r="AP141" s="11" t="s">
        <v>551</v>
      </c>
      <c r="AQ141" s="8" t="s">
        <v>613</v>
      </c>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row>
    <row r="142" ht="27.75" customHeight="1">
      <c r="A142" s="8">
        <v>140.0</v>
      </c>
      <c r="B142" s="9" t="s">
        <v>542</v>
      </c>
      <c r="C142" s="10">
        <v>45354.0</v>
      </c>
      <c r="D142" s="9" t="s">
        <v>456</v>
      </c>
      <c r="E142" s="9" t="s">
        <v>181</v>
      </c>
      <c r="F142" s="11" t="s">
        <v>615</v>
      </c>
      <c r="G142" s="11" t="s">
        <v>616</v>
      </c>
      <c r="H142" s="9" t="s">
        <v>82</v>
      </c>
      <c r="I142" s="9" t="s">
        <v>83</v>
      </c>
      <c r="J142" s="9" t="s">
        <v>84</v>
      </c>
      <c r="K142" s="11" t="s">
        <v>617</v>
      </c>
      <c r="L142" s="9" t="s">
        <v>257</v>
      </c>
      <c r="M142" s="9" t="s">
        <v>105</v>
      </c>
      <c r="N142" s="11" t="s">
        <v>555</v>
      </c>
      <c r="O142" s="9" t="s">
        <v>368</v>
      </c>
      <c r="P142" s="12">
        <v>1.0</v>
      </c>
      <c r="Q142" s="8"/>
      <c r="R142" s="8"/>
      <c r="S142" s="8"/>
      <c r="T142" s="8"/>
      <c r="U142" s="11" t="s">
        <v>547</v>
      </c>
      <c r="V142" s="8"/>
      <c r="W142" s="8"/>
      <c r="X142" s="8"/>
      <c r="Y142" s="8"/>
      <c r="Z142" s="8"/>
      <c r="AA142" s="8"/>
      <c r="AB142" s="8"/>
      <c r="AC142" s="8"/>
      <c r="AD142" s="8"/>
      <c r="AE142" s="8"/>
      <c r="AF142" s="8"/>
      <c r="AG142" s="8"/>
      <c r="AH142" s="11" t="s">
        <v>618</v>
      </c>
      <c r="AI142" s="9" t="s">
        <v>583</v>
      </c>
      <c r="AJ142" s="9" t="s">
        <v>584</v>
      </c>
      <c r="AK142" s="8"/>
      <c r="AL142" s="12"/>
      <c r="AM142" s="8"/>
      <c r="AN142" s="8"/>
      <c r="AO142" s="11" t="s">
        <v>619</v>
      </c>
      <c r="AP142" s="11" t="s">
        <v>551</v>
      </c>
      <c r="AQ142" s="8" t="s">
        <v>620</v>
      </c>
      <c r="AR142" s="11" t="s">
        <v>621</v>
      </c>
      <c r="AS142" s="11" t="s">
        <v>622</v>
      </c>
      <c r="AT142" s="8"/>
      <c r="AU142" s="8"/>
      <c r="AV142" s="8"/>
      <c r="AW142" s="8"/>
      <c r="AX142" s="8"/>
      <c r="AY142" s="8"/>
      <c r="AZ142" s="8"/>
      <c r="BA142" s="8"/>
      <c r="BB142" s="8"/>
      <c r="BC142" s="8"/>
      <c r="BD142" s="8"/>
      <c r="BE142" s="8"/>
      <c r="BF142" s="8"/>
      <c r="BG142" s="8"/>
      <c r="BH142" s="8"/>
      <c r="BI142" s="8"/>
      <c r="BJ142" s="8"/>
      <c r="BK142" s="8"/>
      <c r="BL142" s="8"/>
      <c r="BM142" s="8"/>
      <c r="BN142" s="8"/>
      <c r="BO142" s="8"/>
      <c r="BP142" s="8"/>
    </row>
    <row r="143" ht="27.75" customHeight="1">
      <c r="A143" s="8">
        <v>141.0</v>
      </c>
      <c r="B143" s="9" t="s">
        <v>542</v>
      </c>
      <c r="C143" s="10">
        <v>45354.0</v>
      </c>
      <c r="D143" s="9" t="s">
        <v>247</v>
      </c>
      <c r="E143" s="9" t="s">
        <v>248</v>
      </c>
      <c r="F143" s="11" t="s">
        <v>468</v>
      </c>
      <c r="G143" s="11" t="s">
        <v>623</v>
      </c>
      <c r="H143" s="9" t="s">
        <v>82</v>
      </c>
      <c r="I143" s="9" t="s">
        <v>151</v>
      </c>
      <c r="J143" s="9" t="s">
        <v>232</v>
      </c>
      <c r="K143" s="11" t="s">
        <v>624</v>
      </c>
      <c r="L143" s="9" t="s">
        <v>104</v>
      </c>
      <c r="M143" s="9" t="s">
        <v>105</v>
      </c>
      <c r="N143" s="11" t="s">
        <v>625</v>
      </c>
      <c r="O143" s="9" t="s">
        <v>88</v>
      </c>
      <c r="P143" s="12">
        <v>3.0</v>
      </c>
      <c r="Q143" s="8"/>
      <c r="R143" s="8"/>
      <c r="S143" s="8"/>
      <c r="T143" s="8"/>
      <c r="U143" s="11" t="s">
        <v>547</v>
      </c>
      <c r="V143" s="8"/>
      <c r="W143" s="8"/>
      <c r="X143" s="8"/>
      <c r="Y143" s="8"/>
      <c r="Z143" s="8"/>
      <c r="AA143" s="8"/>
      <c r="AB143" s="8"/>
      <c r="AC143" s="8"/>
      <c r="AD143" s="8"/>
      <c r="AE143" s="8"/>
      <c r="AF143" s="8"/>
      <c r="AG143" s="8"/>
      <c r="AH143" s="11" t="s">
        <v>548</v>
      </c>
      <c r="AI143" s="9" t="s">
        <v>108</v>
      </c>
      <c r="AJ143" s="9" t="s">
        <v>109</v>
      </c>
      <c r="AK143" s="8"/>
      <c r="AL143" s="12"/>
      <c r="AM143" s="8"/>
      <c r="AN143" s="8"/>
      <c r="AO143" s="11" t="s">
        <v>626</v>
      </c>
      <c r="AP143" s="11" t="s">
        <v>551</v>
      </c>
      <c r="AQ143" s="8" t="s">
        <v>627</v>
      </c>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c r="BP143" s="8"/>
    </row>
    <row r="144" ht="27.75" customHeight="1">
      <c r="A144" s="8">
        <v>142.0</v>
      </c>
      <c r="B144" s="9" t="s">
        <v>542</v>
      </c>
      <c r="C144" s="10">
        <v>45354.0</v>
      </c>
      <c r="D144" s="9" t="s">
        <v>162</v>
      </c>
      <c r="E144" s="9" t="s">
        <v>163</v>
      </c>
      <c r="F144" s="11" t="s">
        <v>162</v>
      </c>
      <c r="G144" s="11" t="s">
        <v>555</v>
      </c>
      <c r="H144" s="9" t="s">
        <v>82</v>
      </c>
      <c r="I144" s="9" t="s">
        <v>83</v>
      </c>
      <c r="J144" s="9" t="s">
        <v>84</v>
      </c>
      <c r="K144" s="11" t="s">
        <v>628</v>
      </c>
      <c r="L144" s="9" t="s">
        <v>104</v>
      </c>
      <c r="M144" s="9" t="s">
        <v>105</v>
      </c>
      <c r="N144" s="11" t="s">
        <v>629</v>
      </c>
      <c r="O144" s="9" t="s">
        <v>88</v>
      </c>
      <c r="P144" s="12">
        <v>1.0</v>
      </c>
      <c r="Q144" s="8"/>
      <c r="R144" s="8"/>
      <c r="S144" s="8"/>
      <c r="T144" s="8"/>
      <c r="U144" s="11" t="s">
        <v>547</v>
      </c>
      <c r="V144" s="8"/>
      <c r="W144" s="8"/>
      <c r="X144" s="8"/>
      <c r="Y144" s="8"/>
      <c r="Z144" s="8"/>
      <c r="AA144" s="8"/>
      <c r="AB144" s="8"/>
      <c r="AC144" s="8"/>
      <c r="AD144" s="8"/>
      <c r="AE144" s="8"/>
      <c r="AF144" s="8"/>
      <c r="AG144" s="8"/>
      <c r="AH144" s="11" t="s">
        <v>548</v>
      </c>
      <c r="AI144" s="9" t="s">
        <v>108</v>
      </c>
      <c r="AJ144" s="9" t="s">
        <v>109</v>
      </c>
      <c r="AK144" s="8"/>
      <c r="AL144" s="12"/>
      <c r="AM144" s="8"/>
      <c r="AN144" s="11" t="s">
        <v>630</v>
      </c>
      <c r="AO144" s="11" t="s">
        <v>631</v>
      </c>
      <c r="AP144" s="11" t="s">
        <v>551</v>
      </c>
      <c r="AQ144" s="8" t="s">
        <v>632</v>
      </c>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c r="BP144" s="8"/>
    </row>
    <row r="145" ht="27.75" customHeight="1">
      <c r="A145" s="8">
        <v>143.0</v>
      </c>
      <c r="B145" s="9" t="s">
        <v>542</v>
      </c>
      <c r="C145" s="10">
        <v>45354.0</v>
      </c>
      <c r="D145" s="9" t="s">
        <v>162</v>
      </c>
      <c r="E145" s="9" t="s">
        <v>163</v>
      </c>
      <c r="F145" s="11" t="s">
        <v>162</v>
      </c>
      <c r="G145" s="11" t="s">
        <v>555</v>
      </c>
      <c r="H145" s="9" t="s">
        <v>82</v>
      </c>
      <c r="I145" s="9" t="s">
        <v>83</v>
      </c>
      <c r="J145" s="9" t="s">
        <v>232</v>
      </c>
      <c r="K145" s="11" t="s">
        <v>628</v>
      </c>
      <c r="L145" s="9" t="s">
        <v>104</v>
      </c>
      <c r="M145" s="9" t="s">
        <v>105</v>
      </c>
      <c r="N145" s="11" t="s">
        <v>629</v>
      </c>
      <c r="O145" s="9" t="s">
        <v>88</v>
      </c>
      <c r="P145" s="12">
        <v>1.0</v>
      </c>
      <c r="Q145" s="8"/>
      <c r="R145" s="8"/>
      <c r="S145" s="8"/>
      <c r="T145" s="8"/>
      <c r="U145" s="11" t="s">
        <v>547</v>
      </c>
      <c r="V145" s="8"/>
      <c r="W145" s="8"/>
      <c r="X145" s="8"/>
      <c r="Y145" s="8"/>
      <c r="Z145" s="8"/>
      <c r="AA145" s="8"/>
      <c r="AB145" s="8"/>
      <c r="AC145" s="8"/>
      <c r="AD145" s="8"/>
      <c r="AE145" s="8"/>
      <c r="AF145" s="8"/>
      <c r="AG145" s="8"/>
      <c r="AH145" s="11" t="s">
        <v>548</v>
      </c>
      <c r="AI145" s="9" t="s">
        <v>108</v>
      </c>
      <c r="AJ145" s="9" t="s">
        <v>109</v>
      </c>
      <c r="AK145" s="8"/>
      <c r="AL145" s="12"/>
      <c r="AM145" s="8"/>
      <c r="AN145" s="11" t="s">
        <v>630</v>
      </c>
      <c r="AO145" s="11" t="s">
        <v>631</v>
      </c>
      <c r="AP145" s="11" t="s">
        <v>551</v>
      </c>
      <c r="AQ145" s="8" t="s">
        <v>632</v>
      </c>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c r="BP145" s="8"/>
    </row>
    <row r="146" ht="27.75" customHeight="1">
      <c r="A146" s="8">
        <v>144.0</v>
      </c>
      <c r="B146" s="9" t="s">
        <v>542</v>
      </c>
      <c r="C146" s="10">
        <v>45354.0</v>
      </c>
      <c r="D146" s="9" t="s">
        <v>162</v>
      </c>
      <c r="E146" s="9" t="s">
        <v>163</v>
      </c>
      <c r="F146" s="11" t="s">
        <v>162</v>
      </c>
      <c r="G146" s="11" t="s">
        <v>555</v>
      </c>
      <c r="H146" s="9" t="s">
        <v>82</v>
      </c>
      <c r="I146" s="9" t="s">
        <v>83</v>
      </c>
      <c r="J146" s="9" t="s">
        <v>232</v>
      </c>
      <c r="K146" s="11" t="s">
        <v>628</v>
      </c>
      <c r="L146" s="9" t="s">
        <v>104</v>
      </c>
      <c r="M146" s="9" t="s">
        <v>105</v>
      </c>
      <c r="N146" s="11" t="s">
        <v>629</v>
      </c>
      <c r="O146" s="9" t="s">
        <v>88</v>
      </c>
      <c r="P146" s="12">
        <v>1.0</v>
      </c>
      <c r="Q146" s="8"/>
      <c r="R146" s="8"/>
      <c r="S146" s="8"/>
      <c r="T146" s="8"/>
      <c r="U146" s="11" t="s">
        <v>547</v>
      </c>
      <c r="V146" s="8"/>
      <c r="W146" s="8"/>
      <c r="X146" s="8"/>
      <c r="Y146" s="8"/>
      <c r="Z146" s="8"/>
      <c r="AA146" s="8"/>
      <c r="AB146" s="8"/>
      <c r="AC146" s="8"/>
      <c r="AD146" s="8"/>
      <c r="AE146" s="8"/>
      <c r="AF146" s="8"/>
      <c r="AG146" s="8"/>
      <c r="AH146" s="11" t="s">
        <v>548</v>
      </c>
      <c r="AI146" s="9" t="s">
        <v>108</v>
      </c>
      <c r="AJ146" s="9" t="s">
        <v>109</v>
      </c>
      <c r="AK146" s="8"/>
      <c r="AL146" s="12"/>
      <c r="AM146" s="8"/>
      <c r="AN146" s="11" t="s">
        <v>630</v>
      </c>
      <c r="AO146" s="11" t="s">
        <v>631</v>
      </c>
      <c r="AP146" s="11" t="s">
        <v>551</v>
      </c>
      <c r="AQ146" s="8" t="s">
        <v>632</v>
      </c>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c r="BP146" s="8"/>
    </row>
    <row r="147" ht="27.75" customHeight="1">
      <c r="A147" s="8">
        <v>145.0</v>
      </c>
      <c r="B147" s="9" t="s">
        <v>542</v>
      </c>
      <c r="C147" s="10">
        <v>45355.0</v>
      </c>
      <c r="D147" s="9" t="s">
        <v>633</v>
      </c>
      <c r="E147" s="9" t="s">
        <v>170</v>
      </c>
      <c r="F147" s="11" t="s">
        <v>555</v>
      </c>
      <c r="G147" s="11" t="s">
        <v>232</v>
      </c>
      <c r="H147" s="9" t="s">
        <v>265</v>
      </c>
      <c r="I147" s="9" t="s">
        <v>265</v>
      </c>
      <c r="J147" s="9" t="s">
        <v>232</v>
      </c>
      <c r="K147" s="11" t="s">
        <v>634</v>
      </c>
      <c r="L147" s="9" t="s">
        <v>370</v>
      </c>
      <c r="M147" s="9" t="s">
        <v>371</v>
      </c>
      <c r="N147" s="11" t="s">
        <v>555</v>
      </c>
      <c r="O147" s="9" t="s">
        <v>368</v>
      </c>
      <c r="P147" s="12">
        <v>1.0</v>
      </c>
      <c r="Q147" s="8"/>
      <c r="R147" s="8"/>
      <c r="S147" s="8"/>
      <c r="T147" s="8"/>
      <c r="U147" s="11" t="s">
        <v>547</v>
      </c>
      <c r="V147" s="8"/>
      <c r="W147" s="8"/>
      <c r="X147" s="8"/>
      <c r="Y147" s="8"/>
      <c r="Z147" s="8"/>
      <c r="AA147" s="8"/>
      <c r="AB147" s="8"/>
      <c r="AC147" s="8"/>
      <c r="AD147" s="8"/>
      <c r="AE147" s="8"/>
      <c r="AF147" s="8"/>
      <c r="AG147" s="8"/>
      <c r="AH147" s="11" t="s">
        <v>635</v>
      </c>
      <c r="AI147" s="9" t="s">
        <v>636</v>
      </c>
      <c r="AJ147" s="9" t="s">
        <v>109</v>
      </c>
      <c r="AK147" s="8"/>
      <c r="AL147" s="12"/>
      <c r="AM147" s="8"/>
      <c r="AN147" s="8"/>
      <c r="AO147" s="11" t="s">
        <v>637</v>
      </c>
      <c r="AP147" s="11" t="s">
        <v>551</v>
      </c>
      <c r="AQ147" s="8" t="s">
        <v>638</v>
      </c>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row>
    <row r="148" ht="27.75" customHeight="1">
      <c r="A148" s="8">
        <v>146.0</v>
      </c>
      <c r="B148" s="9" t="s">
        <v>542</v>
      </c>
      <c r="C148" s="10">
        <v>45355.0</v>
      </c>
      <c r="D148" s="9" t="s">
        <v>633</v>
      </c>
      <c r="E148" s="9" t="s">
        <v>170</v>
      </c>
      <c r="F148" s="11" t="s">
        <v>555</v>
      </c>
      <c r="G148" s="11" t="s">
        <v>232</v>
      </c>
      <c r="H148" s="9" t="s">
        <v>265</v>
      </c>
      <c r="I148" s="9" t="s">
        <v>265</v>
      </c>
      <c r="J148" s="9" t="s">
        <v>232</v>
      </c>
      <c r="K148" s="11" t="s">
        <v>634</v>
      </c>
      <c r="L148" s="9" t="s">
        <v>370</v>
      </c>
      <c r="M148" s="9" t="s">
        <v>371</v>
      </c>
      <c r="N148" s="11" t="s">
        <v>555</v>
      </c>
      <c r="O148" s="9" t="s">
        <v>368</v>
      </c>
      <c r="P148" s="12">
        <v>1.0</v>
      </c>
      <c r="Q148" s="8"/>
      <c r="R148" s="8"/>
      <c r="S148" s="8"/>
      <c r="T148" s="8"/>
      <c r="U148" s="11" t="s">
        <v>547</v>
      </c>
      <c r="V148" s="8"/>
      <c r="W148" s="8"/>
      <c r="X148" s="8"/>
      <c r="Y148" s="8"/>
      <c r="Z148" s="8"/>
      <c r="AA148" s="8"/>
      <c r="AB148" s="8"/>
      <c r="AC148" s="8"/>
      <c r="AD148" s="8"/>
      <c r="AE148" s="8"/>
      <c r="AF148" s="8"/>
      <c r="AG148" s="8"/>
      <c r="AH148" s="11" t="s">
        <v>635</v>
      </c>
      <c r="AI148" s="9" t="s">
        <v>636</v>
      </c>
      <c r="AJ148" s="9" t="s">
        <v>109</v>
      </c>
      <c r="AK148" s="8"/>
      <c r="AL148" s="12"/>
      <c r="AM148" s="8"/>
      <c r="AN148" s="8"/>
      <c r="AO148" s="11" t="s">
        <v>637</v>
      </c>
      <c r="AP148" s="11" t="s">
        <v>551</v>
      </c>
      <c r="AQ148" s="8" t="s">
        <v>638</v>
      </c>
      <c r="AR148" s="8"/>
      <c r="AS148" s="8"/>
      <c r="AT148" s="8"/>
      <c r="AU148" s="8"/>
      <c r="AV148" s="8"/>
      <c r="AW148" s="8"/>
      <c r="AX148" s="8"/>
      <c r="AY148" s="8"/>
      <c r="AZ148" s="8"/>
      <c r="BA148" s="8"/>
      <c r="BB148" s="8"/>
      <c r="BC148" s="8"/>
      <c r="BD148" s="8"/>
      <c r="BE148" s="8"/>
      <c r="BF148" s="8"/>
      <c r="BG148" s="8"/>
      <c r="BH148" s="8"/>
      <c r="BI148" s="8"/>
      <c r="BJ148" s="8"/>
      <c r="BK148" s="8"/>
      <c r="BL148" s="8"/>
      <c r="BM148" s="8"/>
      <c r="BN148" s="8"/>
      <c r="BO148" s="8"/>
      <c r="BP148" s="8"/>
    </row>
    <row r="149" ht="27.75" customHeight="1">
      <c r="A149" s="8">
        <v>147.0</v>
      </c>
      <c r="B149" s="9" t="s">
        <v>542</v>
      </c>
      <c r="C149" s="10">
        <v>45355.0</v>
      </c>
      <c r="D149" s="9" t="s">
        <v>633</v>
      </c>
      <c r="E149" s="9" t="s">
        <v>170</v>
      </c>
      <c r="F149" s="11" t="s">
        <v>555</v>
      </c>
      <c r="G149" s="11" t="s">
        <v>232</v>
      </c>
      <c r="H149" s="9" t="s">
        <v>265</v>
      </c>
      <c r="I149" s="9" t="s">
        <v>265</v>
      </c>
      <c r="J149" s="9" t="s">
        <v>232</v>
      </c>
      <c r="K149" s="11" t="s">
        <v>634</v>
      </c>
      <c r="L149" s="9" t="s">
        <v>370</v>
      </c>
      <c r="M149" s="9" t="s">
        <v>371</v>
      </c>
      <c r="N149" s="11" t="s">
        <v>555</v>
      </c>
      <c r="O149" s="9" t="s">
        <v>368</v>
      </c>
      <c r="P149" s="12">
        <v>1.0</v>
      </c>
      <c r="Q149" s="8"/>
      <c r="R149" s="8"/>
      <c r="S149" s="8"/>
      <c r="T149" s="8"/>
      <c r="U149" s="11" t="s">
        <v>547</v>
      </c>
      <c r="V149" s="8"/>
      <c r="W149" s="8"/>
      <c r="X149" s="8"/>
      <c r="Y149" s="8"/>
      <c r="Z149" s="8"/>
      <c r="AA149" s="8"/>
      <c r="AB149" s="8"/>
      <c r="AC149" s="8"/>
      <c r="AD149" s="8"/>
      <c r="AE149" s="8"/>
      <c r="AF149" s="8"/>
      <c r="AG149" s="8"/>
      <c r="AH149" s="11" t="s">
        <v>635</v>
      </c>
      <c r="AI149" s="9" t="s">
        <v>636</v>
      </c>
      <c r="AJ149" s="9" t="s">
        <v>109</v>
      </c>
      <c r="AK149" s="8"/>
      <c r="AL149" s="12"/>
      <c r="AM149" s="8"/>
      <c r="AN149" s="8"/>
      <c r="AO149" s="11" t="s">
        <v>637</v>
      </c>
      <c r="AP149" s="11" t="s">
        <v>551</v>
      </c>
      <c r="AQ149" s="8" t="s">
        <v>638</v>
      </c>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row>
    <row r="150" ht="27.75" customHeight="1">
      <c r="A150" s="8">
        <v>148.0</v>
      </c>
      <c r="B150" s="9" t="s">
        <v>542</v>
      </c>
      <c r="C150" s="10">
        <v>45355.0</v>
      </c>
      <c r="D150" s="9" t="s">
        <v>633</v>
      </c>
      <c r="E150" s="9" t="s">
        <v>170</v>
      </c>
      <c r="F150" s="11" t="s">
        <v>555</v>
      </c>
      <c r="G150" s="11" t="s">
        <v>232</v>
      </c>
      <c r="H150" s="9" t="s">
        <v>265</v>
      </c>
      <c r="I150" s="9" t="s">
        <v>265</v>
      </c>
      <c r="J150" s="9" t="s">
        <v>232</v>
      </c>
      <c r="K150" s="11" t="s">
        <v>634</v>
      </c>
      <c r="L150" s="9" t="s">
        <v>370</v>
      </c>
      <c r="M150" s="9" t="s">
        <v>371</v>
      </c>
      <c r="N150" s="11" t="s">
        <v>555</v>
      </c>
      <c r="O150" s="9" t="s">
        <v>368</v>
      </c>
      <c r="P150" s="12">
        <v>1.0</v>
      </c>
      <c r="Q150" s="8"/>
      <c r="R150" s="8"/>
      <c r="S150" s="8"/>
      <c r="T150" s="8"/>
      <c r="U150" s="11" t="s">
        <v>547</v>
      </c>
      <c r="V150" s="8"/>
      <c r="W150" s="8"/>
      <c r="X150" s="8"/>
      <c r="Y150" s="8"/>
      <c r="Z150" s="8"/>
      <c r="AA150" s="8"/>
      <c r="AB150" s="8"/>
      <c r="AC150" s="8"/>
      <c r="AD150" s="8"/>
      <c r="AE150" s="8"/>
      <c r="AF150" s="8"/>
      <c r="AG150" s="8"/>
      <c r="AH150" s="11" t="s">
        <v>635</v>
      </c>
      <c r="AI150" s="9" t="s">
        <v>636</v>
      </c>
      <c r="AJ150" s="9" t="s">
        <v>109</v>
      </c>
      <c r="AK150" s="8"/>
      <c r="AL150" s="12"/>
      <c r="AM150" s="8"/>
      <c r="AN150" s="8"/>
      <c r="AO150" s="11" t="s">
        <v>637</v>
      </c>
      <c r="AP150" s="11" t="s">
        <v>551</v>
      </c>
      <c r="AQ150" s="8" t="s">
        <v>638</v>
      </c>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row>
    <row r="151" ht="27.75" customHeight="1">
      <c r="A151" s="8">
        <v>149.0</v>
      </c>
      <c r="B151" s="9" t="s">
        <v>542</v>
      </c>
      <c r="C151" s="10">
        <v>45355.0</v>
      </c>
      <c r="D151" s="9" t="s">
        <v>633</v>
      </c>
      <c r="E151" s="9" t="s">
        <v>170</v>
      </c>
      <c r="F151" s="11" t="s">
        <v>555</v>
      </c>
      <c r="G151" s="11" t="s">
        <v>232</v>
      </c>
      <c r="H151" s="9" t="s">
        <v>265</v>
      </c>
      <c r="I151" s="9" t="s">
        <v>265</v>
      </c>
      <c r="J151" s="9" t="s">
        <v>232</v>
      </c>
      <c r="K151" s="11" t="s">
        <v>634</v>
      </c>
      <c r="L151" s="9" t="s">
        <v>370</v>
      </c>
      <c r="M151" s="9" t="s">
        <v>371</v>
      </c>
      <c r="N151" s="11" t="s">
        <v>555</v>
      </c>
      <c r="O151" s="9" t="s">
        <v>368</v>
      </c>
      <c r="P151" s="12">
        <v>1.0</v>
      </c>
      <c r="Q151" s="8"/>
      <c r="R151" s="8"/>
      <c r="S151" s="8"/>
      <c r="T151" s="8"/>
      <c r="U151" s="11" t="s">
        <v>547</v>
      </c>
      <c r="V151" s="8"/>
      <c r="W151" s="8"/>
      <c r="X151" s="8"/>
      <c r="Y151" s="8"/>
      <c r="Z151" s="8"/>
      <c r="AA151" s="8"/>
      <c r="AB151" s="8"/>
      <c r="AC151" s="8"/>
      <c r="AD151" s="8"/>
      <c r="AE151" s="8"/>
      <c r="AF151" s="8"/>
      <c r="AG151" s="8"/>
      <c r="AH151" s="11" t="s">
        <v>635</v>
      </c>
      <c r="AI151" s="9" t="s">
        <v>636</v>
      </c>
      <c r="AJ151" s="9" t="s">
        <v>109</v>
      </c>
      <c r="AK151" s="8"/>
      <c r="AL151" s="12"/>
      <c r="AM151" s="8"/>
      <c r="AN151" s="8"/>
      <c r="AO151" s="11" t="s">
        <v>637</v>
      </c>
      <c r="AP151" s="11" t="s">
        <v>551</v>
      </c>
      <c r="AQ151" s="8" t="s">
        <v>638</v>
      </c>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row>
    <row r="152" ht="27.75" customHeight="1">
      <c r="A152" s="8">
        <v>150.0</v>
      </c>
      <c r="B152" s="9" t="s">
        <v>542</v>
      </c>
      <c r="C152" s="10">
        <v>45355.0</v>
      </c>
      <c r="D152" s="9" t="s">
        <v>633</v>
      </c>
      <c r="E152" s="9" t="s">
        <v>170</v>
      </c>
      <c r="F152" s="11" t="s">
        <v>555</v>
      </c>
      <c r="G152" s="11" t="s">
        <v>232</v>
      </c>
      <c r="H152" s="9" t="s">
        <v>265</v>
      </c>
      <c r="I152" s="9" t="s">
        <v>265</v>
      </c>
      <c r="J152" s="9" t="s">
        <v>232</v>
      </c>
      <c r="K152" s="11" t="s">
        <v>634</v>
      </c>
      <c r="L152" s="9" t="s">
        <v>370</v>
      </c>
      <c r="M152" s="9" t="s">
        <v>371</v>
      </c>
      <c r="N152" s="11" t="s">
        <v>555</v>
      </c>
      <c r="O152" s="9" t="s">
        <v>368</v>
      </c>
      <c r="P152" s="12">
        <v>1.0</v>
      </c>
      <c r="Q152" s="8"/>
      <c r="R152" s="8"/>
      <c r="S152" s="8"/>
      <c r="T152" s="8"/>
      <c r="U152" s="11" t="s">
        <v>547</v>
      </c>
      <c r="V152" s="8"/>
      <c r="W152" s="8"/>
      <c r="X152" s="8"/>
      <c r="Y152" s="8"/>
      <c r="Z152" s="8"/>
      <c r="AA152" s="8"/>
      <c r="AB152" s="8"/>
      <c r="AC152" s="8"/>
      <c r="AD152" s="8"/>
      <c r="AE152" s="8"/>
      <c r="AF152" s="8"/>
      <c r="AG152" s="8"/>
      <c r="AH152" s="11" t="s">
        <v>635</v>
      </c>
      <c r="AI152" s="9" t="s">
        <v>636</v>
      </c>
      <c r="AJ152" s="9" t="s">
        <v>109</v>
      </c>
      <c r="AK152" s="8"/>
      <c r="AL152" s="12"/>
      <c r="AM152" s="8"/>
      <c r="AN152" s="8"/>
      <c r="AO152" s="11" t="s">
        <v>637</v>
      </c>
      <c r="AP152" s="11" t="s">
        <v>551</v>
      </c>
      <c r="AQ152" s="8" t="s">
        <v>638</v>
      </c>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row>
    <row r="153" ht="27.75" customHeight="1">
      <c r="A153" s="8">
        <v>151.0</v>
      </c>
      <c r="B153" s="9" t="s">
        <v>542</v>
      </c>
      <c r="C153" s="10">
        <v>45355.0</v>
      </c>
      <c r="D153" s="9" t="s">
        <v>633</v>
      </c>
      <c r="E153" s="9" t="s">
        <v>170</v>
      </c>
      <c r="F153" s="11" t="s">
        <v>555</v>
      </c>
      <c r="G153" s="11" t="s">
        <v>232</v>
      </c>
      <c r="H153" s="9" t="s">
        <v>265</v>
      </c>
      <c r="I153" s="9" t="s">
        <v>265</v>
      </c>
      <c r="J153" s="9" t="s">
        <v>232</v>
      </c>
      <c r="K153" s="11" t="s">
        <v>634</v>
      </c>
      <c r="L153" s="9" t="s">
        <v>370</v>
      </c>
      <c r="M153" s="9" t="s">
        <v>371</v>
      </c>
      <c r="N153" s="11" t="s">
        <v>555</v>
      </c>
      <c r="O153" s="9" t="s">
        <v>368</v>
      </c>
      <c r="P153" s="12">
        <v>1.0</v>
      </c>
      <c r="Q153" s="8"/>
      <c r="R153" s="8"/>
      <c r="S153" s="8"/>
      <c r="T153" s="8"/>
      <c r="U153" s="11" t="s">
        <v>547</v>
      </c>
      <c r="V153" s="8"/>
      <c r="W153" s="8"/>
      <c r="X153" s="8"/>
      <c r="Y153" s="8"/>
      <c r="Z153" s="8"/>
      <c r="AA153" s="8"/>
      <c r="AB153" s="8"/>
      <c r="AC153" s="8"/>
      <c r="AD153" s="8"/>
      <c r="AE153" s="8"/>
      <c r="AF153" s="8"/>
      <c r="AG153" s="8"/>
      <c r="AH153" s="11" t="s">
        <v>635</v>
      </c>
      <c r="AI153" s="9" t="s">
        <v>636</v>
      </c>
      <c r="AJ153" s="9" t="s">
        <v>109</v>
      </c>
      <c r="AK153" s="8"/>
      <c r="AL153" s="12"/>
      <c r="AM153" s="8"/>
      <c r="AN153" s="8"/>
      <c r="AO153" s="11" t="s">
        <v>637</v>
      </c>
      <c r="AP153" s="11" t="s">
        <v>551</v>
      </c>
      <c r="AQ153" s="8" t="s">
        <v>638</v>
      </c>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row>
    <row r="154" ht="27.75" customHeight="1">
      <c r="A154" s="8">
        <v>152.0</v>
      </c>
      <c r="B154" s="9" t="s">
        <v>542</v>
      </c>
      <c r="C154" s="10">
        <v>45355.0</v>
      </c>
      <c r="D154" s="9" t="s">
        <v>633</v>
      </c>
      <c r="E154" s="9" t="s">
        <v>170</v>
      </c>
      <c r="F154" s="11" t="s">
        <v>555</v>
      </c>
      <c r="G154" s="11" t="s">
        <v>232</v>
      </c>
      <c r="H154" s="9" t="s">
        <v>265</v>
      </c>
      <c r="I154" s="9" t="s">
        <v>265</v>
      </c>
      <c r="J154" s="9" t="s">
        <v>232</v>
      </c>
      <c r="K154" s="11" t="s">
        <v>634</v>
      </c>
      <c r="L154" s="9" t="s">
        <v>370</v>
      </c>
      <c r="M154" s="9" t="s">
        <v>371</v>
      </c>
      <c r="N154" s="11" t="s">
        <v>555</v>
      </c>
      <c r="O154" s="9" t="s">
        <v>368</v>
      </c>
      <c r="P154" s="12">
        <v>1.0</v>
      </c>
      <c r="Q154" s="8"/>
      <c r="R154" s="8"/>
      <c r="S154" s="8"/>
      <c r="T154" s="8"/>
      <c r="U154" s="11" t="s">
        <v>547</v>
      </c>
      <c r="V154" s="8"/>
      <c r="W154" s="8"/>
      <c r="X154" s="8"/>
      <c r="Y154" s="8"/>
      <c r="Z154" s="8"/>
      <c r="AA154" s="8"/>
      <c r="AB154" s="8"/>
      <c r="AC154" s="8"/>
      <c r="AD154" s="8"/>
      <c r="AE154" s="8"/>
      <c r="AF154" s="8"/>
      <c r="AG154" s="8"/>
      <c r="AH154" s="11" t="s">
        <v>635</v>
      </c>
      <c r="AI154" s="9" t="s">
        <v>636</v>
      </c>
      <c r="AJ154" s="9" t="s">
        <v>109</v>
      </c>
      <c r="AK154" s="8"/>
      <c r="AL154" s="12"/>
      <c r="AM154" s="8"/>
      <c r="AN154" s="8"/>
      <c r="AO154" s="11" t="s">
        <v>637</v>
      </c>
      <c r="AP154" s="11" t="s">
        <v>551</v>
      </c>
      <c r="AQ154" s="8" t="s">
        <v>638</v>
      </c>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row>
    <row r="155" ht="27.75" customHeight="1">
      <c r="A155" s="8">
        <v>153.0</v>
      </c>
      <c r="B155" s="9" t="s">
        <v>542</v>
      </c>
      <c r="C155" s="10">
        <v>45355.0</v>
      </c>
      <c r="D155" s="9" t="s">
        <v>633</v>
      </c>
      <c r="E155" s="9" t="s">
        <v>170</v>
      </c>
      <c r="F155" s="11" t="s">
        <v>555</v>
      </c>
      <c r="G155" s="11" t="s">
        <v>232</v>
      </c>
      <c r="H155" s="9" t="s">
        <v>265</v>
      </c>
      <c r="I155" s="9" t="s">
        <v>265</v>
      </c>
      <c r="J155" s="9" t="s">
        <v>232</v>
      </c>
      <c r="K155" s="11" t="s">
        <v>634</v>
      </c>
      <c r="L155" s="9" t="s">
        <v>370</v>
      </c>
      <c r="M155" s="9" t="s">
        <v>371</v>
      </c>
      <c r="N155" s="11" t="s">
        <v>555</v>
      </c>
      <c r="O155" s="9" t="s">
        <v>368</v>
      </c>
      <c r="P155" s="12">
        <v>1.0</v>
      </c>
      <c r="Q155" s="8"/>
      <c r="R155" s="8"/>
      <c r="S155" s="8"/>
      <c r="T155" s="8"/>
      <c r="U155" s="11" t="s">
        <v>547</v>
      </c>
      <c r="V155" s="8"/>
      <c r="W155" s="8"/>
      <c r="X155" s="8"/>
      <c r="Y155" s="8"/>
      <c r="Z155" s="8"/>
      <c r="AA155" s="8"/>
      <c r="AB155" s="8"/>
      <c r="AC155" s="8"/>
      <c r="AD155" s="8"/>
      <c r="AE155" s="8"/>
      <c r="AF155" s="8"/>
      <c r="AG155" s="8"/>
      <c r="AH155" s="11" t="s">
        <v>635</v>
      </c>
      <c r="AI155" s="9" t="s">
        <v>636</v>
      </c>
      <c r="AJ155" s="9" t="s">
        <v>109</v>
      </c>
      <c r="AK155" s="8"/>
      <c r="AL155" s="12"/>
      <c r="AM155" s="8"/>
      <c r="AN155" s="8"/>
      <c r="AO155" s="11" t="s">
        <v>637</v>
      </c>
      <c r="AP155" s="11" t="s">
        <v>551</v>
      </c>
      <c r="AQ155" s="8" t="s">
        <v>638</v>
      </c>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row>
    <row r="156" ht="27.75" customHeight="1">
      <c r="A156" s="8">
        <v>154.0</v>
      </c>
      <c r="B156" s="9" t="s">
        <v>542</v>
      </c>
      <c r="C156" s="10">
        <v>45355.0</v>
      </c>
      <c r="D156" s="9" t="s">
        <v>633</v>
      </c>
      <c r="E156" s="9" t="s">
        <v>170</v>
      </c>
      <c r="F156" s="11" t="s">
        <v>555</v>
      </c>
      <c r="G156" s="11" t="s">
        <v>232</v>
      </c>
      <c r="H156" s="9" t="s">
        <v>265</v>
      </c>
      <c r="I156" s="9" t="s">
        <v>265</v>
      </c>
      <c r="J156" s="9" t="s">
        <v>232</v>
      </c>
      <c r="K156" s="11" t="s">
        <v>634</v>
      </c>
      <c r="L156" s="9" t="s">
        <v>370</v>
      </c>
      <c r="M156" s="9" t="s">
        <v>371</v>
      </c>
      <c r="N156" s="11" t="s">
        <v>555</v>
      </c>
      <c r="O156" s="9" t="s">
        <v>368</v>
      </c>
      <c r="P156" s="12">
        <v>1.0</v>
      </c>
      <c r="Q156" s="8"/>
      <c r="R156" s="8"/>
      <c r="S156" s="8"/>
      <c r="T156" s="8"/>
      <c r="U156" s="11" t="s">
        <v>547</v>
      </c>
      <c r="V156" s="8"/>
      <c r="W156" s="8"/>
      <c r="X156" s="8"/>
      <c r="Y156" s="8"/>
      <c r="Z156" s="8"/>
      <c r="AA156" s="8"/>
      <c r="AB156" s="8"/>
      <c r="AC156" s="8"/>
      <c r="AD156" s="8"/>
      <c r="AE156" s="8"/>
      <c r="AF156" s="8"/>
      <c r="AG156" s="8"/>
      <c r="AH156" s="11" t="s">
        <v>635</v>
      </c>
      <c r="AI156" s="9" t="s">
        <v>636</v>
      </c>
      <c r="AJ156" s="9" t="s">
        <v>109</v>
      </c>
      <c r="AK156" s="8"/>
      <c r="AL156" s="12"/>
      <c r="AM156" s="8"/>
      <c r="AN156" s="8"/>
      <c r="AO156" s="11" t="s">
        <v>637</v>
      </c>
      <c r="AP156" s="11" t="s">
        <v>551</v>
      </c>
      <c r="AQ156" s="8" t="s">
        <v>638</v>
      </c>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row>
    <row r="157" ht="27.75" customHeight="1">
      <c r="A157" s="8">
        <v>155.0</v>
      </c>
      <c r="B157" s="9" t="s">
        <v>542</v>
      </c>
      <c r="C157" s="10">
        <v>45355.0</v>
      </c>
      <c r="D157" s="9" t="s">
        <v>633</v>
      </c>
      <c r="E157" s="9" t="s">
        <v>170</v>
      </c>
      <c r="F157" s="11" t="s">
        <v>555</v>
      </c>
      <c r="G157" s="11" t="s">
        <v>232</v>
      </c>
      <c r="H157" s="9" t="s">
        <v>265</v>
      </c>
      <c r="I157" s="9" t="s">
        <v>265</v>
      </c>
      <c r="J157" s="9" t="s">
        <v>232</v>
      </c>
      <c r="K157" s="11" t="s">
        <v>634</v>
      </c>
      <c r="L157" s="9" t="s">
        <v>370</v>
      </c>
      <c r="M157" s="9" t="s">
        <v>371</v>
      </c>
      <c r="N157" s="11" t="s">
        <v>555</v>
      </c>
      <c r="O157" s="9" t="s">
        <v>368</v>
      </c>
      <c r="P157" s="12">
        <v>1.0</v>
      </c>
      <c r="Q157" s="8"/>
      <c r="R157" s="8"/>
      <c r="S157" s="8"/>
      <c r="T157" s="8"/>
      <c r="U157" s="11" t="s">
        <v>547</v>
      </c>
      <c r="V157" s="8"/>
      <c r="W157" s="8"/>
      <c r="X157" s="8"/>
      <c r="Y157" s="8"/>
      <c r="Z157" s="8"/>
      <c r="AA157" s="8"/>
      <c r="AB157" s="8"/>
      <c r="AC157" s="8"/>
      <c r="AD157" s="8"/>
      <c r="AE157" s="8"/>
      <c r="AF157" s="8"/>
      <c r="AG157" s="8"/>
      <c r="AH157" s="11" t="s">
        <v>635</v>
      </c>
      <c r="AI157" s="9" t="s">
        <v>636</v>
      </c>
      <c r="AJ157" s="9" t="s">
        <v>109</v>
      </c>
      <c r="AK157" s="8"/>
      <c r="AL157" s="12"/>
      <c r="AM157" s="8"/>
      <c r="AN157" s="8"/>
      <c r="AO157" s="11" t="s">
        <v>637</v>
      </c>
      <c r="AP157" s="11" t="s">
        <v>551</v>
      </c>
      <c r="AQ157" s="8" t="s">
        <v>638</v>
      </c>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row>
    <row r="158" ht="27.75" customHeight="1">
      <c r="A158" s="8">
        <v>156.0</v>
      </c>
      <c r="B158" s="9" t="s">
        <v>542</v>
      </c>
      <c r="C158" s="10">
        <v>45355.0</v>
      </c>
      <c r="D158" s="9" t="s">
        <v>633</v>
      </c>
      <c r="E158" s="9" t="s">
        <v>170</v>
      </c>
      <c r="F158" s="11" t="s">
        <v>555</v>
      </c>
      <c r="G158" s="11" t="s">
        <v>232</v>
      </c>
      <c r="H158" s="9" t="s">
        <v>265</v>
      </c>
      <c r="I158" s="9" t="s">
        <v>265</v>
      </c>
      <c r="J158" s="9" t="s">
        <v>232</v>
      </c>
      <c r="K158" s="11" t="s">
        <v>634</v>
      </c>
      <c r="L158" s="9" t="s">
        <v>370</v>
      </c>
      <c r="M158" s="9" t="s">
        <v>371</v>
      </c>
      <c r="N158" s="11" t="s">
        <v>555</v>
      </c>
      <c r="O158" s="9" t="s">
        <v>368</v>
      </c>
      <c r="P158" s="12">
        <v>1.0</v>
      </c>
      <c r="Q158" s="8"/>
      <c r="R158" s="8"/>
      <c r="S158" s="8"/>
      <c r="T158" s="8"/>
      <c r="U158" s="11" t="s">
        <v>547</v>
      </c>
      <c r="V158" s="8"/>
      <c r="W158" s="8"/>
      <c r="X158" s="8"/>
      <c r="Y158" s="8"/>
      <c r="Z158" s="8"/>
      <c r="AA158" s="8"/>
      <c r="AB158" s="8"/>
      <c r="AC158" s="8"/>
      <c r="AD158" s="8"/>
      <c r="AE158" s="8"/>
      <c r="AF158" s="8"/>
      <c r="AG158" s="8"/>
      <c r="AH158" s="11" t="s">
        <v>635</v>
      </c>
      <c r="AI158" s="9" t="s">
        <v>636</v>
      </c>
      <c r="AJ158" s="9" t="s">
        <v>109</v>
      </c>
      <c r="AK158" s="8"/>
      <c r="AL158" s="12"/>
      <c r="AM158" s="8"/>
      <c r="AN158" s="8"/>
      <c r="AO158" s="11" t="s">
        <v>637</v>
      </c>
      <c r="AP158" s="11" t="s">
        <v>551</v>
      </c>
      <c r="AQ158" s="8" t="s">
        <v>638</v>
      </c>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row>
    <row r="159" ht="27.75" customHeight="1">
      <c r="A159" s="8">
        <v>157.0</v>
      </c>
      <c r="B159" s="9" t="s">
        <v>542</v>
      </c>
      <c r="C159" s="10">
        <v>45355.0</v>
      </c>
      <c r="D159" s="9" t="s">
        <v>633</v>
      </c>
      <c r="E159" s="9" t="s">
        <v>170</v>
      </c>
      <c r="F159" s="11" t="s">
        <v>555</v>
      </c>
      <c r="G159" s="11" t="s">
        <v>232</v>
      </c>
      <c r="H159" s="9" t="s">
        <v>265</v>
      </c>
      <c r="I159" s="9" t="s">
        <v>265</v>
      </c>
      <c r="J159" s="9" t="s">
        <v>232</v>
      </c>
      <c r="K159" s="11" t="s">
        <v>634</v>
      </c>
      <c r="L159" s="9" t="s">
        <v>370</v>
      </c>
      <c r="M159" s="9" t="s">
        <v>371</v>
      </c>
      <c r="N159" s="11" t="s">
        <v>555</v>
      </c>
      <c r="O159" s="9" t="s">
        <v>368</v>
      </c>
      <c r="P159" s="12">
        <v>1.0</v>
      </c>
      <c r="Q159" s="8"/>
      <c r="R159" s="8"/>
      <c r="S159" s="8"/>
      <c r="T159" s="8"/>
      <c r="U159" s="11" t="s">
        <v>547</v>
      </c>
      <c r="V159" s="8"/>
      <c r="W159" s="8"/>
      <c r="X159" s="8"/>
      <c r="Y159" s="8"/>
      <c r="Z159" s="8"/>
      <c r="AA159" s="8"/>
      <c r="AB159" s="8"/>
      <c r="AC159" s="8"/>
      <c r="AD159" s="8"/>
      <c r="AE159" s="8"/>
      <c r="AF159" s="8"/>
      <c r="AG159" s="8"/>
      <c r="AH159" s="11" t="s">
        <v>635</v>
      </c>
      <c r="AI159" s="9" t="s">
        <v>636</v>
      </c>
      <c r="AJ159" s="9" t="s">
        <v>109</v>
      </c>
      <c r="AK159" s="8"/>
      <c r="AL159" s="12"/>
      <c r="AM159" s="8"/>
      <c r="AN159" s="8"/>
      <c r="AO159" s="11" t="s">
        <v>637</v>
      </c>
      <c r="AP159" s="11" t="s">
        <v>551</v>
      </c>
      <c r="AQ159" s="8" t="s">
        <v>638</v>
      </c>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row>
    <row r="160" ht="27.75" customHeight="1">
      <c r="A160" s="8">
        <v>158.0</v>
      </c>
      <c r="B160" s="9" t="s">
        <v>542</v>
      </c>
      <c r="C160" s="10">
        <v>45355.0</v>
      </c>
      <c r="D160" s="9" t="s">
        <v>633</v>
      </c>
      <c r="E160" s="9" t="s">
        <v>170</v>
      </c>
      <c r="F160" s="11" t="s">
        <v>555</v>
      </c>
      <c r="G160" s="11" t="s">
        <v>232</v>
      </c>
      <c r="H160" s="9" t="s">
        <v>265</v>
      </c>
      <c r="I160" s="9" t="s">
        <v>265</v>
      </c>
      <c r="J160" s="9" t="s">
        <v>232</v>
      </c>
      <c r="K160" s="11" t="s">
        <v>634</v>
      </c>
      <c r="L160" s="9" t="s">
        <v>370</v>
      </c>
      <c r="M160" s="9" t="s">
        <v>371</v>
      </c>
      <c r="N160" s="11" t="s">
        <v>555</v>
      </c>
      <c r="O160" s="9" t="s">
        <v>368</v>
      </c>
      <c r="P160" s="12">
        <v>1.0</v>
      </c>
      <c r="Q160" s="8"/>
      <c r="R160" s="8"/>
      <c r="S160" s="8"/>
      <c r="T160" s="8"/>
      <c r="U160" s="11" t="s">
        <v>547</v>
      </c>
      <c r="V160" s="8"/>
      <c r="W160" s="8"/>
      <c r="X160" s="8"/>
      <c r="Y160" s="8"/>
      <c r="Z160" s="8"/>
      <c r="AA160" s="8"/>
      <c r="AB160" s="8"/>
      <c r="AC160" s="8"/>
      <c r="AD160" s="8"/>
      <c r="AE160" s="8"/>
      <c r="AF160" s="8"/>
      <c r="AG160" s="8"/>
      <c r="AH160" s="11" t="s">
        <v>635</v>
      </c>
      <c r="AI160" s="9" t="s">
        <v>636</v>
      </c>
      <c r="AJ160" s="9" t="s">
        <v>109</v>
      </c>
      <c r="AK160" s="8"/>
      <c r="AL160" s="12"/>
      <c r="AM160" s="8"/>
      <c r="AN160" s="8"/>
      <c r="AO160" s="11" t="s">
        <v>637</v>
      </c>
      <c r="AP160" s="11" t="s">
        <v>551</v>
      </c>
      <c r="AQ160" s="8" t="s">
        <v>638</v>
      </c>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row>
    <row r="161" ht="27.75" customHeight="1">
      <c r="A161" s="8">
        <v>159.0</v>
      </c>
      <c r="B161" s="9" t="s">
        <v>542</v>
      </c>
      <c r="C161" s="10">
        <v>45355.0</v>
      </c>
      <c r="D161" s="9" t="s">
        <v>633</v>
      </c>
      <c r="E161" s="9" t="s">
        <v>170</v>
      </c>
      <c r="F161" s="11" t="s">
        <v>555</v>
      </c>
      <c r="G161" s="11" t="s">
        <v>232</v>
      </c>
      <c r="H161" s="9" t="s">
        <v>265</v>
      </c>
      <c r="I161" s="9" t="s">
        <v>265</v>
      </c>
      <c r="J161" s="9" t="s">
        <v>232</v>
      </c>
      <c r="K161" s="11" t="s">
        <v>634</v>
      </c>
      <c r="L161" s="9" t="s">
        <v>370</v>
      </c>
      <c r="M161" s="9" t="s">
        <v>371</v>
      </c>
      <c r="N161" s="11" t="s">
        <v>555</v>
      </c>
      <c r="O161" s="9" t="s">
        <v>368</v>
      </c>
      <c r="P161" s="12">
        <v>1.0</v>
      </c>
      <c r="Q161" s="8"/>
      <c r="R161" s="8"/>
      <c r="S161" s="8"/>
      <c r="T161" s="8"/>
      <c r="U161" s="11" t="s">
        <v>547</v>
      </c>
      <c r="V161" s="8"/>
      <c r="W161" s="8"/>
      <c r="X161" s="8"/>
      <c r="Y161" s="8"/>
      <c r="Z161" s="8"/>
      <c r="AA161" s="8"/>
      <c r="AB161" s="8"/>
      <c r="AC161" s="8"/>
      <c r="AD161" s="8"/>
      <c r="AE161" s="8"/>
      <c r="AF161" s="8"/>
      <c r="AG161" s="8"/>
      <c r="AH161" s="11" t="s">
        <v>635</v>
      </c>
      <c r="AI161" s="9" t="s">
        <v>636</v>
      </c>
      <c r="AJ161" s="9" t="s">
        <v>109</v>
      </c>
      <c r="AK161" s="8"/>
      <c r="AL161" s="12"/>
      <c r="AM161" s="8"/>
      <c r="AN161" s="8"/>
      <c r="AO161" s="11" t="s">
        <v>637</v>
      </c>
      <c r="AP161" s="11" t="s">
        <v>551</v>
      </c>
      <c r="AQ161" s="8" t="s">
        <v>638</v>
      </c>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row>
    <row r="162" ht="27.75" customHeight="1">
      <c r="A162" s="8">
        <v>160.0</v>
      </c>
      <c r="B162" s="9" t="s">
        <v>542</v>
      </c>
      <c r="C162" s="10">
        <v>45355.0</v>
      </c>
      <c r="D162" s="9" t="s">
        <v>633</v>
      </c>
      <c r="E162" s="9" t="s">
        <v>170</v>
      </c>
      <c r="F162" s="11" t="s">
        <v>555</v>
      </c>
      <c r="G162" s="11" t="s">
        <v>232</v>
      </c>
      <c r="H162" s="9" t="s">
        <v>265</v>
      </c>
      <c r="I162" s="9" t="s">
        <v>265</v>
      </c>
      <c r="J162" s="9" t="s">
        <v>232</v>
      </c>
      <c r="K162" s="11" t="s">
        <v>634</v>
      </c>
      <c r="L162" s="9" t="s">
        <v>370</v>
      </c>
      <c r="M162" s="9" t="s">
        <v>371</v>
      </c>
      <c r="N162" s="11" t="s">
        <v>555</v>
      </c>
      <c r="O162" s="9" t="s">
        <v>368</v>
      </c>
      <c r="P162" s="12">
        <v>1.0</v>
      </c>
      <c r="Q162" s="8"/>
      <c r="R162" s="8"/>
      <c r="S162" s="8"/>
      <c r="T162" s="8"/>
      <c r="U162" s="11" t="s">
        <v>547</v>
      </c>
      <c r="V162" s="8"/>
      <c r="W162" s="8"/>
      <c r="X162" s="8"/>
      <c r="Y162" s="8"/>
      <c r="Z162" s="8"/>
      <c r="AA162" s="8"/>
      <c r="AB162" s="8"/>
      <c r="AC162" s="8"/>
      <c r="AD162" s="8"/>
      <c r="AE162" s="8"/>
      <c r="AF162" s="8"/>
      <c r="AG162" s="8"/>
      <c r="AH162" s="11" t="s">
        <v>635</v>
      </c>
      <c r="AI162" s="9" t="s">
        <v>636</v>
      </c>
      <c r="AJ162" s="9" t="s">
        <v>109</v>
      </c>
      <c r="AK162" s="8"/>
      <c r="AL162" s="12"/>
      <c r="AM162" s="8"/>
      <c r="AN162" s="8"/>
      <c r="AO162" s="11" t="s">
        <v>637</v>
      </c>
      <c r="AP162" s="11" t="s">
        <v>551</v>
      </c>
      <c r="AQ162" s="8" t="s">
        <v>638</v>
      </c>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row>
    <row r="163" ht="27.75" customHeight="1">
      <c r="A163" s="8">
        <v>161.0</v>
      </c>
      <c r="B163" s="9" t="s">
        <v>542</v>
      </c>
      <c r="C163" s="10">
        <v>45355.0</v>
      </c>
      <c r="D163" s="9" t="s">
        <v>633</v>
      </c>
      <c r="E163" s="9" t="s">
        <v>170</v>
      </c>
      <c r="F163" s="11" t="s">
        <v>555</v>
      </c>
      <c r="G163" s="11" t="s">
        <v>232</v>
      </c>
      <c r="H163" s="9" t="s">
        <v>265</v>
      </c>
      <c r="I163" s="9" t="s">
        <v>265</v>
      </c>
      <c r="J163" s="9" t="s">
        <v>232</v>
      </c>
      <c r="K163" s="11" t="s">
        <v>634</v>
      </c>
      <c r="L163" s="9" t="s">
        <v>370</v>
      </c>
      <c r="M163" s="9" t="s">
        <v>371</v>
      </c>
      <c r="N163" s="11" t="s">
        <v>555</v>
      </c>
      <c r="O163" s="9" t="s">
        <v>368</v>
      </c>
      <c r="P163" s="12">
        <v>1.0</v>
      </c>
      <c r="Q163" s="8"/>
      <c r="R163" s="8"/>
      <c r="S163" s="8"/>
      <c r="T163" s="8"/>
      <c r="U163" s="11" t="s">
        <v>547</v>
      </c>
      <c r="V163" s="8"/>
      <c r="W163" s="8"/>
      <c r="X163" s="8"/>
      <c r="Y163" s="8"/>
      <c r="Z163" s="8"/>
      <c r="AA163" s="8"/>
      <c r="AB163" s="8"/>
      <c r="AC163" s="8"/>
      <c r="AD163" s="8"/>
      <c r="AE163" s="8"/>
      <c r="AF163" s="8"/>
      <c r="AG163" s="8"/>
      <c r="AH163" s="11" t="s">
        <v>635</v>
      </c>
      <c r="AI163" s="9" t="s">
        <v>636</v>
      </c>
      <c r="AJ163" s="9" t="s">
        <v>109</v>
      </c>
      <c r="AK163" s="8"/>
      <c r="AL163" s="12"/>
      <c r="AM163" s="8"/>
      <c r="AN163" s="8"/>
      <c r="AO163" s="11" t="s">
        <v>637</v>
      </c>
      <c r="AP163" s="11" t="s">
        <v>551</v>
      </c>
      <c r="AQ163" s="8" t="s">
        <v>638</v>
      </c>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row>
    <row r="164" ht="27.75" customHeight="1">
      <c r="A164" s="8">
        <v>162.0</v>
      </c>
      <c r="B164" s="9" t="s">
        <v>542</v>
      </c>
      <c r="C164" s="10">
        <v>45355.0</v>
      </c>
      <c r="D164" s="9" t="s">
        <v>633</v>
      </c>
      <c r="E164" s="9" t="s">
        <v>170</v>
      </c>
      <c r="F164" s="11" t="s">
        <v>555</v>
      </c>
      <c r="G164" s="11" t="s">
        <v>232</v>
      </c>
      <c r="H164" s="9" t="s">
        <v>265</v>
      </c>
      <c r="I164" s="9" t="s">
        <v>265</v>
      </c>
      <c r="J164" s="9" t="s">
        <v>232</v>
      </c>
      <c r="K164" s="11" t="s">
        <v>634</v>
      </c>
      <c r="L164" s="9" t="s">
        <v>370</v>
      </c>
      <c r="M164" s="9" t="s">
        <v>371</v>
      </c>
      <c r="N164" s="11" t="s">
        <v>555</v>
      </c>
      <c r="O164" s="9" t="s">
        <v>368</v>
      </c>
      <c r="P164" s="12">
        <v>1.0</v>
      </c>
      <c r="Q164" s="8"/>
      <c r="R164" s="8"/>
      <c r="S164" s="8"/>
      <c r="T164" s="8"/>
      <c r="U164" s="11" t="s">
        <v>547</v>
      </c>
      <c r="V164" s="8"/>
      <c r="W164" s="8"/>
      <c r="X164" s="8"/>
      <c r="Y164" s="8"/>
      <c r="Z164" s="8"/>
      <c r="AA164" s="8"/>
      <c r="AB164" s="8"/>
      <c r="AC164" s="8"/>
      <c r="AD164" s="8"/>
      <c r="AE164" s="8"/>
      <c r="AF164" s="8"/>
      <c r="AG164" s="8"/>
      <c r="AH164" s="11" t="s">
        <v>635</v>
      </c>
      <c r="AI164" s="9" t="s">
        <v>636</v>
      </c>
      <c r="AJ164" s="9" t="s">
        <v>109</v>
      </c>
      <c r="AK164" s="8"/>
      <c r="AL164" s="12"/>
      <c r="AM164" s="8"/>
      <c r="AN164" s="8"/>
      <c r="AO164" s="11" t="s">
        <v>637</v>
      </c>
      <c r="AP164" s="11" t="s">
        <v>551</v>
      </c>
      <c r="AQ164" s="8" t="s">
        <v>638</v>
      </c>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row>
    <row r="165" ht="27.75" customHeight="1">
      <c r="A165" s="8">
        <v>163.0</v>
      </c>
      <c r="B165" s="9" t="s">
        <v>542</v>
      </c>
      <c r="C165" s="10">
        <v>45355.0</v>
      </c>
      <c r="D165" s="9" t="s">
        <v>633</v>
      </c>
      <c r="E165" s="9" t="s">
        <v>170</v>
      </c>
      <c r="F165" s="11" t="s">
        <v>555</v>
      </c>
      <c r="G165" s="11" t="s">
        <v>232</v>
      </c>
      <c r="H165" s="9" t="s">
        <v>265</v>
      </c>
      <c r="I165" s="9" t="s">
        <v>265</v>
      </c>
      <c r="J165" s="9" t="s">
        <v>232</v>
      </c>
      <c r="K165" s="11" t="s">
        <v>634</v>
      </c>
      <c r="L165" s="9" t="s">
        <v>370</v>
      </c>
      <c r="M165" s="9" t="s">
        <v>371</v>
      </c>
      <c r="N165" s="11" t="s">
        <v>555</v>
      </c>
      <c r="O165" s="9" t="s">
        <v>368</v>
      </c>
      <c r="P165" s="12">
        <v>1.0</v>
      </c>
      <c r="Q165" s="8"/>
      <c r="R165" s="8"/>
      <c r="S165" s="8"/>
      <c r="T165" s="8"/>
      <c r="U165" s="11" t="s">
        <v>547</v>
      </c>
      <c r="V165" s="8"/>
      <c r="W165" s="8"/>
      <c r="X165" s="8"/>
      <c r="Y165" s="8"/>
      <c r="Z165" s="8"/>
      <c r="AA165" s="8"/>
      <c r="AB165" s="8"/>
      <c r="AC165" s="8"/>
      <c r="AD165" s="8"/>
      <c r="AE165" s="8"/>
      <c r="AF165" s="8"/>
      <c r="AG165" s="8"/>
      <c r="AH165" s="11" t="s">
        <v>635</v>
      </c>
      <c r="AI165" s="9" t="s">
        <v>636</v>
      </c>
      <c r="AJ165" s="9" t="s">
        <v>109</v>
      </c>
      <c r="AK165" s="8"/>
      <c r="AL165" s="12"/>
      <c r="AM165" s="8"/>
      <c r="AN165" s="8"/>
      <c r="AO165" s="11" t="s">
        <v>637</v>
      </c>
      <c r="AP165" s="11" t="s">
        <v>551</v>
      </c>
      <c r="AQ165" s="8" t="s">
        <v>638</v>
      </c>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row>
    <row r="166" ht="27.75" customHeight="1">
      <c r="A166" s="8">
        <v>164.0</v>
      </c>
      <c r="B166" s="9" t="s">
        <v>542</v>
      </c>
      <c r="C166" s="10">
        <v>45355.0</v>
      </c>
      <c r="D166" s="9" t="s">
        <v>633</v>
      </c>
      <c r="E166" s="9" t="s">
        <v>170</v>
      </c>
      <c r="F166" s="11" t="s">
        <v>555</v>
      </c>
      <c r="G166" s="11" t="s">
        <v>232</v>
      </c>
      <c r="H166" s="9" t="s">
        <v>265</v>
      </c>
      <c r="I166" s="9" t="s">
        <v>265</v>
      </c>
      <c r="J166" s="9" t="s">
        <v>232</v>
      </c>
      <c r="K166" s="11" t="s">
        <v>634</v>
      </c>
      <c r="L166" s="9" t="s">
        <v>370</v>
      </c>
      <c r="M166" s="9" t="s">
        <v>371</v>
      </c>
      <c r="N166" s="11" t="s">
        <v>555</v>
      </c>
      <c r="O166" s="9" t="s">
        <v>368</v>
      </c>
      <c r="P166" s="12">
        <v>1.0</v>
      </c>
      <c r="Q166" s="8"/>
      <c r="R166" s="8"/>
      <c r="S166" s="8"/>
      <c r="T166" s="8"/>
      <c r="U166" s="11" t="s">
        <v>547</v>
      </c>
      <c r="V166" s="8"/>
      <c r="W166" s="8"/>
      <c r="X166" s="8"/>
      <c r="Y166" s="8"/>
      <c r="Z166" s="8"/>
      <c r="AA166" s="8"/>
      <c r="AB166" s="8"/>
      <c r="AC166" s="8"/>
      <c r="AD166" s="8"/>
      <c r="AE166" s="8"/>
      <c r="AF166" s="8"/>
      <c r="AG166" s="8"/>
      <c r="AH166" s="11" t="s">
        <v>635</v>
      </c>
      <c r="AI166" s="9" t="s">
        <v>636</v>
      </c>
      <c r="AJ166" s="9" t="s">
        <v>109</v>
      </c>
      <c r="AK166" s="8"/>
      <c r="AL166" s="12"/>
      <c r="AM166" s="8"/>
      <c r="AN166" s="8"/>
      <c r="AO166" s="11" t="s">
        <v>637</v>
      </c>
      <c r="AP166" s="11" t="s">
        <v>551</v>
      </c>
      <c r="AQ166" s="8" t="s">
        <v>638</v>
      </c>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row>
    <row r="167" ht="27.75" customHeight="1">
      <c r="A167" s="8">
        <v>165.0</v>
      </c>
      <c r="B167" s="9" t="s">
        <v>542</v>
      </c>
      <c r="C167" s="10">
        <v>45355.0</v>
      </c>
      <c r="D167" s="9" t="s">
        <v>633</v>
      </c>
      <c r="E167" s="9" t="s">
        <v>170</v>
      </c>
      <c r="F167" s="11" t="s">
        <v>555</v>
      </c>
      <c r="G167" s="11" t="s">
        <v>232</v>
      </c>
      <c r="H167" s="9" t="s">
        <v>265</v>
      </c>
      <c r="I167" s="9" t="s">
        <v>265</v>
      </c>
      <c r="J167" s="9" t="s">
        <v>232</v>
      </c>
      <c r="K167" s="11" t="s">
        <v>634</v>
      </c>
      <c r="L167" s="9" t="s">
        <v>370</v>
      </c>
      <c r="M167" s="9" t="s">
        <v>371</v>
      </c>
      <c r="N167" s="11" t="s">
        <v>555</v>
      </c>
      <c r="O167" s="9" t="s">
        <v>368</v>
      </c>
      <c r="P167" s="12">
        <v>1.0</v>
      </c>
      <c r="Q167" s="8"/>
      <c r="R167" s="8"/>
      <c r="S167" s="8"/>
      <c r="T167" s="8"/>
      <c r="U167" s="11" t="s">
        <v>547</v>
      </c>
      <c r="V167" s="8"/>
      <c r="W167" s="8"/>
      <c r="X167" s="8"/>
      <c r="Y167" s="8"/>
      <c r="Z167" s="8"/>
      <c r="AA167" s="8"/>
      <c r="AB167" s="8"/>
      <c r="AC167" s="8"/>
      <c r="AD167" s="8"/>
      <c r="AE167" s="8"/>
      <c r="AF167" s="8"/>
      <c r="AG167" s="8"/>
      <c r="AH167" s="11" t="s">
        <v>635</v>
      </c>
      <c r="AI167" s="9" t="s">
        <v>636</v>
      </c>
      <c r="AJ167" s="9" t="s">
        <v>109</v>
      </c>
      <c r="AK167" s="8"/>
      <c r="AL167" s="12"/>
      <c r="AM167" s="8"/>
      <c r="AN167" s="8"/>
      <c r="AO167" s="11" t="s">
        <v>637</v>
      </c>
      <c r="AP167" s="11" t="s">
        <v>551</v>
      </c>
      <c r="AQ167" s="8" t="s">
        <v>638</v>
      </c>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row>
    <row r="168" ht="27.75" customHeight="1">
      <c r="A168" s="8">
        <v>166.0</v>
      </c>
      <c r="B168" s="9" t="s">
        <v>542</v>
      </c>
      <c r="C168" s="10">
        <v>45355.0</v>
      </c>
      <c r="D168" s="9" t="s">
        <v>633</v>
      </c>
      <c r="E168" s="9" t="s">
        <v>170</v>
      </c>
      <c r="F168" s="11" t="s">
        <v>555</v>
      </c>
      <c r="G168" s="11" t="s">
        <v>232</v>
      </c>
      <c r="H168" s="9" t="s">
        <v>265</v>
      </c>
      <c r="I168" s="9" t="s">
        <v>265</v>
      </c>
      <c r="J168" s="9" t="s">
        <v>232</v>
      </c>
      <c r="K168" s="11" t="s">
        <v>634</v>
      </c>
      <c r="L168" s="9" t="s">
        <v>370</v>
      </c>
      <c r="M168" s="9" t="s">
        <v>371</v>
      </c>
      <c r="N168" s="11" t="s">
        <v>555</v>
      </c>
      <c r="O168" s="9" t="s">
        <v>368</v>
      </c>
      <c r="P168" s="12">
        <v>1.0</v>
      </c>
      <c r="Q168" s="8"/>
      <c r="R168" s="8"/>
      <c r="S168" s="8"/>
      <c r="T168" s="8"/>
      <c r="U168" s="11" t="s">
        <v>547</v>
      </c>
      <c r="V168" s="8"/>
      <c r="W168" s="8"/>
      <c r="X168" s="8"/>
      <c r="Y168" s="8"/>
      <c r="Z168" s="8"/>
      <c r="AA168" s="8"/>
      <c r="AB168" s="8"/>
      <c r="AC168" s="8"/>
      <c r="AD168" s="8"/>
      <c r="AE168" s="8"/>
      <c r="AF168" s="8"/>
      <c r="AG168" s="8"/>
      <c r="AH168" s="11" t="s">
        <v>635</v>
      </c>
      <c r="AI168" s="9" t="s">
        <v>636</v>
      </c>
      <c r="AJ168" s="9" t="s">
        <v>109</v>
      </c>
      <c r="AK168" s="8"/>
      <c r="AL168" s="12"/>
      <c r="AM168" s="8"/>
      <c r="AN168" s="8"/>
      <c r="AO168" s="11" t="s">
        <v>637</v>
      </c>
      <c r="AP168" s="11" t="s">
        <v>551</v>
      </c>
      <c r="AQ168" s="8" t="s">
        <v>638</v>
      </c>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row>
    <row r="169" ht="27.75" customHeight="1">
      <c r="A169" s="8">
        <v>167.0</v>
      </c>
      <c r="B169" s="9" t="s">
        <v>542</v>
      </c>
      <c r="C169" s="10">
        <v>45355.0</v>
      </c>
      <c r="D169" s="9" t="s">
        <v>633</v>
      </c>
      <c r="E169" s="9" t="s">
        <v>170</v>
      </c>
      <c r="F169" s="11" t="s">
        <v>555</v>
      </c>
      <c r="G169" s="11" t="s">
        <v>232</v>
      </c>
      <c r="H169" s="9" t="s">
        <v>265</v>
      </c>
      <c r="I169" s="9" t="s">
        <v>265</v>
      </c>
      <c r="J169" s="9" t="s">
        <v>232</v>
      </c>
      <c r="K169" s="11" t="s">
        <v>634</v>
      </c>
      <c r="L169" s="9" t="s">
        <v>370</v>
      </c>
      <c r="M169" s="9" t="s">
        <v>371</v>
      </c>
      <c r="N169" s="11" t="s">
        <v>555</v>
      </c>
      <c r="O169" s="9" t="s">
        <v>368</v>
      </c>
      <c r="P169" s="12">
        <v>1.0</v>
      </c>
      <c r="Q169" s="8"/>
      <c r="R169" s="8"/>
      <c r="S169" s="8"/>
      <c r="T169" s="8"/>
      <c r="U169" s="11" t="s">
        <v>547</v>
      </c>
      <c r="V169" s="8"/>
      <c r="W169" s="8"/>
      <c r="X169" s="8"/>
      <c r="Y169" s="8"/>
      <c r="Z169" s="8"/>
      <c r="AA169" s="8"/>
      <c r="AB169" s="8"/>
      <c r="AC169" s="8"/>
      <c r="AD169" s="8"/>
      <c r="AE169" s="8"/>
      <c r="AF169" s="8"/>
      <c r="AG169" s="8"/>
      <c r="AH169" s="11" t="s">
        <v>635</v>
      </c>
      <c r="AI169" s="9" t="s">
        <v>636</v>
      </c>
      <c r="AJ169" s="9" t="s">
        <v>109</v>
      </c>
      <c r="AK169" s="8"/>
      <c r="AL169" s="12"/>
      <c r="AM169" s="8"/>
      <c r="AN169" s="8"/>
      <c r="AO169" s="11" t="s">
        <v>637</v>
      </c>
      <c r="AP169" s="11" t="s">
        <v>551</v>
      </c>
      <c r="AQ169" s="8" t="s">
        <v>638</v>
      </c>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row>
    <row r="170" ht="27.75" customHeight="1">
      <c r="A170" s="8">
        <v>168.0</v>
      </c>
      <c r="B170" s="9" t="s">
        <v>542</v>
      </c>
      <c r="C170" s="10">
        <v>45355.0</v>
      </c>
      <c r="D170" s="9" t="s">
        <v>633</v>
      </c>
      <c r="E170" s="9" t="s">
        <v>170</v>
      </c>
      <c r="F170" s="11" t="s">
        <v>555</v>
      </c>
      <c r="G170" s="11" t="s">
        <v>232</v>
      </c>
      <c r="H170" s="9" t="s">
        <v>265</v>
      </c>
      <c r="I170" s="9" t="s">
        <v>265</v>
      </c>
      <c r="J170" s="9" t="s">
        <v>232</v>
      </c>
      <c r="K170" s="11" t="s">
        <v>634</v>
      </c>
      <c r="L170" s="9" t="s">
        <v>370</v>
      </c>
      <c r="M170" s="9" t="s">
        <v>371</v>
      </c>
      <c r="N170" s="11" t="s">
        <v>555</v>
      </c>
      <c r="O170" s="9" t="s">
        <v>368</v>
      </c>
      <c r="P170" s="12">
        <v>1.0</v>
      </c>
      <c r="Q170" s="8"/>
      <c r="R170" s="8"/>
      <c r="S170" s="8"/>
      <c r="T170" s="8"/>
      <c r="U170" s="11" t="s">
        <v>547</v>
      </c>
      <c r="V170" s="8"/>
      <c r="W170" s="8"/>
      <c r="X170" s="8"/>
      <c r="Y170" s="8"/>
      <c r="Z170" s="8"/>
      <c r="AA170" s="8"/>
      <c r="AB170" s="8"/>
      <c r="AC170" s="8"/>
      <c r="AD170" s="8"/>
      <c r="AE170" s="8"/>
      <c r="AF170" s="8"/>
      <c r="AG170" s="8"/>
      <c r="AH170" s="11" t="s">
        <v>635</v>
      </c>
      <c r="AI170" s="9" t="s">
        <v>636</v>
      </c>
      <c r="AJ170" s="9" t="s">
        <v>109</v>
      </c>
      <c r="AK170" s="8"/>
      <c r="AL170" s="12"/>
      <c r="AM170" s="8"/>
      <c r="AN170" s="8"/>
      <c r="AO170" s="11" t="s">
        <v>637</v>
      </c>
      <c r="AP170" s="11" t="s">
        <v>551</v>
      </c>
      <c r="AQ170" s="8" t="s">
        <v>638</v>
      </c>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row>
    <row r="171" ht="27.75" customHeight="1">
      <c r="A171" s="8">
        <v>169.0</v>
      </c>
      <c r="B171" s="9" t="s">
        <v>542</v>
      </c>
      <c r="C171" s="10">
        <v>45355.0</v>
      </c>
      <c r="D171" s="9" t="s">
        <v>633</v>
      </c>
      <c r="E171" s="9" t="s">
        <v>170</v>
      </c>
      <c r="F171" s="11" t="s">
        <v>555</v>
      </c>
      <c r="G171" s="11" t="s">
        <v>232</v>
      </c>
      <c r="H171" s="9" t="s">
        <v>265</v>
      </c>
      <c r="I171" s="9" t="s">
        <v>265</v>
      </c>
      <c r="J171" s="9" t="s">
        <v>232</v>
      </c>
      <c r="K171" s="11" t="s">
        <v>634</v>
      </c>
      <c r="L171" s="9" t="s">
        <v>370</v>
      </c>
      <c r="M171" s="9" t="s">
        <v>371</v>
      </c>
      <c r="N171" s="11" t="s">
        <v>555</v>
      </c>
      <c r="O171" s="9" t="s">
        <v>368</v>
      </c>
      <c r="P171" s="12">
        <v>1.0</v>
      </c>
      <c r="Q171" s="8"/>
      <c r="R171" s="8"/>
      <c r="S171" s="8"/>
      <c r="T171" s="8"/>
      <c r="U171" s="11" t="s">
        <v>547</v>
      </c>
      <c r="V171" s="8"/>
      <c r="W171" s="8"/>
      <c r="X171" s="8"/>
      <c r="Y171" s="8"/>
      <c r="Z171" s="8"/>
      <c r="AA171" s="8"/>
      <c r="AB171" s="8"/>
      <c r="AC171" s="8"/>
      <c r="AD171" s="8"/>
      <c r="AE171" s="8"/>
      <c r="AF171" s="8"/>
      <c r="AG171" s="8"/>
      <c r="AH171" s="11" t="s">
        <v>635</v>
      </c>
      <c r="AI171" s="9" t="s">
        <v>636</v>
      </c>
      <c r="AJ171" s="9" t="s">
        <v>109</v>
      </c>
      <c r="AK171" s="8"/>
      <c r="AL171" s="12"/>
      <c r="AM171" s="8"/>
      <c r="AN171" s="8"/>
      <c r="AO171" s="11" t="s">
        <v>637</v>
      </c>
      <c r="AP171" s="11" t="s">
        <v>551</v>
      </c>
      <c r="AQ171" s="8" t="s">
        <v>638</v>
      </c>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row>
    <row r="172" ht="27.75" customHeight="1">
      <c r="A172" s="8">
        <v>170.0</v>
      </c>
      <c r="B172" s="9" t="s">
        <v>542</v>
      </c>
      <c r="C172" s="10">
        <v>45355.0</v>
      </c>
      <c r="D172" s="9" t="s">
        <v>633</v>
      </c>
      <c r="E172" s="9" t="s">
        <v>170</v>
      </c>
      <c r="F172" s="11" t="s">
        <v>555</v>
      </c>
      <c r="G172" s="11" t="s">
        <v>232</v>
      </c>
      <c r="H172" s="9" t="s">
        <v>265</v>
      </c>
      <c r="I172" s="9" t="s">
        <v>265</v>
      </c>
      <c r="J172" s="9" t="s">
        <v>232</v>
      </c>
      <c r="K172" s="11" t="s">
        <v>634</v>
      </c>
      <c r="L172" s="9" t="s">
        <v>370</v>
      </c>
      <c r="M172" s="9" t="s">
        <v>371</v>
      </c>
      <c r="N172" s="11" t="s">
        <v>555</v>
      </c>
      <c r="O172" s="9" t="s">
        <v>368</v>
      </c>
      <c r="P172" s="12">
        <v>1.0</v>
      </c>
      <c r="Q172" s="8"/>
      <c r="R172" s="8"/>
      <c r="S172" s="8"/>
      <c r="T172" s="8"/>
      <c r="U172" s="11" t="s">
        <v>547</v>
      </c>
      <c r="V172" s="8"/>
      <c r="W172" s="8"/>
      <c r="X172" s="8"/>
      <c r="Y172" s="8"/>
      <c r="Z172" s="8"/>
      <c r="AA172" s="8"/>
      <c r="AB172" s="8"/>
      <c r="AC172" s="8"/>
      <c r="AD172" s="8"/>
      <c r="AE172" s="8"/>
      <c r="AF172" s="8"/>
      <c r="AG172" s="8"/>
      <c r="AH172" s="11" t="s">
        <v>635</v>
      </c>
      <c r="AI172" s="9" t="s">
        <v>636</v>
      </c>
      <c r="AJ172" s="9" t="s">
        <v>109</v>
      </c>
      <c r="AK172" s="8"/>
      <c r="AL172" s="12"/>
      <c r="AM172" s="8"/>
      <c r="AN172" s="8"/>
      <c r="AO172" s="11" t="s">
        <v>637</v>
      </c>
      <c r="AP172" s="11" t="s">
        <v>551</v>
      </c>
      <c r="AQ172" s="8" t="s">
        <v>638</v>
      </c>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row>
    <row r="173" ht="27.75" customHeight="1">
      <c r="A173" s="8">
        <v>171.0</v>
      </c>
      <c r="B173" s="9" t="s">
        <v>542</v>
      </c>
      <c r="C173" s="10">
        <v>45355.0</v>
      </c>
      <c r="D173" s="9" t="s">
        <v>633</v>
      </c>
      <c r="E173" s="9" t="s">
        <v>170</v>
      </c>
      <c r="F173" s="11" t="s">
        <v>555</v>
      </c>
      <c r="G173" s="11" t="s">
        <v>232</v>
      </c>
      <c r="H173" s="9" t="s">
        <v>265</v>
      </c>
      <c r="I173" s="9" t="s">
        <v>265</v>
      </c>
      <c r="J173" s="9" t="s">
        <v>232</v>
      </c>
      <c r="K173" s="11" t="s">
        <v>634</v>
      </c>
      <c r="L173" s="9" t="s">
        <v>370</v>
      </c>
      <c r="M173" s="9" t="s">
        <v>371</v>
      </c>
      <c r="N173" s="11" t="s">
        <v>555</v>
      </c>
      <c r="O173" s="9" t="s">
        <v>368</v>
      </c>
      <c r="P173" s="12">
        <v>1.0</v>
      </c>
      <c r="Q173" s="8"/>
      <c r="R173" s="8"/>
      <c r="S173" s="8"/>
      <c r="T173" s="8"/>
      <c r="U173" s="11" t="s">
        <v>547</v>
      </c>
      <c r="V173" s="8"/>
      <c r="W173" s="8"/>
      <c r="X173" s="8"/>
      <c r="Y173" s="8"/>
      <c r="Z173" s="8"/>
      <c r="AA173" s="8"/>
      <c r="AB173" s="8"/>
      <c r="AC173" s="8"/>
      <c r="AD173" s="8"/>
      <c r="AE173" s="8"/>
      <c r="AF173" s="8"/>
      <c r="AG173" s="8"/>
      <c r="AH173" s="11" t="s">
        <v>635</v>
      </c>
      <c r="AI173" s="9" t="s">
        <v>636</v>
      </c>
      <c r="AJ173" s="9" t="s">
        <v>109</v>
      </c>
      <c r="AK173" s="8"/>
      <c r="AL173" s="12"/>
      <c r="AM173" s="8"/>
      <c r="AN173" s="8"/>
      <c r="AO173" s="11" t="s">
        <v>637</v>
      </c>
      <c r="AP173" s="11" t="s">
        <v>551</v>
      </c>
      <c r="AQ173" s="8" t="s">
        <v>638</v>
      </c>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row>
    <row r="174" ht="27.75" customHeight="1">
      <c r="A174" s="8">
        <v>172.0</v>
      </c>
      <c r="B174" s="9" t="s">
        <v>542</v>
      </c>
      <c r="C174" s="10">
        <v>45355.0</v>
      </c>
      <c r="D174" s="9" t="s">
        <v>633</v>
      </c>
      <c r="E174" s="9" t="s">
        <v>170</v>
      </c>
      <c r="F174" s="11" t="s">
        <v>555</v>
      </c>
      <c r="G174" s="11" t="s">
        <v>232</v>
      </c>
      <c r="H174" s="9" t="s">
        <v>265</v>
      </c>
      <c r="I174" s="9" t="s">
        <v>265</v>
      </c>
      <c r="J174" s="9" t="s">
        <v>232</v>
      </c>
      <c r="K174" s="11" t="s">
        <v>634</v>
      </c>
      <c r="L174" s="9" t="s">
        <v>370</v>
      </c>
      <c r="M174" s="9" t="s">
        <v>371</v>
      </c>
      <c r="N174" s="11" t="s">
        <v>555</v>
      </c>
      <c r="O174" s="9" t="s">
        <v>368</v>
      </c>
      <c r="P174" s="12">
        <v>1.0</v>
      </c>
      <c r="Q174" s="8"/>
      <c r="R174" s="8"/>
      <c r="S174" s="8"/>
      <c r="T174" s="8"/>
      <c r="U174" s="11" t="s">
        <v>547</v>
      </c>
      <c r="V174" s="8"/>
      <c r="W174" s="8"/>
      <c r="X174" s="8"/>
      <c r="Y174" s="8"/>
      <c r="Z174" s="8"/>
      <c r="AA174" s="8"/>
      <c r="AB174" s="8"/>
      <c r="AC174" s="8"/>
      <c r="AD174" s="8"/>
      <c r="AE174" s="8"/>
      <c r="AF174" s="8"/>
      <c r="AG174" s="8"/>
      <c r="AH174" s="11" t="s">
        <v>635</v>
      </c>
      <c r="AI174" s="9" t="s">
        <v>636</v>
      </c>
      <c r="AJ174" s="9" t="s">
        <v>109</v>
      </c>
      <c r="AK174" s="8"/>
      <c r="AL174" s="12"/>
      <c r="AM174" s="8"/>
      <c r="AN174" s="8"/>
      <c r="AO174" s="11" t="s">
        <v>637</v>
      </c>
      <c r="AP174" s="11" t="s">
        <v>551</v>
      </c>
      <c r="AQ174" s="8" t="s">
        <v>638</v>
      </c>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row>
    <row r="175" ht="27.75" customHeight="1">
      <c r="A175" s="8">
        <v>173.0</v>
      </c>
      <c r="B175" s="9" t="s">
        <v>542</v>
      </c>
      <c r="C175" s="10">
        <v>45355.0</v>
      </c>
      <c r="D175" s="9" t="s">
        <v>633</v>
      </c>
      <c r="E175" s="9" t="s">
        <v>170</v>
      </c>
      <c r="F175" s="11" t="s">
        <v>555</v>
      </c>
      <c r="G175" s="11" t="s">
        <v>232</v>
      </c>
      <c r="H175" s="9" t="s">
        <v>265</v>
      </c>
      <c r="I175" s="9" t="s">
        <v>265</v>
      </c>
      <c r="J175" s="9" t="s">
        <v>232</v>
      </c>
      <c r="K175" s="11" t="s">
        <v>634</v>
      </c>
      <c r="L175" s="9" t="s">
        <v>370</v>
      </c>
      <c r="M175" s="9" t="s">
        <v>371</v>
      </c>
      <c r="N175" s="11" t="s">
        <v>555</v>
      </c>
      <c r="O175" s="9" t="s">
        <v>368</v>
      </c>
      <c r="P175" s="12">
        <v>1.0</v>
      </c>
      <c r="Q175" s="8"/>
      <c r="R175" s="8"/>
      <c r="S175" s="8"/>
      <c r="T175" s="8"/>
      <c r="U175" s="11" t="s">
        <v>547</v>
      </c>
      <c r="V175" s="8"/>
      <c r="W175" s="8"/>
      <c r="X175" s="8"/>
      <c r="Y175" s="8"/>
      <c r="Z175" s="8"/>
      <c r="AA175" s="8"/>
      <c r="AB175" s="8"/>
      <c r="AC175" s="8"/>
      <c r="AD175" s="8"/>
      <c r="AE175" s="8"/>
      <c r="AF175" s="8"/>
      <c r="AG175" s="8"/>
      <c r="AH175" s="11" t="s">
        <v>635</v>
      </c>
      <c r="AI175" s="9" t="s">
        <v>636</v>
      </c>
      <c r="AJ175" s="9" t="s">
        <v>109</v>
      </c>
      <c r="AK175" s="8"/>
      <c r="AL175" s="12"/>
      <c r="AM175" s="8"/>
      <c r="AN175" s="8"/>
      <c r="AO175" s="11" t="s">
        <v>637</v>
      </c>
      <c r="AP175" s="11" t="s">
        <v>551</v>
      </c>
      <c r="AQ175" s="8" t="s">
        <v>638</v>
      </c>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row>
    <row r="176" ht="27.75" customHeight="1">
      <c r="A176" s="8">
        <v>174.0</v>
      </c>
      <c r="B176" s="9" t="s">
        <v>542</v>
      </c>
      <c r="C176" s="10">
        <v>45355.0</v>
      </c>
      <c r="D176" s="9" t="s">
        <v>633</v>
      </c>
      <c r="E176" s="9" t="s">
        <v>170</v>
      </c>
      <c r="F176" s="11" t="s">
        <v>555</v>
      </c>
      <c r="G176" s="11" t="s">
        <v>232</v>
      </c>
      <c r="H176" s="9" t="s">
        <v>265</v>
      </c>
      <c r="I176" s="9" t="s">
        <v>265</v>
      </c>
      <c r="J176" s="9" t="s">
        <v>232</v>
      </c>
      <c r="K176" s="11" t="s">
        <v>634</v>
      </c>
      <c r="L176" s="9" t="s">
        <v>370</v>
      </c>
      <c r="M176" s="9" t="s">
        <v>371</v>
      </c>
      <c r="N176" s="11" t="s">
        <v>555</v>
      </c>
      <c r="O176" s="9" t="s">
        <v>368</v>
      </c>
      <c r="P176" s="12">
        <v>1.0</v>
      </c>
      <c r="Q176" s="8"/>
      <c r="R176" s="8"/>
      <c r="S176" s="8"/>
      <c r="T176" s="8"/>
      <c r="U176" s="11" t="s">
        <v>547</v>
      </c>
      <c r="V176" s="8"/>
      <c r="W176" s="8"/>
      <c r="X176" s="8"/>
      <c r="Y176" s="8"/>
      <c r="Z176" s="8"/>
      <c r="AA176" s="8"/>
      <c r="AB176" s="8"/>
      <c r="AC176" s="8"/>
      <c r="AD176" s="8"/>
      <c r="AE176" s="8"/>
      <c r="AF176" s="8"/>
      <c r="AG176" s="8"/>
      <c r="AH176" s="11" t="s">
        <v>635</v>
      </c>
      <c r="AI176" s="9" t="s">
        <v>636</v>
      </c>
      <c r="AJ176" s="9" t="s">
        <v>109</v>
      </c>
      <c r="AK176" s="8"/>
      <c r="AL176" s="12"/>
      <c r="AM176" s="8"/>
      <c r="AN176" s="8"/>
      <c r="AO176" s="11" t="s">
        <v>637</v>
      </c>
      <c r="AP176" s="11" t="s">
        <v>551</v>
      </c>
      <c r="AQ176" s="8" t="s">
        <v>638</v>
      </c>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row>
    <row r="177" ht="27.75" customHeight="1">
      <c r="A177" s="8">
        <v>175.0</v>
      </c>
      <c r="B177" s="9" t="s">
        <v>542</v>
      </c>
      <c r="C177" s="10">
        <v>45355.0</v>
      </c>
      <c r="D177" s="9" t="s">
        <v>633</v>
      </c>
      <c r="E177" s="9" t="s">
        <v>170</v>
      </c>
      <c r="F177" s="11" t="s">
        <v>555</v>
      </c>
      <c r="G177" s="11" t="s">
        <v>232</v>
      </c>
      <c r="H177" s="9" t="s">
        <v>265</v>
      </c>
      <c r="I177" s="9" t="s">
        <v>265</v>
      </c>
      <c r="J177" s="9" t="s">
        <v>232</v>
      </c>
      <c r="K177" s="11" t="s">
        <v>634</v>
      </c>
      <c r="L177" s="9" t="s">
        <v>370</v>
      </c>
      <c r="M177" s="9" t="s">
        <v>371</v>
      </c>
      <c r="N177" s="11" t="s">
        <v>555</v>
      </c>
      <c r="O177" s="9" t="s">
        <v>368</v>
      </c>
      <c r="P177" s="12">
        <v>1.0</v>
      </c>
      <c r="Q177" s="8"/>
      <c r="R177" s="8"/>
      <c r="S177" s="8"/>
      <c r="T177" s="8"/>
      <c r="U177" s="11" t="s">
        <v>547</v>
      </c>
      <c r="V177" s="8"/>
      <c r="W177" s="8"/>
      <c r="X177" s="8"/>
      <c r="Y177" s="8"/>
      <c r="Z177" s="8"/>
      <c r="AA177" s="8"/>
      <c r="AB177" s="8"/>
      <c r="AC177" s="8"/>
      <c r="AD177" s="8"/>
      <c r="AE177" s="8"/>
      <c r="AF177" s="8"/>
      <c r="AG177" s="8"/>
      <c r="AH177" s="11" t="s">
        <v>635</v>
      </c>
      <c r="AI177" s="9" t="s">
        <v>636</v>
      </c>
      <c r="AJ177" s="9" t="s">
        <v>109</v>
      </c>
      <c r="AK177" s="8"/>
      <c r="AL177" s="12"/>
      <c r="AM177" s="8"/>
      <c r="AN177" s="8"/>
      <c r="AO177" s="11" t="s">
        <v>637</v>
      </c>
      <c r="AP177" s="11" t="s">
        <v>551</v>
      </c>
      <c r="AQ177" s="8" t="s">
        <v>638</v>
      </c>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row>
    <row r="178" ht="27.75" customHeight="1">
      <c r="A178" s="8">
        <v>176.0</v>
      </c>
      <c r="B178" s="9" t="s">
        <v>542</v>
      </c>
      <c r="C178" s="10">
        <v>45355.0</v>
      </c>
      <c r="D178" s="9" t="s">
        <v>633</v>
      </c>
      <c r="E178" s="9" t="s">
        <v>170</v>
      </c>
      <c r="F178" s="11" t="s">
        <v>555</v>
      </c>
      <c r="G178" s="11" t="s">
        <v>232</v>
      </c>
      <c r="H178" s="9" t="s">
        <v>265</v>
      </c>
      <c r="I178" s="9" t="s">
        <v>265</v>
      </c>
      <c r="J178" s="9" t="s">
        <v>232</v>
      </c>
      <c r="K178" s="11" t="s">
        <v>634</v>
      </c>
      <c r="L178" s="9" t="s">
        <v>370</v>
      </c>
      <c r="M178" s="9" t="s">
        <v>371</v>
      </c>
      <c r="N178" s="11" t="s">
        <v>555</v>
      </c>
      <c r="O178" s="9" t="s">
        <v>368</v>
      </c>
      <c r="P178" s="12">
        <v>1.0</v>
      </c>
      <c r="Q178" s="8"/>
      <c r="R178" s="8"/>
      <c r="S178" s="8"/>
      <c r="T178" s="8"/>
      <c r="U178" s="11" t="s">
        <v>547</v>
      </c>
      <c r="V178" s="8"/>
      <c r="W178" s="8"/>
      <c r="X178" s="8"/>
      <c r="Y178" s="8"/>
      <c r="Z178" s="8"/>
      <c r="AA178" s="8"/>
      <c r="AB178" s="8"/>
      <c r="AC178" s="8"/>
      <c r="AD178" s="8"/>
      <c r="AE178" s="8"/>
      <c r="AF178" s="8"/>
      <c r="AG178" s="8"/>
      <c r="AH178" s="11" t="s">
        <v>635</v>
      </c>
      <c r="AI178" s="9" t="s">
        <v>636</v>
      </c>
      <c r="AJ178" s="9" t="s">
        <v>109</v>
      </c>
      <c r="AK178" s="8"/>
      <c r="AL178" s="12"/>
      <c r="AM178" s="8"/>
      <c r="AN178" s="8"/>
      <c r="AO178" s="11" t="s">
        <v>637</v>
      </c>
      <c r="AP178" s="11" t="s">
        <v>551</v>
      </c>
      <c r="AQ178" s="8" t="s">
        <v>638</v>
      </c>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row>
    <row r="179" ht="27.75" customHeight="1">
      <c r="A179" s="8">
        <v>177.0</v>
      </c>
      <c r="B179" s="9" t="s">
        <v>542</v>
      </c>
      <c r="C179" s="10">
        <v>45355.0</v>
      </c>
      <c r="D179" s="9" t="s">
        <v>633</v>
      </c>
      <c r="E179" s="9" t="s">
        <v>170</v>
      </c>
      <c r="F179" s="11" t="s">
        <v>555</v>
      </c>
      <c r="G179" s="11" t="s">
        <v>232</v>
      </c>
      <c r="H179" s="9" t="s">
        <v>265</v>
      </c>
      <c r="I179" s="9" t="s">
        <v>265</v>
      </c>
      <c r="J179" s="9" t="s">
        <v>232</v>
      </c>
      <c r="K179" s="11" t="s">
        <v>634</v>
      </c>
      <c r="L179" s="9" t="s">
        <v>370</v>
      </c>
      <c r="M179" s="9" t="s">
        <v>371</v>
      </c>
      <c r="N179" s="11" t="s">
        <v>555</v>
      </c>
      <c r="O179" s="9" t="s">
        <v>368</v>
      </c>
      <c r="P179" s="12">
        <v>1.0</v>
      </c>
      <c r="Q179" s="8"/>
      <c r="R179" s="8"/>
      <c r="S179" s="8"/>
      <c r="T179" s="8"/>
      <c r="U179" s="11" t="s">
        <v>547</v>
      </c>
      <c r="V179" s="8"/>
      <c r="W179" s="8"/>
      <c r="X179" s="8"/>
      <c r="Y179" s="8"/>
      <c r="Z179" s="8"/>
      <c r="AA179" s="8"/>
      <c r="AB179" s="8"/>
      <c r="AC179" s="8"/>
      <c r="AD179" s="8"/>
      <c r="AE179" s="8"/>
      <c r="AF179" s="8"/>
      <c r="AG179" s="8"/>
      <c r="AH179" s="11" t="s">
        <v>635</v>
      </c>
      <c r="AI179" s="9" t="s">
        <v>636</v>
      </c>
      <c r="AJ179" s="9" t="s">
        <v>109</v>
      </c>
      <c r="AK179" s="8"/>
      <c r="AL179" s="12"/>
      <c r="AM179" s="8"/>
      <c r="AN179" s="8"/>
      <c r="AO179" s="11" t="s">
        <v>637</v>
      </c>
      <c r="AP179" s="11" t="s">
        <v>551</v>
      </c>
      <c r="AQ179" s="8" t="s">
        <v>638</v>
      </c>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row>
    <row r="180" ht="27.75" customHeight="1">
      <c r="A180" s="8">
        <v>178.0</v>
      </c>
      <c r="B180" s="9" t="s">
        <v>542</v>
      </c>
      <c r="C180" s="10">
        <v>45355.0</v>
      </c>
      <c r="D180" s="9" t="s">
        <v>633</v>
      </c>
      <c r="E180" s="9" t="s">
        <v>170</v>
      </c>
      <c r="F180" s="11" t="s">
        <v>555</v>
      </c>
      <c r="G180" s="11" t="s">
        <v>232</v>
      </c>
      <c r="H180" s="9" t="s">
        <v>265</v>
      </c>
      <c r="I180" s="9" t="s">
        <v>265</v>
      </c>
      <c r="J180" s="9" t="s">
        <v>232</v>
      </c>
      <c r="K180" s="11" t="s">
        <v>634</v>
      </c>
      <c r="L180" s="9" t="s">
        <v>370</v>
      </c>
      <c r="M180" s="9" t="s">
        <v>371</v>
      </c>
      <c r="N180" s="11" t="s">
        <v>555</v>
      </c>
      <c r="O180" s="9" t="s">
        <v>368</v>
      </c>
      <c r="P180" s="12">
        <v>1.0</v>
      </c>
      <c r="Q180" s="8"/>
      <c r="R180" s="8"/>
      <c r="S180" s="8"/>
      <c r="T180" s="8"/>
      <c r="U180" s="11" t="s">
        <v>547</v>
      </c>
      <c r="V180" s="8"/>
      <c r="W180" s="8"/>
      <c r="X180" s="8"/>
      <c r="Y180" s="8"/>
      <c r="Z180" s="8"/>
      <c r="AA180" s="8"/>
      <c r="AB180" s="8"/>
      <c r="AC180" s="8"/>
      <c r="AD180" s="8"/>
      <c r="AE180" s="8"/>
      <c r="AF180" s="8"/>
      <c r="AG180" s="8"/>
      <c r="AH180" s="11" t="s">
        <v>635</v>
      </c>
      <c r="AI180" s="9" t="s">
        <v>636</v>
      </c>
      <c r="AJ180" s="9" t="s">
        <v>109</v>
      </c>
      <c r="AK180" s="8"/>
      <c r="AL180" s="12"/>
      <c r="AM180" s="8"/>
      <c r="AN180" s="8"/>
      <c r="AO180" s="11" t="s">
        <v>637</v>
      </c>
      <c r="AP180" s="11" t="s">
        <v>551</v>
      </c>
      <c r="AQ180" s="8" t="s">
        <v>638</v>
      </c>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row>
    <row r="181" ht="27.75" customHeight="1">
      <c r="A181" s="8">
        <v>179.0</v>
      </c>
      <c r="B181" s="9" t="s">
        <v>542</v>
      </c>
      <c r="C181" s="10">
        <v>45355.0</v>
      </c>
      <c r="D181" s="9" t="s">
        <v>633</v>
      </c>
      <c r="E181" s="9" t="s">
        <v>170</v>
      </c>
      <c r="F181" s="11" t="s">
        <v>555</v>
      </c>
      <c r="G181" s="11" t="s">
        <v>232</v>
      </c>
      <c r="H181" s="9" t="s">
        <v>265</v>
      </c>
      <c r="I181" s="9" t="s">
        <v>265</v>
      </c>
      <c r="J181" s="9" t="s">
        <v>232</v>
      </c>
      <c r="K181" s="11" t="s">
        <v>634</v>
      </c>
      <c r="L181" s="9" t="s">
        <v>370</v>
      </c>
      <c r="M181" s="9" t="s">
        <v>371</v>
      </c>
      <c r="N181" s="11" t="s">
        <v>555</v>
      </c>
      <c r="O181" s="9" t="s">
        <v>368</v>
      </c>
      <c r="P181" s="12">
        <v>1.0</v>
      </c>
      <c r="Q181" s="8"/>
      <c r="R181" s="8"/>
      <c r="S181" s="8"/>
      <c r="T181" s="8"/>
      <c r="U181" s="11" t="s">
        <v>547</v>
      </c>
      <c r="V181" s="8"/>
      <c r="W181" s="8"/>
      <c r="X181" s="8"/>
      <c r="Y181" s="8"/>
      <c r="Z181" s="8"/>
      <c r="AA181" s="8"/>
      <c r="AB181" s="8"/>
      <c r="AC181" s="8"/>
      <c r="AD181" s="8"/>
      <c r="AE181" s="8"/>
      <c r="AF181" s="8"/>
      <c r="AG181" s="8"/>
      <c r="AH181" s="11" t="s">
        <v>635</v>
      </c>
      <c r="AI181" s="9" t="s">
        <v>636</v>
      </c>
      <c r="AJ181" s="9" t="s">
        <v>109</v>
      </c>
      <c r="AK181" s="8"/>
      <c r="AL181" s="12"/>
      <c r="AM181" s="8"/>
      <c r="AN181" s="8"/>
      <c r="AO181" s="11" t="s">
        <v>637</v>
      </c>
      <c r="AP181" s="11" t="s">
        <v>551</v>
      </c>
      <c r="AQ181" s="8" t="s">
        <v>638</v>
      </c>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row>
    <row r="182" ht="27.75" customHeight="1">
      <c r="A182" s="8">
        <v>180.0</v>
      </c>
      <c r="B182" s="9" t="s">
        <v>542</v>
      </c>
      <c r="C182" s="10">
        <v>45355.0</v>
      </c>
      <c r="D182" s="9" t="s">
        <v>633</v>
      </c>
      <c r="E182" s="9" t="s">
        <v>170</v>
      </c>
      <c r="F182" s="11" t="s">
        <v>555</v>
      </c>
      <c r="G182" s="11" t="s">
        <v>232</v>
      </c>
      <c r="H182" s="9" t="s">
        <v>265</v>
      </c>
      <c r="I182" s="9" t="s">
        <v>265</v>
      </c>
      <c r="J182" s="9" t="s">
        <v>232</v>
      </c>
      <c r="K182" s="11" t="s">
        <v>634</v>
      </c>
      <c r="L182" s="9" t="s">
        <v>370</v>
      </c>
      <c r="M182" s="9" t="s">
        <v>371</v>
      </c>
      <c r="N182" s="11" t="s">
        <v>555</v>
      </c>
      <c r="O182" s="9" t="s">
        <v>368</v>
      </c>
      <c r="P182" s="12">
        <v>1.0</v>
      </c>
      <c r="Q182" s="8"/>
      <c r="R182" s="8"/>
      <c r="S182" s="8"/>
      <c r="T182" s="8"/>
      <c r="U182" s="11" t="s">
        <v>547</v>
      </c>
      <c r="V182" s="8"/>
      <c r="W182" s="8"/>
      <c r="X182" s="8"/>
      <c r="Y182" s="8"/>
      <c r="Z182" s="8"/>
      <c r="AA182" s="8"/>
      <c r="AB182" s="8"/>
      <c r="AC182" s="8"/>
      <c r="AD182" s="8"/>
      <c r="AE182" s="8"/>
      <c r="AF182" s="8"/>
      <c r="AG182" s="8"/>
      <c r="AH182" s="11" t="s">
        <v>635</v>
      </c>
      <c r="AI182" s="9" t="s">
        <v>636</v>
      </c>
      <c r="AJ182" s="9" t="s">
        <v>109</v>
      </c>
      <c r="AK182" s="8"/>
      <c r="AL182" s="12"/>
      <c r="AM182" s="8"/>
      <c r="AN182" s="8"/>
      <c r="AO182" s="11" t="s">
        <v>637</v>
      </c>
      <c r="AP182" s="11" t="s">
        <v>551</v>
      </c>
      <c r="AQ182" s="8" t="s">
        <v>638</v>
      </c>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row>
    <row r="183" ht="27.75" customHeight="1">
      <c r="A183" s="8">
        <v>181.0</v>
      </c>
      <c r="B183" s="9" t="s">
        <v>542</v>
      </c>
      <c r="C183" s="10">
        <v>45355.0</v>
      </c>
      <c r="D183" s="9" t="s">
        <v>633</v>
      </c>
      <c r="E183" s="9" t="s">
        <v>170</v>
      </c>
      <c r="F183" s="11" t="s">
        <v>555</v>
      </c>
      <c r="G183" s="11" t="s">
        <v>232</v>
      </c>
      <c r="H183" s="9" t="s">
        <v>265</v>
      </c>
      <c r="I183" s="9" t="s">
        <v>265</v>
      </c>
      <c r="J183" s="9" t="s">
        <v>232</v>
      </c>
      <c r="K183" s="11" t="s">
        <v>634</v>
      </c>
      <c r="L183" s="9" t="s">
        <v>370</v>
      </c>
      <c r="M183" s="9" t="s">
        <v>371</v>
      </c>
      <c r="N183" s="11" t="s">
        <v>555</v>
      </c>
      <c r="O183" s="9" t="s">
        <v>368</v>
      </c>
      <c r="P183" s="12">
        <v>1.0</v>
      </c>
      <c r="Q183" s="8"/>
      <c r="R183" s="8"/>
      <c r="S183" s="8"/>
      <c r="T183" s="8"/>
      <c r="U183" s="11" t="s">
        <v>547</v>
      </c>
      <c r="V183" s="8"/>
      <c r="W183" s="8"/>
      <c r="X183" s="8"/>
      <c r="Y183" s="8"/>
      <c r="Z183" s="8"/>
      <c r="AA183" s="8"/>
      <c r="AB183" s="8"/>
      <c r="AC183" s="8"/>
      <c r="AD183" s="8"/>
      <c r="AE183" s="8"/>
      <c r="AF183" s="8"/>
      <c r="AG183" s="8"/>
      <c r="AH183" s="11" t="s">
        <v>635</v>
      </c>
      <c r="AI183" s="9" t="s">
        <v>636</v>
      </c>
      <c r="AJ183" s="9" t="s">
        <v>109</v>
      </c>
      <c r="AK183" s="8"/>
      <c r="AL183" s="12"/>
      <c r="AM183" s="8"/>
      <c r="AN183" s="8"/>
      <c r="AO183" s="11" t="s">
        <v>637</v>
      </c>
      <c r="AP183" s="11" t="s">
        <v>551</v>
      </c>
      <c r="AQ183" s="8" t="s">
        <v>638</v>
      </c>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row>
    <row r="184" ht="27.75" customHeight="1">
      <c r="A184" s="8">
        <v>182.0</v>
      </c>
      <c r="B184" s="9" t="s">
        <v>542</v>
      </c>
      <c r="C184" s="10">
        <v>45355.0</v>
      </c>
      <c r="D184" s="9" t="s">
        <v>633</v>
      </c>
      <c r="E184" s="9" t="s">
        <v>170</v>
      </c>
      <c r="F184" s="11" t="s">
        <v>555</v>
      </c>
      <c r="G184" s="11" t="s">
        <v>232</v>
      </c>
      <c r="H184" s="9" t="s">
        <v>265</v>
      </c>
      <c r="I184" s="9" t="s">
        <v>265</v>
      </c>
      <c r="J184" s="9" t="s">
        <v>232</v>
      </c>
      <c r="K184" s="11" t="s">
        <v>634</v>
      </c>
      <c r="L184" s="9" t="s">
        <v>370</v>
      </c>
      <c r="M184" s="9" t="s">
        <v>371</v>
      </c>
      <c r="N184" s="11" t="s">
        <v>555</v>
      </c>
      <c r="O184" s="9" t="s">
        <v>368</v>
      </c>
      <c r="P184" s="12">
        <v>1.0</v>
      </c>
      <c r="Q184" s="8"/>
      <c r="R184" s="8"/>
      <c r="S184" s="8"/>
      <c r="T184" s="8"/>
      <c r="U184" s="11" t="s">
        <v>547</v>
      </c>
      <c r="V184" s="8"/>
      <c r="W184" s="8"/>
      <c r="X184" s="8"/>
      <c r="Y184" s="8"/>
      <c r="Z184" s="8"/>
      <c r="AA184" s="8"/>
      <c r="AB184" s="8"/>
      <c r="AC184" s="8"/>
      <c r="AD184" s="8"/>
      <c r="AE184" s="8"/>
      <c r="AF184" s="8"/>
      <c r="AG184" s="8"/>
      <c r="AH184" s="11" t="s">
        <v>635</v>
      </c>
      <c r="AI184" s="9" t="s">
        <v>636</v>
      </c>
      <c r="AJ184" s="9" t="s">
        <v>109</v>
      </c>
      <c r="AK184" s="8"/>
      <c r="AL184" s="12"/>
      <c r="AM184" s="8"/>
      <c r="AN184" s="8"/>
      <c r="AO184" s="11" t="s">
        <v>637</v>
      </c>
      <c r="AP184" s="11" t="s">
        <v>551</v>
      </c>
      <c r="AQ184" s="8" t="s">
        <v>638</v>
      </c>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row>
    <row r="185" ht="27.75" customHeight="1">
      <c r="A185" s="8">
        <v>183.0</v>
      </c>
      <c r="B185" s="9" t="s">
        <v>542</v>
      </c>
      <c r="C185" s="10">
        <v>45355.0</v>
      </c>
      <c r="D185" s="9" t="s">
        <v>633</v>
      </c>
      <c r="E185" s="9" t="s">
        <v>170</v>
      </c>
      <c r="F185" s="11" t="s">
        <v>555</v>
      </c>
      <c r="G185" s="11" t="s">
        <v>232</v>
      </c>
      <c r="H185" s="9" t="s">
        <v>265</v>
      </c>
      <c r="I185" s="9" t="s">
        <v>265</v>
      </c>
      <c r="J185" s="9" t="s">
        <v>232</v>
      </c>
      <c r="K185" s="11" t="s">
        <v>634</v>
      </c>
      <c r="L185" s="9" t="s">
        <v>370</v>
      </c>
      <c r="M185" s="9" t="s">
        <v>371</v>
      </c>
      <c r="N185" s="11" t="s">
        <v>555</v>
      </c>
      <c r="O185" s="9" t="s">
        <v>368</v>
      </c>
      <c r="P185" s="12">
        <v>1.0</v>
      </c>
      <c r="Q185" s="8"/>
      <c r="R185" s="8"/>
      <c r="S185" s="8"/>
      <c r="T185" s="8"/>
      <c r="U185" s="11" t="s">
        <v>547</v>
      </c>
      <c r="V185" s="8"/>
      <c r="W185" s="8"/>
      <c r="X185" s="8"/>
      <c r="Y185" s="8"/>
      <c r="Z185" s="8"/>
      <c r="AA185" s="8"/>
      <c r="AB185" s="8"/>
      <c r="AC185" s="8"/>
      <c r="AD185" s="8"/>
      <c r="AE185" s="8"/>
      <c r="AF185" s="8"/>
      <c r="AG185" s="8"/>
      <c r="AH185" s="11" t="s">
        <v>635</v>
      </c>
      <c r="AI185" s="9" t="s">
        <v>636</v>
      </c>
      <c r="AJ185" s="9" t="s">
        <v>109</v>
      </c>
      <c r="AK185" s="8"/>
      <c r="AL185" s="12"/>
      <c r="AM185" s="8"/>
      <c r="AN185" s="8"/>
      <c r="AO185" s="11" t="s">
        <v>637</v>
      </c>
      <c r="AP185" s="11" t="s">
        <v>551</v>
      </c>
      <c r="AQ185" s="8" t="s">
        <v>638</v>
      </c>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row>
    <row r="186" ht="27.75" customHeight="1">
      <c r="A186" s="8">
        <v>184.0</v>
      </c>
      <c r="B186" s="9" t="s">
        <v>542</v>
      </c>
      <c r="C186" s="10">
        <v>45355.0</v>
      </c>
      <c r="D186" s="9" t="s">
        <v>633</v>
      </c>
      <c r="E186" s="9" t="s">
        <v>170</v>
      </c>
      <c r="F186" s="11" t="s">
        <v>555</v>
      </c>
      <c r="G186" s="11" t="s">
        <v>232</v>
      </c>
      <c r="H186" s="9" t="s">
        <v>265</v>
      </c>
      <c r="I186" s="9" t="s">
        <v>265</v>
      </c>
      <c r="J186" s="9" t="s">
        <v>232</v>
      </c>
      <c r="K186" s="11" t="s">
        <v>634</v>
      </c>
      <c r="L186" s="9" t="s">
        <v>370</v>
      </c>
      <c r="M186" s="9" t="s">
        <v>371</v>
      </c>
      <c r="N186" s="11" t="s">
        <v>555</v>
      </c>
      <c r="O186" s="9" t="s">
        <v>368</v>
      </c>
      <c r="P186" s="12">
        <v>1.0</v>
      </c>
      <c r="Q186" s="8"/>
      <c r="R186" s="8"/>
      <c r="S186" s="8"/>
      <c r="T186" s="8"/>
      <c r="U186" s="11" t="s">
        <v>547</v>
      </c>
      <c r="V186" s="8"/>
      <c r="W186" s="8"/>
      <c r="X186" s="8"/>
      <c r="Y186" s="8"/>
      <c r="Z186" s="8"/>
      <c r="AA186" s="8"/>
      <c r="AB186" s="8"/>
      <c r="AC186" s="8"/>
      <c r="AD186" s="8"/>
      <c r="AE186" s="8"/>
      <c r="AF186" s="8"/>
      <c r="AG186" s="8"/>
      <c r="AH186" s="11" t="s">
        <v>635</v>
      </c>
      <c r="AI186" s="9" t="s">
        <v>636</v>
      </c>
      <c r="AJ186" s="9" t="s">
        <v>109</v>
      </c>
      <c r="AK186" s="8"/>
      <c r="AL186" s="12"/>
      <c r="AM186" s="8"/>
      <c r="AN186" s="8"/>
      <c r="AO186" s="11" t="s">
        <v>637</v>
      </c>
      <c r="AP186" s="11" t="s">
        <v>551</v>
      </c>
      <c r="AQ186" s="8" t="s">
        <v>638</v>
      </c>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row>
    <row r="187" ht="27.75" customHeight="1">
      <c r="A187" s="8">
        <v>185.0</v>
      </c>
      <c r="B187" s="9" t="s">
        <v>542</v>
      </c>
      <c r="C187" s="10">
        <v>45355.0</v>
      </c>
      <c r="D187" s="9" t="s">
        <v>633</v>
      </c>
      <c r="E187" s="9" t="s">
        <v>170</v>
      </c>
      <c r="F187" s="11" t="s">
        <v>555</v>
      </c>
      <c r="G187" s="11" t="s">
        <v>232</v>
      </c>
      <c r="H187" s="9" t="s">
        <v>265</v>
      </c>
      <c r="I187" s="9" t="s">
        <v>265</v>
      </c>
      <c r="J187" s="9" t="s">
        <v>232</v>
      </c>
      <c r="K187" s="11" t="s">
        <v>634</v>
      </c>
      <c r="L187" s="9" t="s">
        <v>370</v>
      </c>
      <c r="M187" s="9" t="s">
        <v>371</v>
      </c>
      <c r="N187" s="11" t="s">
        <v>555</v>
      </c>
      <c r="O187" s="9" t="s">
        <v>368</v>
      </c>
      <c r="P187" s="12">
        <v>1.0</v>
      </c>
      <c r="Q187" s="8"/>
      <c r="R187" s="8"/>
      <c r="S187" s="8"/>
      <c r="T187" s="8"/>
      <c r="U187" s="11" t="s">
        <v>547</v>
      </c>
      <c r="V187" s="8"/>
      <c r="W187" s="8"/>
      <c r="X187" s="8"/>
      <c r="Y187" s="8"/>
      <c r="Z187" s="8"/>
      <c r="AA187" s="8"/>
      <c r="AB187" s="8"/>
      <c r="AC187" s="8"/>
      <c r="AD187" s="8"/>
      <c r="AE187" s="8"/>
      <c r="AF187" s="8"/>
      <c r="AG187" s="8"/>
      <c r="AH187" s="11" t="s">
        <v>635</v>
      </c>
      <c r="AI187" s="9" t="s">
        <v>636</v>
      </c>
      <c r="AJ187" s="9" t="s">
        <v>109</v>
      </c>
      <c r="AK187" s="8"/>
      <c r="AL187" s="12"/>
      <c r="AM187" s="8"/>
      <c r="AN187" s="8"/>
      <c r="AO187" s="11" t="s">
        <v>637</v>
      </c>
      <c r="AP187" s="11" t="s">
        <v>551</v>
      </c>
      <c r="AQ187" s="8" t="s">
        <v>638</v>
      </c>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row>
    <row r="188" ht="27.75" customHeight="1">
      <c r="A188" s="8">
        <v>186.0</v>
      </c>
      <c r="B188" s="9" t="s">
        <v>542</v>
      </c>
      <c r="C188" s="10">
        <v>45355.0</v>
      </c>
      <c r="D188" s="9" t="s">
        <v>633</v>
      </c>
      <c r="E188" s="9" t="s">
        <v>170</v>
      </c>
      <c r="F188" s="11" t="s">
        <v>555</v>
      </c>
      <c r="G188" s="11" t="s">
        <v>232</v>
      </c>
      <c r="H188" s="9" t="s">
        <v>265</v>
      </c>
      <c r="I188" s="9" t="s">
        <v>265</v>
      </c>
      <c r="J188" s="9" t="s">
        <v>232</v>
      </c>
      <c r="K188" s="11" t="s">
        <v>634</v>
      </c>
      <c r="L188" s="9" t="s">
        <v>370</v>
      </c>
      <c r="M188" s="9" t="s">
        <v>371</v>
      </c>
      <c r="N188" s="11" t="s">
        <v>555</v>
      </c>
      <c r="O188" s="9" t="s">
        <v>368</v>
      </c>
      <c r="P188" s="12">
        <v>1.0</v>
      </c>
      <c r="Q188" s="8"/>
      <c r="R188" s="8"/>
      <c r="S188" s="8"/>
      <c r="T188" s="8"/>
      <c r="U188" s="11" t="s">
        <v>547</v>
      </c>
      <c r="V188" s="8"/>
      <c r="W188" s="8"/>
      <c r="X188" s="8"/>
      <c r="Y188" s="8"/>
      <c r="Z188" s="8"/>
      <c r="AA188" s="8"/>
      <c r="AB188" s="8"/>
      <c r="AC188" s="8"/>
      <c r="AD188" s="8"/>
      <c r="AE188" s="8"/>
      <c r="AF188" s="8"/>
      <c r="AG188" s="8"/>
      <c r="AH188" s="11" t="s">
        <v>635</v>
      </c>
      <c r="AI188" s="9" t="s">
        <v>636</v>
      </c>
      <c r="AJ188" s="9" t="s">
        <v>109</v>
      </c>
      <c r="AK188" s="8"/>
      <c r="AL188" s="12"/>
      <c r="AM188" s="8"/>
      <c r="AN188" s="8"/>
      <c r="AO188" s="11" t="s">
        <v>637</v>
      </c>
      <c r="AP188" s="11" t="s">
        <v>551</v>
      </c>
      <c r="AQ188" s="8" t="s">
        <v>638</v>
      </c>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row>
    <row r="189" ht="27.75" customHeight="1">
      <c r="A189" s="8">
        <v>187.0</v>
      </c>
      <c r="B189" s="9" t="s">
        <v>542</v>
      </c>
      <c r="C189" s="10">
        <v>45355.0</v>
      </c>
      <c r="D189" s="9" t="s">
        <v>633</v>
      </c>
      <c r="E189" s="9" t="s">
        <v>170</v>
      </c>
      <c r="F189" s="11" t="s">
        <v>555</v>
      </c>
      <c r="G189" s="11" t="s">
        <v>232</v>
      </c>
      <c r="H189" s="9" t="s">
        <v>265</v>
      </c>
      <c r="I189" s="9" t="s">
        <v>265</v>
      </c>
      <c r="J189" s="9" t="s">
        <v>232</v>
      </c>
      <c r="K189" s="11" t="s">
        <v>634</v>
      </c>
      <c r="L189" s="9" t="s">
        <v>370</v>
      </c>
      <c r="M189" s="9" t="s">
        <v>371</v>
      </c>
      <c r="N189" s="11" t="s">
        <v>555</v>
      </c>
      <c r="O189" s="9" t="s">
        <v>368</v>
      </c>
      <c r="P189" s="12">
        <v>1.0</v>
      </c>
      <c r="Q189" s="8"/>
      <c r="R189" s="8"/>
      <c r="S189" s="8"/>
      <c r="T189" s="8"/>
      <c r="U189" s="11" t="s">
        <v>547</v>
      </c>
      <c r="V189" s="8"/>
      <c r="W189" s="8"/>
      <c r="X189" s="8"/>
      <c r="Y189" s="8"/>
      <c r="Z189" s="8"/>
      <c r="AA189" s="8"/>
      <c r="AB189" s="8"/>
      <c r="AC189" s="8"/>
      <c r="AD189" s="8"/>
      <c r="AE189" s="8"/>
      <c r="AF189" s="8"/>
      <c r="AG189" s="8"/>
      <c r="AH189" s="11" t="s">
        <v>635</v>
      </c>
      <c r="AI189" s="9" t="s">
        <v>636</v>
      </c>
      <c r="AJ189" s="9" t="s">
        <v>109</v>
      </c>
      <c r="AK189" s="8"/>
      <c r="AL189" s="12"/>
      <c r="AM189" s="8"/>
      <c r="AN189" s="8"/>
      <c r="AO189" s="11" t="s">
        <v>637</v>
      </c>
      <c r="AP189" s="11" t="s">
        <v>551</v>
      </c>
      <c r="AQ189" s="8" t="s">
        <v>638</v>
      </c>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row>
    <row r="190" ht="27.75" customHeight="1">
      <c r="A190" s="8">
        <v>188.0</v>
      </c>
      <c r="B190" s="9" t="s">
        <v>542</v>
      </c>
      <c r="C190" s="10">
        <v>45355.0</v>
      </c>
      <c r="D190" s="9" t="s">
        <v>633</v>
      </c>
      <c r="E190" s="9" t="s">
        <v>170</v>
      </c>
      <c r="F190" s="11" t="s">
        <v>555</v>
      </c>
      <c r="G190" s="11" t="s">
        <v>232</v>
      </c>
      <c r="H190" s="9" t="s">
        <v>265</v>
      </c>
      <c r="I190" s="9" t="s">
        <v>265</v>
      </c>
      <c r="J190" s="9" t="s">
        <v>232</v>
      </c>
      <c r="K190" s="11" t="s">
        <v>634</v>
      </c>
      <c r="L190" s="9" t="s">
        <v>370</v>
      </c>
      <c r="M190" s="9" t="s">
        <v>371</v>
      </c>
      <c r="N190" s="11" t="s">
        <v>555</v>
      </c>
      <c r="O190" s="9" t="s">
        <v>368</v>
      </c>
      <c r="P190" s="12">
        <v>1.0</v>
      </c>
      <c r="Q190" s="8"/>
      <c r="R190" s="8"/>
      <c r="S190" s="8"/>
      <c r="T190" s="8"/>
      <c r="U190" s="11" t="s">
        <v>547</v>
      </c>
      <c r="V190" s="8"/>
      <c r="W190" s="8"/>
      <c r="X190" s="8"/>
      <c r="Y190" s="8"/>
      <c r="Z190" s="8"/>
      <c r="AA190" s="8"/>
      <c r="AB190" s="8"/>
      <c r="AC190" s="8"/>
      <c r="AD190" s="8"/>
      <c r="AE190" s="8"/>
      <c r="AF190" s="8"/>
      <c r="AG190" s="8"/>
      <c r="AH190" s="11" t="s">
        <v>635</v>
      </c>
      <c r="AI190" s="9" t="s">
        <v>636</v>
      </c>
      <c r="AJ190" s="9" t="s">
        <v>109</v>
      </c>
      <c r="AK190" s="8"/>
      <c r="AL190" s="12"/>
      <c r="AM190" s="8"/>
      <c r="AN190" s="8"/>
      <c r="AO190" s="11" t="s">
        <v>637</v>
      </c>
      <c r="AP190" s="11" t="s">
        <v>551</v>
      </c>
      <c r="AQ190" s="8" t="s">
        <v>638</v>
      </c>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row>
    <row r="191" ht="27.75" customHeight="1">
      <c r="A191" s="8">
        <v>189.0</v>
      </c>
      <c r="B191" s="9" t="s">
        <v>542</v>
      </c>
      <c r="C191" s="10">
        <v>45355.0</v>
      </c>
      <c r="D191" s="9" t="s">
        <v>633</v>
      </c>
      <c r="E191" s="9" t="s">
        <v>170</v>
      </c>
      <c r="F191" s="11" t="s">
        <v>555</v>
      </c>
      <c r="G191" s="11" t="s">
        <v>232</v>
      </c>
      <c r="H191" s="9" t="s">
        <v>265</v>
      </c>
      <c r="I191" s="9" t="s">
        <v>265</v>
      </c>
      <c r="J191" s="9" t="s">
        <v>232</v>
      </c>
      <c r="K191" s="11" t="s">
        <v>634</v>
      </c>
      <c r="L191" s="9" t="s">
        <v>370</v>
      </c>
      <c r="M191" s="9" t="s">
        <v>371</v>
      </c>
      <c r="N191" s="11" t="s">
        <v>555</v>
      </c>
      <c r="O191" s="9" t="s">
        <v>368</v>
      </c>
      <c r="P191" s="12">
        <v>1.0</v>
      </c>
      <c r="Q191" s="8"/>
      <c r="R191" s="8"/>
      <c r="S191" s="8"/>
      <c r="T191" s="8"/>
      <c r="U191" s="11" t="s">
        <v>547</v>
      </c>
      <c r="V191" s="8"/>
      <c r="W191" s="8"/>
      <c r="X191" s="8"/>
      <c r="Y191" s="8"/>
      <c r="Z191" s="8"/>
      <c r="AA191" s="8"/>
      <c r="AB191" s="8"/>
      <c r="AC191" s="8"/>
      <c r="AD191" s="8"/>
      <c r="AE191" s="8"/>
      <c r="AF191" s="8"/>
      <c r="AG191" s="8"/>
      <c r="AH191" s="11" t="s">
        <v>635</v>
      </c>
      <c r="AI191" s="9" t="s">
        <v>636</v>
      </c>
      <c r="AJ191" s="9" t="s">
        <v>109</v>
      </c>
      <c r="AK191" s="8"/>
      <c r="AL191" s="12"/>
      <c r="AM191" s="8"/>
      <c r="AN191" s="8"/>
      <c r="AO191" s="11" t="s">
        <v>637</v>
      </c>
      <c r="AP191" s="11" t="s">
        <v>551</v>
      </c>
      <c r="AQ191" s="8" t="s">
        <v>638</v>
      </c>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row>
    <row r="192" ht="27.75" customHeight="1">
      <c r="A192" s="8">
        <v>190.0</v>
      </c>
      <c r="B192" s="9" t="s">
        <v>542</v>
      </c>
      <c r="C192" s="10">
        <v>45355.0</v>
      </c>
      <c r="D192" s="9" t="s">
        <v>633</v>
      </c>
      <c r="E192" s="9" t="s">
        <v>170</v>
      </c>
      <c r="F192" s="11" t="s">
        <v>555</v>
      </c>
      <c r="G192" s="11" t="s">
        <v>232</v>
      </c>
      <c r="H192" s="9" t="s">
        <v>265</v>
      </c>
      <c r="I192" s="9" t="s">
        <v>265</v>
      </c>
      <c r="J192" s="9" t="s">
        <v>232</v>
      </c>
      <c r="K192" s="11" t="s">
        <v>634</v>
      </c>
      <c r="L192" s="9" t="s">
        <v>370</v>
      </c>
      <c r="M192" s="9" t="s">
        <v>371</v>
      </c>
      <c r="N192" s="11" t="s">
        <v>555</v>
      </c>
      <c r="O192" s="9" t="s">
        <v>368</v>
      </c>
      <c r="P192" s="12">
        <v>1.0</v>
      </c>
      <c r="Q192" s="8"/>
      <c r="R192" s="8"/>
      <c r="S192" s="8"/>
      <c r="T192" s="8"/>
      <c r="U192" s="11" t="s">
        <v>547</v>
      </c>
      <c r="V192" s="8"/>
      <c r="W192" s="8"/>
      <c r="X192" s="8"/>
      <c r="Y192" s="8"/>
      <c r="Z192" s="8"/>
      <c r="AA192" s="8"/>
      <c r="AB192" s="8"/>
      <c r="AC192" s="8"/>
      <c r="AD192" s="8"/>
      <c r="AE192" s="8"/>
      <c r="AF192" s="8"/>
      <c r="AG192" s="8"/>
      <c r="AH192" s="11" t="s">
        <v>635</v>
      </c>
      <c r="AI192" s="9" t="s">
        <v>636</v>
      </c>
      <c r="AJ192" s="9" t="s">
        <v>109</v>
      </c>
      <c r="AK192" s="8"/>
      <c r="AL192" s="12"/>
      <c r="AM192" s="8"/>
      <c r="AN192" s="8"/>
      <c r="AO192" s="11" t="s">
        <v>637</v>
      </c>
      <c r="AP192" s="11" t="s">
        <v>551</v>
      </c>
      <c r="AQ192" s="8" t="s">
        <v>638</v>
      </c>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row>
    <row r="193" ht="27.75" customHeight="1">
      <c r="A193" s="8">
        <v>191.0</v>
      </c>
      <c r="B193" s="9" t="s">
        <v>542</v>
      </c>
      <c r="C193" s="10">
        <v>45355.0</v>
      </c>
      <c r="D193" s="9" t="s">
        <v>633</v>
      </c>
      <c r="E193" s="9" t="s">
        <v>170</v>
      </c>
      <c r="F193" s="11" t="s">
        <v>555</v>
      </c>
      <c r="G193" s="11" t="s">
        <v>84</v>
      </c>
      <c r="H193" s="9" t="s">
        <v>265</v>
      </c>
      <c r="I193" s="9" t="s">
        <v>265</v>
      </c>
      <c r="J193" s="9" t="s">
        <v>84</v>
      </c>
      <c r="K193" s="11" t="s">
        <v>634</v>
      </c>
      <c r="L193" s="9" t="s">
        <v>370</v>
      </c>
      <c r="M193" s="9" t="s">
        <v>371</v>
      </c>
      <c r="N193" s="11" t="s">
        <v>555</v>
      </c>
      <c r="O193" s="9" t="s">
        <v>368</v>
      </c>
      <c r="P193" s="12">
        <v>1.0</v>
      </c>
      <c r="Q193" s="8"/>
      <c r="R193" s="8"/>
      <c r="S193" s="8"/>
      <c r="T193" s="8"/>
      <c r="U193" s="11" t="s">
        <v>547</v>
      </c>
      <c r="V193" s="8"/>
      <c r="W193" s="8"/>
      <c r="X193" s="8"/>
      <c r="Y193" s="8"/>
      <c r="Z193" s="8"/>
      <c r="AA193" s="8"/>
      <c r="AB193" s="8"/>
      <c r="AC193" s="8"/>
      <c r="AD193" s="8"/>
      <c r="AE193" s="8"/>
      <c r="AF193" s="8"/>
      <c r="AG193" s="8"/>
      <c r="AH193" s="11" t="s">
        <v>639</v>
      </c>
      <c r="AI193" s="9" t="s">
        <v>636</v>
      </c>
      <c r="AJ193" s="9" t="s">
        <v>109</v>
      </c>
      <c r="AK193" s="8"/>
      <c r="AL193" s="12"/>
      <c r="AM193" s="8"/>
      <c r="AN193" s="8"/>
      <c r="AO193" s="11" t="s">
        <v>637</v>
      </c>
      <c r="AP193" s="11" t="s">
        <v>551</v>
      </c>
      <c r="AQ193" s="8" t="s">
        <v>638</v>
      </c>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row>
    <row r="194" ht="27.75" customHeight="1">
      <c r="A194" s="8">
        <v>192.0</v>
      </c>
      <c r="B194" s="9" t="s">
        <v>542</v>
      </c>
      <c r="C194" s="10">
        <v>45355.0</v>
      </c>
      <c r="D194" s="9" t="s">
        <v>633</v>
      </c>
      <c r="E194" s="9" t="s">
        <v>170</v>
      </c>
      <c r="F194" s="11" t="s">
        <v>555</v>
      </c>
      <c r="G194" s="11" t="s">
        <v>338</v>
      </c>
      <c r="H194" s="9" t="s">
        <v>265</v>
      </c>
      <c r="I194" s="9" t="s">
        <v>265</v>
      </c>
      <c r="J194" s="9" t="s">
        <v>338</v>
      </c>
      <c r="K194" s="11" t="s">
        <v>634</v>
      </c>
      <c r="L194" s="9" t="s">
        <v>370</v>
      </c>
      <c r="M194" s="9" t="s">
        <v>371</v>
      </c>
      <c r="N194" s="11" t="s">
        <v>555</v>
      </c>
      <c r="O194" s="9" t="s">
        <v>368</v>
      </c>
      <c r="P194" s="12">
        <v>1.0</v>
      </c>
      <c r="Q194" s="8"/>
      <c r="R194" s="8"/>
      <c r="S194" s="8"/>
      <c r="T194" s="8"/>
      <c r="U194" s="11" t="s">
        <v>547</v>
      </c>
      <c r="V194" s="8"/>
      <c r="W194" s="8"/>
      <c r="X194" s="8"/>
      <c r="Y194" s="8"/>
      <c r="Z194" s="8"/>
      <c r="AA194" s="8"/>
      <c r="AB194" s="8"/>
      <c r="AC194" s="8"/>
      <c r="AD194" s="8"/>
      <c r="AE194" s="8"/>
      <c r="AF194" s="8"/>
      <c r="AG194" s="8"/>
      <c r="AH194" s="11" t="s">
        <v>640</v>
      </c>
      <c r="AI194" s="9" t="s">
        <v>373</v>
      </c>
      <c r="AJ194" s="9" t="s">
        <v>109</v>
      </c>
      <c r="AK194" s="8"/>
      <c r="AL194" s="12"/>
      <c r="AM194" s="8"/>
      <c r="AN194" s="8"/>
      <c r="AO194" s="11" t="s">
        <v>637</v>
      </c>
      <c r="AP194" s="11" t="s">
        <v>551</v>
      </c>
      <c r="AQ194" s="8" t="s">
        <v>638</v>
      </c>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row>
    <row r="195" ht="27.75" customHeight="1">
      <c r="A195" s="8">
        <v>193.0</v>
      </c>
      <c r="B195" s="9" t="s">
        <v>542</v>
      </c>
      <c r="C195" s="10">
        <v>45355.0</v>
      </c>
      <c r="D195" s="9" t="s">
        <v>633</v>
      </c>
      <c r="E195" s="9" t="s">
        <v>170</v>
      </c>
      <c r="F195" s="11" t="s">
        <v>555</v>
      </c>
      <c r="G195" s="11" t="s">
        <v>338</v>
      </c>
      <c r="H195" s="9" t="s">
        <v>265</v>
      </c>
      <c r="I195" s="9" t="s">
        <v>265</v>
      </c>
      <c r="J195" s="9" t="s">
        <v>338</v>
      </c>
      <c r="K195" s="11" t="s">
        <v>634</v>
      </c>
      <c r="L195" s="9" t="s">
        <v>370</v>
      </c>
      <c r="M195" s="9" t="s">
        <v>371</v>
      </c>
      <c r="N195" s="11" t="s">
        <v>555</v>
      </c>
      <c r="O195" s="9" t="s">
        <v>368</v>
      </c>
      <c r="P195" s="12">
        <v>1.0</v>
      </c>
      <c r="Q195" s="8"/>
      <c r="R195" s="8"/>
      <c r="S195" s="8"/>
      <c r="T195" s="8"/>
      <c r="U195" s="11" t="s">
        <v>547</v>
      </c>
      <c r="V195" s="8"/>
      <c r="W195" s="8"/>
      <c r="X195" s="8"/>
      <c r="Y195" s="8"/>
      <c r="Z195" s="8"/>
      <c r="AA195" s="8"/>
      <c r="AB195" s="8"/>
      <c r="AC195" s="8"/>
      <c r="AD195" s="8"/>
      <c r="AE195" s="8"/>
      <c r="AF195" s="8"/>
      <c r="AG195" s="8"/>
      <c r="AH195" s="11" t="s">
        <v>640</v>
      </c>
      <c r="AI195" s="9" t="s">
        <v>373</v>
      </c>
      <c r="AJ195" s="9" t="s">
        <v>109</v>
      </c>
      <c r="AK195" s="8"/>
      <c r="AL195" s="12"/>
      <c r="AM195" s="8"/>
      <c r="AN195" s="8"/>
      <c r="AO195" s="11" t="s">
        <v>637</v>
      </c>
      <c r="AP195" s="11" t="s">
        <v>551</v>
      </c>
      <c r="AQ195" s="8" t="s">
        <v>638</v>
      </c>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row>
    <row r="196" ht="27.75" customHeight="1">
      <c r="A196" s="8">
        <v>194.0</v>
      </c>
      <c r="B196" s="9" t="s">
        <v>542</v>
      </c>
      <c r="C196" s="10">
        <v>45355.0</v>
      </c>
      <c r="D196" s="9" t="s">
        <v>633</v>
      </c>
      <c r="E196" s="9" t="s">
        <v>170</v>
      </c>
      <c r="F196" s="11" t="s">
        <v>555</v>
      </c>
      <c r="G196" s="11" t="s">
        <v>338</v>
      </c>
      <c r="H196" s="9" t="s">
        <v>265</v>
      </c>
      <c r="I196" s="9" t="s">
        <v>265</v>
      </c>
      <c r="J196" s="9" t="s">
        <v>338</v>
      </c>
      <c r="K196" s="11" t="s">
        <v>634</v>
      </c>
      <c r="L196" s="9" t="s">
        <v>370</v>
      </c>
      <c r="M196" s="9" t="s">
        <v>371</v>
      </c>
      <c r="N196" s="11" t="s">
        <v>555</v>
      </c>
      <c r="O196" s="9" t="s">
        <v>368</v>
      </c>
      <c r="P196" s="12">
        <v>1.0</v>
      </c>
      <c r="Q196" s="8"/>
      <c r="R196" s="8"/>
      <c r="S196" s="8"/>
      <c r="T196" s="8"/>
      <c r="U196" s="11" t="s">
        <v>547</v>
      </c>
      <c r="V196" s="8"/>
      <c r="W196" s="8"/>
      <c r="X196" s="8"/>
      <c r="Y196" s="8"/>
      <c r="Z196" s="8"/>
      <c r="AA196" s="8"/>
      <c r="AB196" s="8"/>
      <c r="AC196" s="8"/>
      <c r="AD196" s="8"/>
      <c r="AE196" s="8"/>
      <c r="AF196" s="8"/>
      <c r="AG196" s="8"/>
      <c r="AH196" s="11" t="s">
        <v>640</v>
      </c>
      <c r="AI196" s="9" t="s">
        <v>373</v>
      </c>
      <c r="AJ196" s="9" t="s">
        <v>109</v>
      </c>
      <c r="AK196" s="8"/>
      <c r="AL196" s="12"/>
      <c r="AM196" s="8"/>
      <c r="AN196" s="8"/>
      <c r="AO196" s="11" t="s">
        <v>637</v>
      </c>
      <c r="AP196" s="11" t="s">
        <v>551</v>
      </c>
      <c r="AQ196" s="8" t="s">
        <v>638</v>
      </c>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row>
    <row r="197" ht="27.75" customHeight="1">
      <c r="A197" s="8">
        <v>195.0</v>
      </c>
      <c r="B197" s="9" t="s">
        <v>542</v>
      </c>
      <c r="C197" s="10">
        <v>45355.0</v>
      </c>
      <c r="D197" s="9" t="s">
        <v>633</v>
      </c>
      <c r="E197" s="9" t="s">
        <v>170</v>
      </c>
      <c r="F197" s="11" t="s">
        <v>555</v>
      </c>
      <c r="G197" s="11" t="s">
        <v>338</v>
      </c>
      <c r="H197" s="9" t="s">
        <v>265</v>
      </c>
      <c r="I197" s="9" t="s">
        <v>265</v>
      </c>
      <c r="J197" s="9" t="s">
        <v>338</v>
      </c>
      <c r="K197" s="11" t="s">
        <v>634</v>
      </c>
      <c r="L197" s="9" t="s">
        <v>370</v>
      </c>
      <c r="M197" s="9" t="s">
        <v>371</v>
      </c>
      <c r="N197" s="11" t="s">
        <v>555</v>
      </c>
      <c r="O197" s="9" t="s">
        <v>368</v>
      </c>
      <c r="P197" s="12">
        <v>1.0</v>
      </c>
      <c r="Q197" s="8"/>
      <c r="R197" s="8"/>
      <c r="S197" s="8"/>
      <c r="T197" s="8"/>
      <c r="U197" s="11" t="s">
        <v>547</v>
      </c>
      <c r="V197" s="8"/>
      <c r="W197" s="8"/>
      <c r="X197" s="8"/>
      <c r="Y197" s="8"/>
      <c r="Z197" s="8"/>
      <c r="AA197" s="8"/>
      <c r="AB197" s="8"/>
      <c r="AC197" s="8"/>
      <c r="AD197" s="8"/>
      <c r="AE197" s="8"/>
      <c r="AF197" s="8"/>
      <c r="AG197" s="8"/>
      <c r="AH197" s="11" t="s">
        <v>640</v>
      </c>
      <c r="AI197" s="9" t="s">
        <v>373</v>
      </c>
      <c r="AJ197" s="9" t="s">
        <v>109</v>
      </c>
      <c r="AK197" s="8"/>
      <c r="AL197" s="12"/>
      <c r="AM197" s="8"/>
      <c r="AN197" s="8"/>
      <c r="AO197" s="11" t="s">
        <v>637</v>
      </c>
      <c r="AP197" s="11" t="s">
        <v>551</v>
      </c>
      <c r="AQ197" s="8" t="s">
        <v>638</v>
      </c>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row>
    <row r="198" ht="27.75" customHeight="1">
      <c r="A198" s="8">
        <v>196.0</v>
      </c>
      <c r="B198" s="9" t="s">
        <v>542</v>
      </c>
      <c r="C198" s="10">
        <v>45355.0</v>
      </c>
      <c r="D198" s="9" t="s">
        <v>633</v>
      </c>
      <c r="E198" s="9" t="s">
        <v>170</v>
      </c>
      <c r="F198" s="11" t="s">
        <v>555</v>
      </c>
      <c r="G198" s="11" t="s">
        <v>338</v>
      </c>
      <c r="H198" s="9" t="s">
        <v>265</v>
      </c>
      <c r="I198" s="9" t="s">
        <v>265</v>
      </c>
      <c r="J198" s="9" t="s">
        <v>338</v>
      </c>
      <c r="K198" s="11" t="s">
        <v>634</v>
      </c>
      <c r="L198" s="9" t="s">
        <v>370</v>
      </c>
      <c r="M198" s="9" t="s">
        <v>371</v>
      </c>
      <c r="N198" s="11" t="s">
        <v>555</v>
      </c>
      <c r="O198" s="9" t="s">
        <v>368</v>
      </c>
      <c r="P198" s="12">
        <v>1.0</v>
      </c>
      <c r="Q198" s="8"/>
      <c r="R198" s="8"/>
      <c r="S198" s="8"/>
      <c r="T198" s="8"/>
      <c r="U198" s="11" t="s">
        <v>547</v>
      </c>
      <c r="V198" s="8"/>
      <c r="W198" s="8"/>
      <c r="X198" s="8"/>
      <c r="Y198" s="8"/>
      <c r="Z198" s="8"/>
      <c r="AA198" s="8"/>
      <c r="AB198" s="8"/>
      <c r="AC198" s="8"/>
      <c r="AD198" s="8"/>
      <c r="AE198" s="8"/>
      <c r="AF198" s="8"/>
      <c r="AG198" s="8"/>
      <c r="AH198" s="11" t="s">
        <v>640</v>
      </c>
      <c r="AI198" s="9" t="s">
        <v>373</v>
      </c>
      <c r="AJ198" s="9" t="s">
        <v>109</v>
      </c>
      <c r="AK198" s="8"/>
      <c r="AL198" s="12"/>
      <c r="AM198" s="8"/>
      <c r="AN198" s="8"/>
      <c r="AO198" s="11" t="s">
        <v>637</v>
      </c>
      <c r="AP198" s="11" t="s">
        <v>551</v>
      </c>
      <c r="AQ198" s="8" t="s">
        <v>638</v>
      </c>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row>
    <row r="199" ht="27.75" customHeight="1">
      <c r="A199" s="8">
        <v>197.0</v>
      </c>
      <c r="B199" s="9" t="s">
        <v>542</v>
      </c>
      <c r="C199" s="10">
        <v>45355.0</v>
      </c>
      <c r="D199" s="9" t="s">
        <v>633</v>
      </c>
      <c r="E199" s="9" t="s">
        <v>170</v>
      </c>
      <c r="F199" s="11" t="s">
        <v>555</v>
      </c>
      <c r="G199" s="11" t="s">
        <v>338</v>
      </c>
      <c r="H199" s="9" t="s">
        <v>265</v>
      </c>
      <c r="I199" s="9" t="s">
        <v>265</v>
      </c>
      <c r="J199" s="9" t="s">
        <v>338</v>
      </c>
      <c r="K199" s="11" t="s">
        <v>641</v>
      </c>
      <c r="L199" s="9" t="s">
        <v>370</v>
      </c>
      <c r="M199" s="9" t="s">
        <v>371</v>
      </c>
      <c r="N199" s="11" t="s">
        <v>555</v>
      </c>
      <c r="O199" s="9" t="s">
        <v>368</v>
      </c>
      <c r="P199" s="12">
        <v>1.0</v>
      </c>
      <c r="Q199" s="8"/>
      <c r="R199" s="8"/>
      <c r="S199" s="8"/>
      <c r="T199" s="8"/>
      <c r="U199" s="11" t="s">
        <v>547</v>
      </c>
      <c r="V199" s="8"/>
      <c r="W199" s="8"/>
      <c r="X199" s="8"/>
      <c r="Y199" s="8"/>
      <c r="Z199" s="8"/>
      <c r="AA199" s="8"/>
      <c r="AB199" s="8"/>
      <c r="AC199" s="8"/>
      <c r="AD199" s="8"/>
      <c r="AE199" s="8"/>
      <c r="AF199" s="8"/>
      <c r="AG199" s="8"/>
      <c r="AH199" s="11" t="s">
        <v>640</v>
      </c>
      <c r="AI199" s="9" t="s">
        <v>373</v>
      </c>
      <c r="AJ199" s="9" t="s">
        <v>109</v>
      </c>
      <c r="AK199" s="8"/>
      <c r="AL199" s="12"/>
      <c r="AM199" s="8"/>
      <c r="AN199" s="8"/>
      <c r="AO199" s="11" t="s">
        <v>637</v>
      </c>
      <c r="AP199" s="11" t="s">
        <v>551</v>
      </c>
      <c r="AQ199" s="8" t="s">
        <v>638</v>
      </c>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row>
    <row r="200" ht="27.75" customHeight="1">
      <c r="A200" s="8">
        <v>198.0</v>
      </c>
      <c r="B200" s="9" t="s">
        <v>542</v>
      </c>
      <c r="C200" s="10">
        <v>45356.0</v>
      </c>
      <c r="D200" s="9" t="s">
        <v>169</v>
      </c>
      <c r="E200" s="9" t="s">
        <v>170</v>
      </c>
      <c r="F200" s="11" t="s">
        <v>642</v>
      </c>
      <c r="G200" s="11" t="s">
        <v>643</v>
      </c>
      <c r="H200" s="9" t="s">
        <v>82</v>
      </c>
      <c r="I200" s="9" t="s">
        <v>83</v>
      </c>
      <c r="J200" s="9" t="s">
        <v>84</v>
      </c>
      <c r="K200" s="11" t="s">
        <v>644</v>
      </c>
      <c r="L200" s="9" t="s">
        <v>323</v>
      </c>
      <c r="M200" s="9" t="s">
        <v>105</v>
      </c>
      <c r="N200" s="11" t="s">
        <v>555</v>
      </c>
      <c r="O200" s="9" t="s">
        <v>368</v>
      </c>
      <c r="P200" s="12">
        <v>1.0</v>
      </c>
      <c r="Q200" s="8"/>
      <c r="R200" s="8"/>
      <c r="S200" s="8"/>
      <c r="T200" s="8"/>
      <c r="U200" s="11" t="s">
        <v>547</v>
      </c>
      <c r="V200" s="8"/>
      <c r="W200" s="8"/>
      <c r="X200" s="8"/>
      <c r="Y200" s="8"/>
      <c r="Z200" s="8"/>
      <c r="AA200" s="8"/>
      <c r="AB200" s="8"/>
      <c r="AC200" s="8"/>
      <c r="AD200" s="8"/>
      <c r="AE200" s="8"/>
      <c r="AF200" s="8"/>
      <c r="AG200" s="8"/>
      <c r="AH200" s="11" t="s">
        <v>555</v>
      </c>
      <c r="AI200" s="9" t="s">
        <v>555</v>
      </c>
      <c r="AJ200" s="9" t="s">
        <v>555</v>
      </c>
      <c r="AK200" s="8"/>
      <c r="AL200" s="12"/>
      <c r="AM200" s="8"/>
      <c r="AN200" s="8"/>
      <c r="AO200" s="11" t="s">
        <v>645</v>
      </c>
      <c r="AP200" s="11" t="s">
        <v>551</v>
      </c>
      <c r="AQ200" s="8" t="s">
        <v>646</v>
      </c>
      <c r="AR200" s="8" t="s">
        <v>647</v>
      </c>
      <c r="AS200" s="8" t="s">
        <v>648</v>
      </c>
      <c r="AT200" s="8" t="s">
        <v>649</v>
      </c>
      <c r="AU200" s="8" t="s">
        <v>650</v>
      </c>
      <c r="AV200" s="8" t="s">
        <v>651</v>
      </c>
      <c r="AW200" s="8" t="s">
        <v>652</v>
      </c>
      <c r="AX200" s="8" t="s">
        <v>653</v>
      </c>
      <c r="AY200" s="8" t="s">
        <v>654</v>
      </c>
      <c r="AZ200" s="8" t="s">
        <v>655</v>
      </c>
      <c r="BA200" s="8" t="s">
        <v>656</v>
      </c>
      <c r="BB200" s="8" t="s">
        <v>657</v>
      </c>
      <c r="BC200" s="8" t="s">
        <v>658</v>
      </c>
      <c r="BD200" s="8" t="s">
        <v>659</v>
      </c>
      <c r="BE200" s="8" t="s">
        <v>660</v>
      </c>
      <c r="BF200" s="8" t="s">
        <v>661</v>
      </c>
      <c r="BG200" s="8" t="s">
        <v>662</v>
      </c>
      <c r="BH200" s="8" t="s">
        <v>663</v>
      </c>
      <c r="BI200" s="8" t="s">
        <v>664</v>
      </c>
      <c r="BJ200" s="8" t="s">
        <v>665</v>
      </c>
      <c r="BK200" s="8" t="s">
        <v>666</v>
      </c>
      <c r="BL200" s="8" t="s">
        <v>667</v>
      </c>
      <c r="BM200" s="8" t="s">
        <v>668</v>
      </c>
      <c r="BN200" s="8" t="s">
        <v>669</v>
      </c>
      <c r="BO200" s="8" t="s">
        <v>670</v>
      </c>
      <c r="BP200" s="8" t="s">
        <v>671</v>
      </c>
    </row>
    <row r="201" ht="27.75" customHeight="1">
      <c r="A201" s="8">
        <v>199.0</v>
      </c>
      <c r="B201" s="9" t="s">
        <v>542</v>
      </c>
      <c r="C201" s="10">
        <v>45356.0</v>
      </c>
      <c r="D201" s="9" t="s">
        <v>169</v>
      </c>
      <c r="E201" s="9" t="s">
        <v>170</v>
      </c>
      <c r="F201" s="11" t="s">
        <v>642</v>
      </c>
      <c r="G201" s="11" t="s">
        <v>643</v>
      </c>
      <c r="H201" s="9" t="s">
        <v>82</v>
      </c>
      <c r="I201" s="9" t="s">
        <v>83</v>
      </c>
      <c r="J201" s="9" t="s">
        <v>84</v>
      </c>
      <c r="K201" s="11" t="s">
        <v>672</v>
      </c>
      <c r="L201" s="9" t="s">
        <v>104</v>
      </c>
      <c r="M201" s="9" t="s">
        <v>105</v>
      </c>
      <c r="N201" s="11" t="s">
        <v>225</v>
      </c>
      <c r="O201" s="9" t="s">
        <v>88</v>
      </c>
      <c r="P201" s="12">
        <v>3.0</v>
      </c>
      <c r="Q201" s="8"/>
      <c r="R201" s="8"/>
      <c r="S201" s="8"/>
      <c r="T201" s="8"/>
      <c r="U201" s="11" t="s">
        <v>547</v>
      </c>
      <c r="V201" s="8"/>
      <c r="W201" s="8"/>
      <c r="X201" s="8"/>
      <c r="Y201" s="8"/>
      <c r="Z201" s="8"/>
      <c r="AA201" s="8"/>
      <c r="AB201" s="8"/>
      <c r="AC201" s="8"/>
      <c r="AD201" s="8"/>
      <c r="AE201" s="8"/>
      <c r="AF201" s="8"/>
      <c r="AG201" s="8"/>
      <c r="AH201" s="11" t="s">
        <v>555</v>
      </c>
      <c r="AI201" s="9" t="s">
        <v>555</v>
      </c>
      <c r="AJ201" s="9" t="s">
        <v>555</v>
      </c>
      <c r="AK201" s="8"/>
      <c r="AL201" s="12"/>
      <c r="AM201" s="8"/>
      <c r="AN201" s="8"/>
      <c r="AO201" s="11" t="s">
        <v>645</v>
      </c>
      <c r="AP201" s="11" t="s">
        <v>551</v>
      </c>
      <c r="AQ201" s="8" t="s">
        <v>646</v>
      </c>
      <c r="AR201" s="8" t="s">
        <v>647</v>
      </c>
      <c r="AS201" s="8" t="s">
        <v>648</v>
      </c>
      <c r="AT201" s="8" t="s">
        <v>649</v>
      </c>
      <c r="AU201" s="8" t="s">
        <v>650</v>
      </c>
      <c r="AV201" s="8" t="s">
        <v>651</v>
      </c>
      <c r="AW201" s="8" t="s">
        <v>652</v>
      </c>
      <c r="AX201" s="8" t="s">
        <v>653</v>
      </c>
      <c r="AY201" s="8" t="s">
        <v>654</v>
      </c>
      <c r="AZ201" s="8" t="s">
        <v>655</v>
      </c>
      <c r="BA201" s="8" t="s">
        <v>656</v>
      </c>
      <c r="BB201" s="8" t="s">
        <v>657</v>
      </c>
      <c r="BC201" s="8" t="s">
        <v>658</v>
      </c>
      <c r="BD201" s="8" t="s">
        <v>659</v>
      </c>
      <c r="BE201" s="8" t="s">
        <v>660</v>
      </c>
      <c r="BF201" s="8" t="s">
        <v>661</v>
      </c>
      <c r="BG201" s="8" t="s">
        <v>662</v>
      </c>
      <c r="BH201" s="8" t="s">
        <v>663</v>
      </c>
      <c r="BI201" s="8" t="s">
        <v>664</v>
      </c>
      <c r="BJ201" s="8" t="s">
        <v>665</v>
      </c>
      <c r="BK201" s="8" t="s">
        <v>666</v>
      </c>
      <c r="BL201" s="8" t="s">
        <v>667</v>
      </c>
      <c r="BM201" s="8" t="s">
        <v>668</v>
      </c>
      <c r="BN201" s="8" t="s">
        <v>669</v>
      </c>
      <c r="BO201" s="8" t="s">
        <v>670</v>
      </c>
      <c r="BP201" s="8" t="s">
        <v>671</v>
      </c>
    </row>
    <row r="202" ht="27.75" customHeight="1">
      <c r="A202" s="8">
        <v>200.0</v>
      </c>
      <c r="B202" s="9" t="s">
        <v>542</v>
      </c>
      <c r="C202" s="10">
        <v>45356.0</v>
      </c>
      <c r="D202" s="9" t="s">
        <v>169</v>
      </c>
      <c r="E202" s="9" t="s">
        <v>79</v>
      </c>
      <c r="F202" s="11" t="s">
        <v>642</v>
      </c>
      <c r="G202" s="11" t="s">
        <v>643</v>
      </c>
      <c r="H202" s="9" t="s">
        <v>82</v>
      </c>
      <c r="I202" s="9" t="s">
        <v>83</v>
      </c>
      <c r="J202" s="9" t="s">
        <v>84</v>
      </c>
      <c r="K202" s="11" t="s">
        <v>673</v>
      </c>
      <c r="L202" s="9" t="s">
        <v>129</v>
      </c>
      <c r="M202" s="9" t="s">
        <v>105</v>
      </c>
      <c r="N202" s="11" t="s">
        <v>674</v>
      </c>
      <c r="O202" s="9" t="s">
        <v>88</v>
      </c>
      <c r="P202" s="12">
        <v>1.0</v>
      </c>
      <c r="Q202" s="8"/>
      <c r="R202" s="8"/>
      <c r="S202" s="8"/>
      <c r="T202" s="8"/>
      <c r="U202" s="11" t="s">
        <v>547</v>
      </c>
      <c r="V202" s="8"/>
      <c r="W202" s="8"/>
      <c r="X202" s="8"/>
      <c r="Y202" s="8"/>
      <c r="Z202" s="8"/>
      <c r="AA202" s="8"/>
      <c r="AB202" s="8"/>
      <c r="AC202" s="8"/>
      <c r="AD202" s="8"/>
      <c r="AE202" s="8"/>
      <c r="AF202" s="8"/>
      <c r="AG202" s="8"/>
      <c r="AH202" s="11" t="s">
        <v>555</v>
      </c>
      <c r="AI202" s="9" t="s">
        <v>555</v>
      </c>
      <c r="AJ202" s="9" t="s">
        <v>555</v>
      </c>
      <c r="AK202" s="8"/>
      <c r="AL202" s="12"/>
      <c r="AM202" s="8"/>
      <c r="AN202" s="8"/>
      <c r="AO202" s="11" t="s">
        <v>645</v>
      </c>
      <c r="AP202" s="11" t="s">
        <v>551</v>
      </c>
      <c r="AQ202" s="8" t="s">
        <v>647</v>
      </c>
      <c r="AR202" s="8" t="s">
        <v>648</v>
      </c>
      <c r="AS202" s="8" t="s">
        <v>649</v>
      </c>
      <c r="AT202" s="8" t="s">
        <v>650</v>
      </c>
      <c r="AU202" s="8" t="s">
        <v>652</v>
      </c>
      <c r="AV202" s="8" t="s">
        <v>653</v>
      </c>
      <c r="AW202" s="8" t="s">
        <v>655</v>
      </c>
      <c r="AX202" s="8" t="s">
        <v>659</v>
      </c>
      <c r="AY202" s="8" t="s">
        <v>660</v>
      </c>
      <c r="AZ202" s="8" t="s">
        <v>663</v>
      </c>
      <c r="BA202" s="8" t="s">
        <v>666</v>
      </c>
      <c r="BB202" s="8" t="s">
        <v>668</v>
      </c>
      <c r="BC202" s="8" t="s">
        <v>669</v>
      </c>
      <c r="BD202" s="8"/>
      <c r="BE202" s="8"/>
      <c r="BF202" s="8"/>
      <c r="BG202" s="8"/>
      <c r="BH202" s="8"/>
      <c r="BI202" s="8"/>
      <c r="BJ202" s="8"/>
      <c r="BK202" s="8"/>
      <c r="BL202" s="8"/>
      <c r="BM202" s="8"/>
      <c r="BN202" s="8"/>
      <c r="BO202" s="8"/>
      <c r="BP202" s="8"/>
    </row>
    <row r="203" ht="27.75" customHeight="1">
      <c r="A203" s="8">
        <v>201.0</v>
      </c>
      <c r="B203" s="9" t="s">
        <v>542</v>
      </c>
      <c r="C203" s="10">
        <v>45356.0</v>
      </c>
      <c r="D203" s="9" t="s">
        <v>169</v>
      </c>
      <c r="E203" s="9" t="s">
        <v>79</v>
      </c>
      <c r="F203" s="11" t="s">
        <v>642</v>
      </c>
      <c r="G203" s="11" t="s">
        <v>643</v>
      </c>
      <c r="H203" s="9" t="s">
        <v>82</v>
      </c>
      <c r="I203" s="9" t="s">
        <v>83</v>
      </c>
      <c r="J203" s="9" t="s">
        <v>84</v>
      </c>
      <c r="K203" s="11" t="s">
        <v>675</v>
      </c>
      <c r="L203" s="9" t="s">
        <v>123</v>
      </c>
      <c r="M203" s="9" t="s">
        <v>124</v>
      </c>
      <c r="N203" s="11" t="s">
        <v>676</v>
      </c>
      <c r="O203" s="9" t="s">
        <v>88</v>
      </c>
      <c r="P203" s="12">
        <v>1.0</v>
      </c>
      <c r="Q203" s="8"/>
      <c r="R203" s="8"/>
      <c r="S203" s="8"/>
      <c r="T203" s="8"/>
      <c r="U203" s="11" t="s">
        <v>547</v>
      </c>
      <c r="V203" s="8"/>
      <c r="W203" s="8"/>
      <c r="X203" s="8"/>
      <c r="Y203" s="8"/>
      <c r="Z203" s="8"/>
      <c r="AA203" s="8"/>
      <c r="AB203" s="8"/>
      <c r="AC203" s="8"/>
      <c r="AD203" s="8"/>
      <c r="AE203" s="8"/>
      <c r="AF203" s="8"/>
      <c r="AG203" s="8"/>
      <c r="AH203" s="11" t="s">
        <v>555</v>
      </c>
      <c r="AI203" s="9" t="s">
        <v>555</v>
      </c>
      <c r="AJ203" s="9" t="s">
        <v>555</v>
      </c>
      <c r="AK203" s="8"/>
      <c r="AL203" s="12"/>
      <c r="AM203" s="8"/>
      <c r="AN203" s="8"/>
      <c r="AO203" s="11" t="s">
        <v>645</v>
      </c>
      <c r="AP203" s="11" t="s">
        <v>551</v>
      </c>
      <c r="AQ203" s="8" t="s">
        <v>647</v>
      </c>
      <c r="AR203" s="8" t="s">
        <v>648</v>
      </c>
      <c r="AS203" s="8" t="s">
        <v>649</v>
      </c>
      <c r="AT203" s="8" t="s">
        <v>650</v>
      </c>
      <c r="AU203" s="8" t="s">
        <v>652</v>
      </c>
      <c r="AV203" s="8" t="s">
        <v>653</v>
      </c>
      <c r="AW203" s="8" t="s">
        <v>655</v>
      </c>
      <c r="AX203" s="8" t="s">
        <v>659</v>
      </c>
      <c r="AY203" s="8" t="s">
        <v>660</v>
      </c>
      <c r="AZ203" s="8" t="s">
        <v>663</v>
      </c>
      <c r="BA203" s="8" t="s">
        <v>666</v>
      </c>
      <c r="BB203" s="8" t="s">
        <v>668</v>
      </c>
      <c r="BC203" s="8" t="s">
        <v>669</v>
      </c>
      <c r="BD203" s="8"/>
      <c r="BE203" s="8"/>
      <c r="BF203" s="8"/>
      <c r="BG203" s="8"/>
      <c r="BH203" s="8"/>
      <c r="BI203" s="8"/>
      <c r="BJ203" s="8"/>
      <c r="BK203" s="8"/>
      <c r="BL203" s="8"/>
      <c r="BM203" s="8"/>
      <c r="BN203" s="8"/>
      <c r="BO203" s="8"/>
      <c r="BP203" s="8"/>
    </row>
    <row r="204" ht="27.75" customHeight="1">
      <c r="A204" s="8">
        <v>202.0</v>
      </c>
      <c r="B204" s="9" t="s">
        <v>542</v>
      </c>
      <c r="C204" s="10">
        <v>45356.0</v>
      </c>
      <c r="D204" s="9" t="s">
        <v>169</v>
      </c>
      <c r="E204" s="9" t="s">
        <v>170</v>
      </c>
      <c r="F204" s="11" t="s">
        <v>642</v>
      </c>
      <c r="G204" s="11" t="s">
        <v>643</v>
      </c>
      <c r="H204" s="9" t="s">
        <v>82</v>
      </c>
      <c r="I204" s="9" t="s">
        <v>83</v>
      </c>
      <c r="J204" s="9" t="s">
        <v>84</v>
      </c>
      <c r="K204" s="11" t="s">
        <v>677</v>
      </c>
      <c r="L204" s="9" t="s">
        <v>118</v>
      </c>
      <c r="M204" s="9" t="s">
        <v>86</v>
      </c>
      <c r="N204" s="11" t="s">
        <v>678</v>
      </c>
      <c r="O204" s="9" t="s">
        <v>88</v>
      </c>
      <c r="P204" s="12">
        <v>3.0</v>
      </c>
      <c r="Q204" s="8"/>
      <c r="R204" s="8"/>
      <c r="S204" s="8"/>
      <c r="T204" s="8"/>
      <c r="U204" s="8"/>
      <c r="V204" s="8"/>
      <c r="W204" s="8"/>
      <c r="X204" s="8"/>
      <c r="Y204" s="8"/>
      <c r="Z204" s="8"/>
      <c r="AA204" s="8"/>
      <c r="AB204" s="8"/>
      <c r="AC204" s="8"/>
      <c r="AD204" s="8"/>
      <c r="AE204" s="8"/>
      <c r="AF204" s="8"/>
      <c r="AG204" s="8"/>
      <c r="AH204" s="11" t="s">
        <v>555</v>
      </c>
      <c r="AI204" s="9" t="s">
        <v>555</v>
      </c>
      <c r="AJ204" s="9" t="s">
        <v>555</v>
      </c>
      <c r="AK204" s="8"/>
      <c r="AL204" s="12"/>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row>
    <row r="205" ht="27.75" customHeight="1">
      <c r="A205" s="8">
        <v>203.0</v>
      </c>
      <c r="B205" s="9" t="s">
        <v>542</v>
      </c>
      <c r="C205" s="10">
        <v>45356.0</v>
      </c>
      <c r="D205" s="9" t="s">
        <v>169</v>
      </c>
      <c r="E205" s="9" t="s">
        <v>79</v>
      </c>
      <c r="F205" s="11" t="s">
        <v>642</v>
      </c>
      <c r="G205" s="11" t="s">
        <v>643</v>
      </c>
      <c r="H205" s="9" t="s">
        <v>82</v>
      </c>
      <c r="I205" s="9" t="s">
        <v>83</v>
      </c>
      <c r="J205" s="9" t="s">
        <v>84</v>
      </c>
      <c r="K205" s="11" t="s">
        <v>677</v>
      </c>
      <c r="L205" s="9" t="s">
        <v>129</v>
      </c>
      <c r="M205" s="9" t="s">
        <v>105</v>
      </c>
      <c r="N205" s="11" t="s">
        <v>678</v>
      </c>
      <c r="O205" s="9" t="s">
        <v>88</v>
      </c>
      <c r="P205" s="12">
        <v>1.0</v>
      </c>
      <c r="Q205" s="8"/>
      <c r="R205" s="8"/>
      <c r="S205" s="8"/>
      <c r="T205" s="8"/>
      <c r="U205" s="11" t="s">
        <v>547</v>
      </c>
      <c r="V205" s="8"/>
      <c r="W205" s="8"/>
      <c r="X205" s="8"/>
      <c r="Y205" s="8"/>
      <c r="Z205" s="8"/>
      <c r="AA205" s="8"/>
      <c r="AB205" s="8"/>
      <c r="AC205" s="8"/>
      <c r="AD205" s="8"/>
      <c r="AE205" s="8"/>
      <c r="AF205" s="8"/>
      <c r="AG205" s="8"/>
      <c r="AH205" s="11" t="s">
        <v>555</v>
      </c>
      <c r="AI205" s="9" t="s">
        <v>555</v>
      </c>
      <c r="AJ205" s="9" t="s">
        <v>555</v>
      </c>
      <c r="AK205" s="8"/>
      <c r="AL205" s="12"/>
      <c r="AM205" s="8"/>
      <c r="AN205" s="8"/>
      <c r="AO205" s="11" t="s">
        <v>645</v>
      </c>
      <c r="AP205" s="11" t="s">
        <v>551</v>
      </c>
      <c r="AQ205" s="8" t="s">
        <v>647</v>
      </c>
      <c r="AR205" s="8" t="s">
        <v>648</v>
      </c>
      <c r="AS205" s="8" t="s">
        <v>649</v>
      </c>
      <c r="AT205" s="8" t="s">
        <v>650</v>
      </c>
      <c r="AU205" s="8" t="s">
        <v>652</v>
      </c>
      <c r="AV205" s="8" t="s">
        <v>653</v>
      </c>
      <c r="AW205" s="8" t="s">
        <v>655</v>
      </c>
      <c r="AX205" s="8" t="s">
        <v>659</v>
      </c>
      <c r="AY205" s="8" t="s">
        <v>660</v>
      </c>
      <c r="AZ205" s="8" t="s">
        <v>663</v>
      </c>
      <c r="BA205" s="8" t="s">
        <v>666</v>
      </c>
      <c r="BB205" s="8" t="s">
        <v>668</v>
      </c>
      <c r="BC205" s="8" t="s">
        <v>669</v>
      </c>
      <c r="BD205" s="8"/>
      <c r="BE205" s="8"/>
      <c r="BF205" s="8"/>
      <c r="BG205" s="8"/>
      <c r="BH205" s="8"/>
      <c r="BI205" s="8"/>
      <c r="BJ205" s="8"/>
      <c r="BK205" s="8"/>
      <c r="BL205" s="8"/>
      <c r="BM205" s="8"/>
      <c r="BN205" s="8"/>
      <c r="BO205" s="8"/>
      <c r="BP205" s="8"/>
    </row>
    <row r="206" ht="27.75" customHeight="1">
      <c r="A206" s="8">
        <v>204.0</v>
      </c>
      <c r="B206" s="9" t="s">
        <v>542</v>
      </c>
      <c r="C206" s="10">
        <v>45356.0</v>
      </c>
      <c r="D206" s="9" t="s">
        <v>169</v>
      </c>
      <c r="E206" s="9" t="s">
        <v>170</v>
      </c>
      <c r="F206" s="11" t="s">
        <v>642</v>
      </c>
      <c r="G206" s="11" t="s">
        <v>643</v>
      </c>
      <c r="H206" s="9" t="s">
        <v>82</v>
      </c>
      <c r="I206" s="9" t="s">
        <v>83</v>
      </c>
      <c r="J206" s="9" t="s">
        <v>84</v>
      </c>
      <c r="K206" s="11" t="s">
        <v>679</v>
      </c>
      <c r="L206" s="9" t="s">
        <v>129</v>
      </c>
      <c r="M206" s="9" t="s">
        <v>105</v>
      </c>
      <c r="N206" s="11" t="s">
        <v>680</v>
      </c>
      <c r="O206" s="9" t="s">
        <v>88</v>
      </c>
      <c r="P206" s="12">
        <v>15.0</v>
      </c>
      <c r="Q206" s="8"/>
      <c r="R206" s="8"/>
      <c r="S206" s="8"/>
      <c r="T206" s="8"/>
      <c r="U206" s="11" t="s">
        <v>547</v>
      </c>
      <c r="V206" s="8"/>
      <c r="W206" s="8"/>
      <c r="X206" s="8"/>
      <c r="Y206" s="8"/>
      <c r="Z206" s="8"/>
      <c r="AA206" s="8"/>
      <c r="AB206" s="8"/>
      <c r="AC206" s="8"/>
      <c r="AD206" s="8"/>
      <c r="AE206" s="8"/>
      <c r="AF206" s="8"/>
      <c r="AG206" s="8"/>
      <c r="AH206" s="11" t="s">
        <v>681</v>
      </c>
      <c r="AI206" s="9" t="s">
        <v>178</v>
      </c>
      <c r="AJ206" s="9" t="s">
        <v>109</v>
      </c>
      <c r="AK206" s="8"/>
      <c r="AL206" s="12"/>
      <c r="AM206" s="8"/>
      <c r="AN206" s="8"/>
      <c r="AO206" s="11" t="s">
        <v>645</v>
      </c>
      <c r="AP206" s="11" t="s">
        <v>551</v>
      </c>
      <c r="AQ206" s="8" t="s">
        <v>646</v>
      </c>
      <c r="AR206" s="8" t="s">
        <v>647</v>
      </c>
      <c r="AS206" s="8" t="s">
        <v>648</v>
      </c>
      <c r="AT206" s="8" t="s">
        <v>649</v>
      </c>
      <c r="AU206" s="8" t="s">
        <v>650</v>
      </c>
      <c r="AV206" s="8" t="s">
        <v>651</v>
      </c>
      <c r="AW206" s="8" t="s">
        <v>652</v>
      </c>
      <c r="AX206" s="8" t="s">
        <v>653</v>
      </c>
      <c r="AY206" s="8" t="s">
        <v>654</v>
      </c>
      <c r="AZ206" s="8" t="s">
        <v>655</v>
      </c>
      <c r="BA206" s="8" t="s">
        <v>656</v>
      </c>
      <c r="BB206" s="8" t="s">
        <v>657</v>
      </c>
      <c r="BC206" s="8" t="s">
        <v>658</v>
      </c>
      <c r="BD206" s="8" t="s">
        <v>659</v>
      </c>
      <c r="BE206" s="8" t="s">
        <v>660</v>
      </c>
      <c r="BF206" s="8" t="s">
        <v>661</v>
      </c>
      <c r="BG206" s="8" t="s">
        <v>662</v>
      </c>
      <c r="BH206" s="8" t="s">
        <v>663</v>
      </c>
      <c r="BI206" s="8" t="s">
        <v>664</v>
      </c>
      <c r="BJ206" s="8" t="s">
        <v>665</v>
      </c>
      <c r="BK206" s="8" t="s">
        <v>666</v>
      </c>
      <c r="BL206" s="8" t="s">
        <v>667</v>
      </c>
      <c r="BM206" s="8" t="s">
        <v>668</v>
      </c>
      <c r="BN206" s="8" t="s">
        <v>669</v>
      </c>
      <c r="BO206" s="8" t="s">
        <v>670</v>
      </c>
      <c r="BP206" s="8" t="s">
        <v>671</v>
      </c>
    </row>
    <row r="207" ht="27.75" customHeight="1">
      <c r="A207" s="8">
        <v>205.0</v>
      </c>
      <c r="B207" s="9" t="s">
        <v>542</v>
      </c>
      <c r="C207" s="10">
        <v>45356.0</v>
      </c>
      <c r="D207" s="9" t="s">
        <v>78</v>
      </c>
      <c r="E207" s="9" t="s">
        <v>79</v>
      </c>
      <c r="F207" s="11" t="s">
        <v>682</v>
      </c>
      <c r="G207" s="11" t="s">
        <v>683</v>
      </c>
      <c r="H207" s="9" t="s">
        <v>82</v>
      </c>
      <c r="I207" s="9" t="s">
        <v>609</v>
      </c>
      <c r="J207" s="9" t="s">
        <v>84</v>
      </c>
      <c r="K207" s="11" t="s">
        <v>684</v>
      </c>
      <c r="L207" s="9" t="s">
        <v>136</v>
      </c>
      <c r="M207" s="9" t="s">
        <v>105</v>
      </c>
      <c r="N207" s="11" t="s">
        <v>555</v>
      </c>
      <c r="O207" s="9" t="s">
        <v>368</v>
      </c>
      <c r="P207" s="12">
        <v>1.0</v>
      </c>
      <c r="Q207" s="8"/>
      <c r="R207" s="8"/>
      <c r="S207" s="8"/>
      <c r="T207" s="8"/>
      <c r="U207" s="11" t="s">
        <v>547</v>
      </c>
      <c r="V207" s="8"/>
      <c r="W207" s="8"/>
      <c r="X207" s="8"/>
      <c r="Y207" s="8"/>
      <c r="Z207" s="8"/>
      <c r="AA207" s="8"/>
      <c r="AB207" s="8"/>
      <c r="AC207" s="8"/>
      <c r="AD207" s="8"/>
      <c r="AE207" s="8"/>
      <c r="AF207" s="8"/>
      <c r="AG207" s="8"/>
      <c r="AH207" s="11" t="s">
        <v>555</v>
      </c>
      <c r="AI207" s="9" t="s">
        <v>555</v>
      </c>
      <c r="AJ207" s="9" t="s">
        <v>555</v>
      </c>
      <c r="AK207" s="8"/>
      <c r="AL207" s="12"/>
      <c r="AM207" s="8"/>
      <c r="AN207" s="11" t="s">
        <v>685</v>
      </c>
      <c r="AO207" s="11" t="s">
        <v>645</v>
      </c>
      <c r="AP207" s="11" t="s">
        <v>551</v>
      </c>
      <c r="AQ207" s="8" t="s">
        <v>647</v>
      </c>
      <c r="AR207" s="8" t="s">
        <v>648</v>
      </c>
      <c r="AS207" s="8" t="s">
        <v>649</v>
      </c>
      <c r="AT207" s="8" t="s">
        <v>650</v>
      </c>
      <c r="AU207" s="8" t="s">
        <v>652</v>
      </c>
      <c r="AV207" s="8" t="s">
        <v>653</v>
      </c>
      <c r="AW207" s="8" t="s">
        <v>655</v>
      </c>
      <c r="AX207" s="8" t="s">
        <v>659</v>
      </c>
      <c r="AY207" s="8" t="s">
        <v>660</v>
      </c>
      <c r="AZ207" s="8" t="s">
        <v>663</v>
      </c>
      <c r="BA207" s="8" t="s">
        <v>666</v>
      </c>
      <c r="BB207" s="8" t="s">
        <v>668</v>
      </c>
      <c r="BC207" s="8" t="s">
        <v>669</v>
      </c>
      <c r="BD207" s="8"/>
      <c r="BE207" s="8"/>
      <c r="BF207" s="8"/>
      <c r="BG207" s="8"/>
      <c r="BH207" s="8"/>
      <c r="BI207" s="8"/>
      <c r="BJ207" s="8"/>
      <c r="BK207" s="8"/>
      <c r="BL207" s="8"/>
      <c r="BM207" s="8"/>
      <c r="BN207" s="8"/>
      <c r="BO207" s="8"/>
      <c r="BP207" s="8"/>
    </row>
    <row r="208" ht="27.75" customHeight="1">
      <c r="A208" s="8">
        <v>206.0</v>
      </c>
      <c r="B208" s="9" t="s">
        <v>542</v>
      </c>
      <c r="C208" s="10">
        <v>45356.0</v>
      </c>
      <c r="D208" s="9" t="s">
        <v>78</v>
      </c>
      <c r="E208" s="9" t="s">
        <v>79</v>
      </c>
      <c r="F208" s="11" t="s">
        <v>682</v>
      </c>
      <c r="G208" s="11" t="s">
        <v>683</v>
      </c>
      <c r="H208" s="9" t="s">
        <v>82</v>
      </c>
      <c r="I208" s="9" t="s">
        <v>609</v>
      </c>
      <c r="J208" s="9" t="s">
        <v>84</v>
      </c>
      <c r="K208" s="11" t="s">
        <v>686</v>
      </c>
      <c r="L208" s="9" t="s">
        <v>392</v>
      </c>
      <c r="M208" s="9" t="s">
        <v>393</v>
      </c>
      <c r="N208" s="11" t="s">
        <v>687</v>
      </c>
      <c r="O208" s="9" t="s">
        <v>368</v>
      </c>
      <c r="P208" s="12">
        <v>1.0</v>
      </c>
      <c r="Q208" s="8"/>
      <c r="R208" s="8"/>
      <c r="S208" s="8"/>
      <c r="T208" s="8"/>
      <c r="U208" s="11" t="s">
        <v>547</v>
      </c>
      <c r="V208" s="8"/>
      <c r="W208" s="8"/>
      <c r="X208" s="8"/>
      <c r="Y208" s="8"/>
      <c r="Z208" s="8"/>
      <c r="AA208" s="8"/>
      <c r="AB208" s="8"/>
      <c r="AC208" s="8"/>
      <c r="AD208" s="8"/>
      <c r="AE208" s="8"/>
      <c r="AF208" s="8"/>
      <c r="AG208" s="8"/>
      <c r="AH208" s="11" t="s">
        <v>555</v>
      </c>
      <c r="AI208" s="9" t="s">
        <v>555</v>
      </c>
      <c r="AJ208" s="9" t="s">
        <v>555</v>
      </c>
      <c r="AK208" s="8"/>
      <c r="AL208" s="12"/>
      <c r="AM208" s="8"/>
      <c r="AN208" s="11" t="s">
        <v>685</v>
      </c>
      <c r="AO208" s="11" t="s">
        <v>645</v>
      </c>
      <c r="AP208" s="11" t="s">
        <v>551</v>
      </c>
      <c r="AQ208" s="8" t="s">
        <v>647</v>
      </c>
      <c r="AR208" s="8" t="s">
        <v>648</v>
      </c>
      <c r="AS208" s="8" t="s">
        <v>649</v>
      </c>
      <c r="AT208" s="8" t="s">
        <v>650</v>
      </c>
      <c r="AU208" s="8" t="s">
        <v>652</v>
      </c>
      <c r="AV208" s="8" t="s">
        <v>653</v>
      </c>
      <c r="AW208" s="8" t="s">
        <v>655</v>
      </c>
      <c r="AX208" s="8" t="s">
        <v>659</v>
      </c>
      <c r="AY208" s="8" t="s">
        <v>660</v>
      </c>
      <c r="AZ208" s="8" t="s">
        <v>663</v>
      </c>
      <c r="BA208" s="8" t="s">
        <v>666</v>
      </c>
      <c r="BB208" s="8" t="s">
        <v>668</v>
      </c>
      <c r="BC208" s="8" t="s">
        <v>669</v>
      </c>
      <c r="BD208" s="8"/>
      <c r="BE208" s="8"/>
      <c r="BF208" s="8"/>
      <c r="BG208" s="8"/>
      <c r="BH208" s="8"/>
      <c r="BI208" s="8"/>
      <c r="BJ208" s="8"/>
      <c r="BK208" s="8"/>
      <c r="BL208" s="8"/>
      <c r="BM208" s="8"/>
      <c r="BN208" s="8"/>
      <c r="BO208" s="8"/>
      <c r="BP208" s="8"/>
    </row>
    <row r="209" ht="27.75" customHeight="1">
      <c r="A209" s="8">
        <v>207.0</v>
      </c>
      <c r="B209" s="9" t="s">
        <v>542</v>
      </c>
      <c r="C209" s="10">
        <v>45356.0</v>
      </c>
      <c r="D209" s="9" t="s">
        <v>78</v>
      </c>
      <c r="E209" s="9" t="s">
        <v>79</v>
      </c>
      <c r="F209" s="11" t="s">
        <v>682</v>
      </c>
      <c r="G209" s="11" t="s">
        <v>683</v>
      </c>
      <c r="H209" s="9" t="s">
        <v>82</v>
      </c>
      <c r="I209" s="9" t="s">
        <v>609</v>
      </c>
      <c r="J209" s="9" t="s">
        <v>84</v>
      </c>
      <c r="K209" s="11" t="s">
        <v>688</v>
      </c>
      <c r="L209" s="9" t="s">
        <v>123</v>
      </c>
      <c r="M209" s="9" t="s">
        <v>124</v>
      </c>
      <c r="N209" s="11" t="s">
        <v>689</v>
      </c>
      <c r="O209" s="9" t="s">
        <v>368</v>
      </c>
      <c r="P209" s="12">
        <v>1.0</v>
      </c>
      <c r="Q209" s="8"/>
      <c r="R209" s="8"/>
      <c r="S209" s="8"/>
      <c r="T209" s="8"/>
      <c r="U209" s="11" t="s">
        <v>547</v>
      </c>
      <c r="V209" s="8"/>
      <c r="W209" s="8"/>
      <c r="X209" s="8"/>
      <c r="Y209" s="8"/>
      <c r="Z209" s="8"/>
      <c r="AA209" s="8"/>
      <c r="AB209" s="8"/>
      <c r="AC209" s="8"/>
      <c r="AD209" s="8"/>
      <c r="AE209" s="8"/>
      <c r="AF209" s="8"/>
      <c r="AG209" s="8"/>
      <c r="AH209" s="11" t="s">
        <v>555</v>
      </c>
      <c r="AI209" s="9" t="s">
        <v>555</v>
      </c>
      <c r="AJ209" s="9" t="s">
        <v>555</v>
      </c>
      <c r="AK209" s="8"/>
      <c r="AL209" s="12"/>
      <c r="AM209" s="8"/>
      <c r="AN209" s="11" t="s">
        <v>685</v>
      </c>
      <c r="AO209" s="11" t="s">
        <v>645</v>
      </c>
      <c r="AP209" s="11" t="s">
        <v>551</v>
      </c>
      <c r="AQ209" s="8" t="s">
        <v>647</v>
      </c>
      <c r="AR209" s="8" t="s">
        <v>648</v>
      </c>
      <c r="AS209" s="8" t="s">
        <v>649</v>
      </c>
      <c r="AT209" s="8" t="s">
        <v>650</v>
      </c>
      <c r="AU209" s="8" t="s">
        <v>652</v>
      </c>
      <c r="AV209" s="8" t="s">
        <v>653</v>
      </c>
      <c r="AW209" s="8" t="s">
        <v>655</v>
      </c>
      <c r="AX209" s="8" t="s">
        <v>659</v>
      </c>
      <c r="AY209" s="8" t="s">
        <v>660</v>
      </c>
      <c r="AZ209" s="8" t="s">
        <v>663</v>
      </c>
      <c r="BA209" s="8" t="s">
        <v>666</v>
      </c>
      <c r="BB209" s="8" t="s">
        <v>668</v>
      </c>
      <c r="BC209" s="8" t="s">
        <v>669</v>
      </c>
      <c r="BD209" s="8"/>
      <c r="BE209" s="8"/>
      <c r="BF209" s="8"/>
      <c r="BG209" s="8"/>
      <c r="BH209" s="8"/>
      <c r="BI209" s="8"/>
      <c r="BJ209" s="8"/>
      <c r="BK209" s="8"/>
      <c r="BL209" s="8"/>
      <c r="BM209" s="8"/>
      <c r="BN209" s="8"/>
      <c r="BO209" s="8"/>
      <c r="BP209" s="8"/>
    </row>
    <row r="210" ht="27.75" customHeight="1">
      <c r="A210" s="8">
        <v>208.0</v>
      </c>
      <c r="B210" s="9" t="s">
        <v>542</v>
      </c>
      <c r="C210" s="10">
        <v>45356.0</v>
      </c>
      <c r="D210" s="9" t="s">
        <v>78</v>
      </c>
      <c r="E210" s="9" t="s">
        <v>79</v>
      </c>
      <c r="F210" s="11" t="s">
        <v>682</v>
      </c>
      <c r="G210" s="11" t="s">
        <v>683</v>
      </c>
      <c r="H210" s="9" t="s">
        <v>82</v>
      </c>
      <c r="I210" s="9" t="s">
        <v>609</v>
      </c>
      <c r="J210" s="9" t="s">
        <v>84</v>
      </c>
      <c r="K210" s="11" t="s">
        <v>690</v>
      </c>
      <c r="L210" s="9" t="s">
        <v>560</v>
      </c>
      <c r="M210" s="9" t="s">
        <v>393</v>
      </c>
      <c r="N210" s="11" t="s">
        <v>555</v>
      </c>
      <c r="O210" s="9" t="s">
        <v>368</v>
      </c>
      <c r="P210" s="12">
        <v>1.0</v>
      </c>
      <c r="Q210" s="8"/>
      <c r="R210" s="8"/>
      <c r="S210" s="8"/>
      <c r="T210" s="8"/>
      <c r="U210" s="11" t="s">
        <v>547</v>
      </c>
      <c r="V210" s="8"/>
      <c r="W210" s="8"/>
      <c r="X210" s="8"/>
      <c r="Y210" s="8"/>
      <c r="Z210" s="8"/>
      <c r="AA210" s="8"/>
      <c r="AB210" s="8"/>
      <c r="AC210" s="8"/>
      <c r="AD210" s="8"/>
      <c r="AE210" s="8"/>
      <c r="AF210" s="8"/>
      <c r="AG210" s="8"/>
      <c r="AH210" s="11" t="s">
        <v>555</v>
      </c>
      <c r="AI210" s="9" t="s">
        <v>555</v>
      </c>
      <c r="AJ210" s="9" t="s">
        <v>555</v>
      </c>
      <c r="AK210" s="8"/>
      <c r="AL210" s="12"/>
      <c r="AM210" s="8"/>
      <c r="AN210" s="11" t="s">
        <v>685</v>
      </c>
      <c r="AO210" s="11" t="s">
        <v>645</v>
      </c>
      <c r="AP210" s="11" t="s">
        <v>551</v>
      </c>
      <c r="AQ210" s="8" t="s">
        <v>647</v>
      </c>
      <c r="AR210" s="8" t="s">
        <v>648</v>
      </c>
      <c r="AS210" s="8" t="s">
        <v>649</v>
      </c>
      <c r="AT210" s="8" t="s">
        <v>650</v>
      </c>
      <c r="AU210" s="8" t="s">
        <v>652</v>
      </c>
      <c r="AV210" s="8" t="s">
        <v>653</v>
      </c>
      <c r="AW210" s="8" t="s">
        <v>655</v>
      </c>
      <c r="AX210" s="8" t="s">
        <v>659</v>
      </c>
      <c r="AY210" s="8" t="s">
        <v>660</v>
      </c>
      <c r="AZ210" s="8" t="s">
        <v>663</v>
      </c>
      <c r="BA210" s="8" t="s">
        <v>666</v>
      </c>
      <c r="BB210" s="8" t="s">
        <v>668</v>
      </c>
      <c r="BC210" s="8" t="s">
        <v>669</v>
      </c>
      <c r="BD210" s="8"/>
      <c r="BE210" s="8"/>
      <c r="BF210" s="8"/>
      <c r="BG210" s="8"/>
      <c r="BH210" s="8"/>
      <c r="BI210" s="8"/>
      <c r="BJ210" s="8"/>
      <c r="BK210" s="8"/>
      <c r="BL210" s="8"/>
      <c r="BM210" s="8"/>
      <c r="BN210" s="8"/>
      <c r="BO210" s="8"/>
      <c r="BP210" s="8"/>
    </row>
    <row r="211" ht="27.75" customHeight="1">
      <c r="A211" s="8">
        <v>209.0</v>
      </c>
      <c r="B211" s="9" t="s">
        <v>542</v>
      </c>
      <c r="C211" s="10">
        <v>45356.0</v>
      </c>
      <c r="D211" s="9" t="s">
        <v>78</v>
      </c>
      <c r="E211" s="9" t="s">
        <v>79</v>
      </c>
      <c r="F211" s="11" t="s">
        <v>682</v>
      </c>
      <c r="G211" s="11" t="s">
        <v>683</v>
      </c>
      <c r="H211" s="9" t="s">
        <v>82</v>
      </c>
      <c r="I211" s="9" t="s">
        <v>609</v>
      </c>
      <c r="J211" s="9" t="s">
        <v>84</v>
      </c>
      <c r="K211" s="11" t="s">
        <v>691</v>
      </c>
      <c r="L211" s="9" t="s">
        <v>104</v>
      </c>
      <c r="M211" s="9" t="s">
        <v>105</v>
      </c>
      <c r="N211" s="11" t="s">
        <v>555</v>
      </c>
      <c r="O211" s="9" t="s">
        <v>368</v>
      </c>
      <c r="P211" s="12">
        <v>3.0</v>
      </c>
      <c r="Q211" s="8"/>
      <c r="R211" s="8"/>
      <c r="S211" s="8"/>
      <c r="T211" s="8"/>
      <c r="U211" s="11" t="s">
        <v>547</v>
      </c>
      <c r="V211" s="8"/>
      <c r="W211" s="8"/>
      <c r="X211" s="8"/>
      <c r="Y211" s="8"/>
      <c r="Z211" s="8"/>
      <c r="AA211" s="8"/>
      <c r="AB211" s="8"/>
      <c r="AC211" s="8"/>
      <c r="AD211" s="8"/>
      <c r="AE211" s="8"/>
      <c r="AF211" s="8"/>
      <c r="AG211" s="8"/>
      <c r="AH211" s="11" t="s">
        <v>555</v>
      </c>
      <c r="AI211" s="9" t="s">
        <v>555</v>
      </c>
      <c r="AJ211" s="9" t="s">
        <v>555</v>
      </c>
      <c r="AK211" s="8"/>
      <c r="AL211" s="12"/>
      <c r="AM211" s="8"/>
      <c r="AN211" s="11" t="s">
        <v>685</v>
      </c>
      <c r="AO211" s="11" t="s">
        <v>645</v>
      </c>
      <c r="AP211" s="11" t="s">
        <v>551</v>
      </c>
      <c r="AQ211" s="8" t="s">
        <v>647</v>
      </c>
      <c r="AR211" s="8" t="s">
        <v>648</v>
      </c>
      <c r="AS211" s="8" t="s">
        <v>649</v>
      </c>
      <c r="AT211" s="8" t="s">
        <v>650</v>
      </c>
      <c r="AU211" s="8" t="s">
        <v>652</v>
      </c>
      <c r="AV211" s="8" t="s">
        <v>653</v>
      </c>
      <c r="AW211" s="8" t="s">
        <v>655</v>
      </c>
      <c r="AX211" s="8" t="s">
        <v>659</v>
      </c>
      <c r="AY211" s="8" t="s">
        <v>660</v>
      </c>
      <c r="AZ211" s="8" t="s">
        <v>663</v>
      </c>
      <c r="BA211" s="8" t="s">
        <v>666</v>
      </c>
      <c r="BB211" s="8" t="s">
        <v>668</v>
      </c>
      <c r="BC211" s="8" t="s">
        <v>669</v>
      </c>
      <c r="BD211" s="8"/>
      <c r="BE211" s="8"/>
      <c r="BF211" s="8"/>
      <c r="BG211" s="8"/>
      <c r="BH211" s="8"/>
      <c r="BI211" s="8"/>
      <c r="BJ211" s="8"/>
      <c r="BK211" s="8"/>
      <c r="BL211" s="8"/>
      <c r="BM211" s="8"/>
      <c r="BN211" s="8"/>
      <c r="BO211" s="8"/>
      <c r="BP211" s="8"/>
    </row>
    <row r="212" ht="27.75" customHeight="1">
      <c r="A212" s="8">
        <v>210.0</v>
      </c>
      <c r="B212" s="9" t="s">
        <v>542</v>
      </c>
      <c r="C212" s="10">
        <v>45356.0</v>
      </c>
      <c r="D212" s="9" t="s">
        <v>78</v>
      </c>
      <c r="E212" s="9" t="s">
        <v>79</v>
      </c>
      <c r="F212" s="11" t="s">
        <v>692</v>
      </c>
      <c r="G212" s="11" t="s">
        <v>693</v>
      </c>
      <c r="H212" s="9" t="s">
        <v>82</v>
      </c>
      <c r="I212" s="9" t="s">
        <v>83</v>
      </c>
      <c r="J212" s="9" t="s">
        <v>232</v>
      </c>
      <c r="K212" s="11" t="s">
        <v>694</v>
      </c>
      <c r="L212" s="9" t="s">
        <v>129</v>
      </c>
      <c r="M212" s="9" t="s">
        <v>105</v>
      </c>
      <c r="N212" s="11" t="s">
        <v>555</v>
      </c>
      <c r="O212" s="9" t="s">
        <v>368</v>
      </c>
      <c r="P212" s="12">
        <v>1.0</v>
      </c>
      <c r="Q212" s="8"/>
      <c r="R212" s="8"/>
      <c r="S212" s="8"/>
      <c r="T212" s="8"/>
      <c r="U212" s="11" t="s">
        <v>547</v>
      </c>
      <c r="V212" s="8"/>
      <c r="W212" s="8"/>
      <c r="X212" s="8"/>
      <c r="Y212" s="8"/>
      <c r="Z212" s="8"/>
      <c r="AA212" s="8"/>
      <c r="AB212" s="8"/>
      <c r="AC212" s="8"/>
      <c r="AD212" s="8"/>
      <c r="AE212" s="8"/>
      <c r="AF212" s="8"/>
      <c r="AG212" s="8"/>
      <c r="AH212" s="11" t="s">
        <v>555</v>
      </c>
      <c r="AI212" s="9" t="s">
        <v>555</v>
      </c>
      <c r="AJ212" s="9" t="s">
        <v>555</v>
      </c>
      <c r="AK212" s="8"/>
      <c r="AL212" s="12"/>
      <c r="AM212" s="8"/>
      <c r="AN212" s="8"/>
      <c r="AO212" s="11" t="s">
        <v>645</v>
      </c>
      <c r="AP212" s="11" t="s">
        <v>551</v>
      </c>
      <c r="AQ212" s="8" t="s">
        <v>647</v>
      </c>
      <c r="AR212" s="8" t="s">
        <v>648</v>
      </c>
      <c r="AS212" s="8" t="s">
        <v>649</v>
      </c>
      <c r="AT212" s="8" t="s">
        <v>650</v>
      </c>
      <c r="AU212" s="8" t="s">
        <v>652</v>
      </c>
      <c r="AV212" s="8" t="s">
        <v>653</v>
      </c>
      <c r="AW212" s="8" t="s">
        <v>655</v>
      </c>
      <c r="AX212" s="8" t="s">
        <v>659</v>
      </c>
      <c r="AY212" s="8" t="s">
        <v>660</v>
      </c>
      <c r="AZ212" s="8" t="s">
        <v>663</v>
      </c>
      <c r="BA212" s="8" t="s">
        <v>666</v>
      </c>
      <c r="BB212" s="8" t="s">
        <v>668</v>
      </c>
      <c r="BC212" s="8" t="s">
        <v>669</v>
      </c>
      <c r="BD212" s="8"/>
      <c r="BE212" s="8"/>
      <c r="BF212" s="8"/>
      <c r="BG212" s="8"/>
      <c r="BH212" s="8"/>
      <c r="BI212" s="8"/>
      <c r="BJ212" s="8"/>
      <c r="BK212" s="8"/>
      <c r="BL212" s="8"/>
      <c r="BM212" s="8"/>
      <c r="BN212" s="8"/>
      <c r="BO212" s="8"/>
      <c r="BP212" s="8"/>
    </row>
    <row r="213" ht="27.75" customHeight="1">
      <c r="A213" s="8">
        <v>211.0</v>
      </c>
      <c r="B213" s="9" t="s">
        <v>542</v>
      </c>
      <c r="C213" s="10">
        <v>45356.0</v>
      </c>
      <c r="D213" s="9" t="s">
        <v>78</v>
      </c>
      <c r="E213" s="9" t="s">
        <v>79</v>
      </c>
      <c r="F213" s="11" t="s">
        <v>692</v>
      </c>
      <c r="G213" s="11" t="s">
        <v>693</v>
      </c>
      <c r="H213" s="9" t="s">
        <v>82</v>
      </c>
      <c r="I213" s="9" t="s">
        <v>83</v>
      </c>
      <c r="J213" s="9" t="s">
        <v>232</v>
      </c>
      <c r="K213" s="11" t="s">
        <v>673</v>
      </c>
      <c r="L213" s="9" t="s">
        <v>392</v>
      </c>
      <c r="M213" s="9" t="s">
        <v>393</v>
      </c>
      <c r="N213" s="11" t="s">
        <v>674</v>
      </c>
      <c r="O213" s="9" t="s">
        <v>368</v>
      </c>
      <c r="P213" s="12">
        <v>1.0</v>
      </c>
      <c r="Q213" s="8"/>
      <c r="R213" s="8"/>
      <c r="S213" s="8"/>
      <c r="T213" s="8"/>
      <c r="U213" s="11" t="s">
        <v>547</v>
      </c>
      <c r="V213" s="8"/>
      <c r="W213" s="8"/>
      <c r="X213" s="8"/>
      <c r="Y213" s="8"/>
      <c r="Z213" s="8"/>
      <c r="AA213" s="8"/>
      <c r="AB213" s="8"/>
      <c r="AC213" s="8"/>
      <c r="AD213" s="8"/>
      <c r="AE213" s="8"/>
      <c r="AF213" s="8"/>
      <c r="AG213" s="8"/>
      <c r="AH213" s="11" t="s">
        <v>555</v>
      </c>
      <c r="AI213" s="9" t="s">
        <v>555</v>
      </c>
      <c r="AJ213" s="9" t="s">
        <v>555</v>
      </c>
      <c r="AK213" s="8"/>
      <c r="AL213" s="12"/>
      <c r="AM213" s="8"/>
      <c r="AN213" s="8"/>
      <c r="AO213" s="11" t="s">
        <v>645</v>
      </c>
      <c r="AP213" s="11" t="s">
        <v>551</v>
      </c>
      <c r="AQ213" s="8" t="s">
        <v>647</v>
      </c>
      <c r="AR213" s="8" t="s">
        <v>648</v>
      </c>
      <c r="AS213" s="8" t="s">
        <v>649</v>
      </c>
      <c r="AT213" s="8" t="s">
        <v>650</v>
      </c>
      <c r="AU213" s="8" t="s">
        <v>652</v>
      </c>
      <c r="AV213" s="8" t="s">
        <v>653</v>
      </c>
      <c r="AW213" s="8" t="s">
        <v>655</v>
      </c>
      <c r="AX213" s="8" t="s">
        <v>659</v>
      </c>
      <c r="AY213" s="8" t="s">
        <v>660</v>
      </c>
      <c r="AZ213" s="8" t="s">
        <v>663</v>
      </c>
      <c r="BA213" s="8" t="s">
        <v>666</v>
      </c>
      <c r="BB213" s="8" t="s">
        <v>668</v>
      </c>
      <c r="BC213" s="8" t="s">
        <v>669</v>
      </c>
      <c r="BD213" s="8"/>
      <c r="BE213" s="8"/>
      <c r="BF213" s="8"/>
      <c r="BG213" s="8"/>
      <c r="BH213" s="8"/>
      <c r="BI213" s="8"/>
      <c r="BJ213" s="8"/>
      <c r="BK213" s="8"/>
      <c r="BL213" s="8"/>
      <c r="BM213" s="8"/>
      <c r="BN213" s="8"/>
      <c r="BO213" s="8"/>
      <c r="BP213" s="8"/>
    </row>
    <row r="214" ht="27.75" customHeight="1">
      <c r="A214" s="8">
        <v>212.0</v>
      </c>
      <c r="B214" s="9" t="s">
        <v>542</v>
      </c>
      <c r="C214" s="10">
        <v>45356.0</v>
      </c>
      <c r="D214" s="9" t="s">
        <v>78</v>
      </c>
      <c r="E214" s="9" t="s">
        <v>79</v>
      </c>
      <c r="F214" s="11" t="s">
        <v>692</v>
      </c>
      <c r="G214" s="11" t="s">
        <v>693</v>
      </c>
      <c r="H214" s="9" t="s">
        <v>82</v>
      </c>
      <c r="I214" s="9" t="s">
        <v>83</v>
      </c>
      <c r="J214" s="9" t="s">
        <v>232</v>
      </c>
      <c r="K214" s="11" t="s">
        <v>675</v>
      </c>
      <c r="L214" s="9" t="s">
        <v>123</v>
      </c>
      <c r="M214" s="9" t="s">
        <v>124</v>
      </c>
      <c r="N214" s="11" t="s">
        <v>676</v>
      </c>
      <c r="O214" s="9" t="s">
        <v>368</v>
      </c>
      <c r="P214" s="12">
        <v>1.0</v>
      </c>
      <c r="Q214" s="8"/>
      <c r="R214" s="8"/>
      <c r="S214" s="8"/>
      <c r="T214" s="8"/>
      <c r="U214" s="11" t="s">
        <v>547</v>
      </c>
      <c r="V214" s="8"/>
      <c r="W214" s="8"/>
      <c r="X214" s="8"/>
      <c r="Y214" s="8"/>
      <c r="Z214" s="8"/>
      <c r="AA214" s="8"/>
      <c r="AB214" s="8"/>
      <c r="AC214" s="8"/>
      <c r="AD214" s="8"/>
      <c r="AE214" s="8"/>
      <c r="AF214" s="8"/>
      <c r="AG214" s="8"/>
      <c r="AH214" s="11" t="s">
        <v>555</v>
      </c>
      <c r="AI214" s="9" t="s">
        <v>555</v>
      </c>
      <c r="AJ214" s="9" t="s">
        <v>555</v>
      </c>
      <c r="AK214" s="8"/>
      <c r="AL214" s="12"/>
      <c r="AM214" s="8"/>
      <c r="AN214" s="8"/>
      <c r="AO214" s="11" t="s">
        <v>645</v>
      </c>
      <c r="AP214" s="11" t="s">
        <v>551</v>
      </c>
      <c r="AQ214" s="8" t="s">
        <v>647</v>
      </c>
      <c r="AR214" s="8" t="s">
        <v>648</v>
      </c>
      <c r="AS214" s="8" t="s">
        <v>649</v>
      </c>
      <c r="AT214" s="8" t="s">
        <v>650</v>
      </c>
      <c r="AU214" s="8" t="s">
        <v>652</v>
      </c>
      <c r="AV214" s="8" t="s">
        <v>653</v>
      </c>
      <c r="AW214" s="8" t="s">
        <v>655</v>
      </c>
      <c r="AX214" s="8" t="s">
        <v>659</v>
      </c>
      <c r="AY214" s="8" t="s">
        <v>660</v>
      </c>
      <c r="AZ214" s="8" t="s">
        <v>663</v>
      </c>
      <c r="BA214" s="8" t="s">
        <v>666</v>
      </c>
      <c r="BB214" s="8" t="s">
        <v>668</v>
      </c>
      <c r="BC214" s="8" t="s">
        <v>669</v>
      </c>
      <c r="BD214" s="8"/>
      <c r="BE214" s="8"/>
      <c r="BF214" s="8"/>
      <c r="BG214" s="8"/>
      <c r="BH214" s="8"/>
      <c r="BI214" s="8"/>
      <c r="BJ214" s="8"/>
      <c r="BK214" s="8"/>
      <c r="BL214" s="8"/>
      <c r="BM214" s="8"/>
      <c r="BN214" s="8"/>
      <c r="BO214" s="8"/>
      <c r="BP214" s="8"/>
    </row>
    <row r="215" ht="27.75" customHeight="1">
      <c r="A215" s="8">
        <v>213.0</v>
      </c>
      <c r="B215" s="9" t="s">
        <v>542</v>
      </c>
      <c r="C215" s="10">
        <v>45356.0</v>
      </c>
      <c r="D215" s="9" t="s">
        <v>418</v>
      </c>
      <c r="E215" s="9" t="s">
        <v>248</v>
      </c>
      <c r="F215" s="11" t="s">
        <v>695</v>
      </c>
      <c r="G215" s="11" t="s">
        <v>696</v>
      </c>
      <c r="H215" s="9" t="s">
        <v>82</v>
      </c>
      <c r="I215" s="9" t="s">
        <v>83</v>
      </c>
      <c r="J215" s="9" t="s">
        <v>84</v>
      </c>
      <c r="K215" s="11" t="s">
        <v>697</v>
      </c>
      <c r="L215" s="9" t="s">
        <v>104</v>
      </c>
      <c r="M215" s="9" t="s">
        <v>105</v>
      </c>
      <c r="N215" s="11" t="s">
        <v>698</v>
      </c>
      <c r="O215" s="9" t="s">
        <v>88</v>
      </c>
      <c r="P215" s="12">
        <v>5.0</v>
      </c>
      <c r="Q215" s="11" t="s">
        <v>699</v>
      </c>
      <c r="R215" s="8"/>
      <c r="S215" s="8"/>
      <c r="T215" s="8"/>
      <c r="U215" s="11" t="s">
        <v>547</v>
      </c>
      <c r="V215" s="8"/>
      <c r="W215" s="8"/>
      <c r="X215" s="8"/>
      <c r="Y215" s="8"/>
      <c r="Z215" s="8"/>
      <c r="AA215" s="8"/>
      <c r="AB215" s="8"/>
      <c r="AC215" s="8"/>
      <c r="AD215" s="8"/>
      <c r="AE215" s="8"/>
      <c r="AF215" s="8"/>
      <c r="AG215" s="8"/>
      <c r="AH215" s="11" t="s">
        <v>548</v>
      </c>
      <c r="AI215" s="9" t="s">
        <v>108</v>
      </c>
      <c r="AJ215" s="9" t="s">
        <v>109</v>
      </c>
      <c r="AK215" s="8"/>
      <c r="AL215" s="12"/>
      <c r="AM215" s="8"/>
      <c r="AN215" s="8"/>
      <c r="AO215" s="11" t="s">
        <v>700</v>
      </c>
      <c r="AP215" s="11" t="s">
        <v>551</v>
      </c>
      <c r="AQ215" s="8" t="s">
        <v>701</v>
      </c>
      <c r="AR215" s="8" t="s">
        <v>702</v>
      </c>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row>
    <row r="216" ht="27.75" customHeight="1">
      <c r="A216" s="8">
        <v>214.0</v>
      </c>
      <c r="B216" s="9" t="s">
        <v>542</v>
      </c>
      <c r="C216" s="10">
        <v>45356.0</v>
      </c>
      <c r="D216" s="9" t="s">
        <v>418</v>
      </c>
      <c r="E216" s="9" t="s">
        <v>248</v>
      </c>
      <c r="F216" s="11" t="s">
        <v>418</v>
      </c>
      <c r="G216" s="11" t="s">
        <v>703</v>
      </c>
      <c r="H216" s="9" t="s">
        <v>82</v>
      </c>
      <c r="I216" s="9" t="s">
        <v>83</v>
      </c>
      <c r="J216" s="9" t="s">
        <v>84</v>
      </c>
      <c r="K216" s="11" t="s">
        <v>704</v>
      </c>
      <c r="L216" s="9" t="s">
        <v>104</v>
      </c>
      <c r="M216" s="9" t="s">
        <v>105</v>
      </c>
      <c r="N216" s="11" t="s">
        <v>705</v>
      </c>
      <c r="O216" s="9" t="s">
        <v>88</v>
      </c>
      <c r="P216" s="12">
        <v>3.0</v>
      </c>
      <c r="Q216" s="11" t="s">
        <v>706</v>
      </c>
      <c r="R216" s="8"/>
      <c r="S216" s="8"/>
      <c r="T216" s="8"/>
      <c r="U216" s="11" t="s">
        <v>547</v>
      </c>
      <c r="V216" s="8"/>
      <c r="W216" s="8"/>
      <c r="X216" s="8"/>
      <c r="Y216" s="8"/>
      <c r="Z216" s="8"/>
      <c r="AA216" s="8"/>
      <c r="AB216" s="8"/>
      <c r="AC216" s="8"/>
      <c r="AD216" s="8"/>
      <c r="AE216" s="8"/>
      <c r="AF216" s="8"/>
      <c r="AG216" s="8"/>
      <c r="AH216" s="11" t="s">
        <v>592</v>
      </c>
      <c r="AI216" s="9" t="s">
        <v>108</v>
      </c>
      <c r="AJ216" s="9" t="s">
        <v>109</v>
      </c>
      <c r="AK216" s="8"/>
      <c r="AL216" s="12"/>
      <c r="AM216" s="8"/>
      <c r="AN216" s="8"/>
      <c r="AO216" s="11" t="s">
        <v>700</v>
      </c>
      <c r="AP216" s="11" t="s">
        <v>551</v>
      </c>
      <c r="AQ216" s="8" t="s">
        <v>701</v>
      </c>
      <c r="AR216" s="8" t="s">
        <v>702</v>
      </c>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row>
    <row r="217" ht="27.75" customHeight="1">
      <c r="A217" s="8">
        <v>215.0</v>
      </c>
      <c r="B217" s="9" t="s">
        <v>542</v>
      </c>
      <c r="C217" s="10">
        <v>45356.0</v>
      </c>
      <c r="D217" s="9" t="s">
        <v>418</v>
      </c>
      <c r="E217" s="9" t="s">
        <v>248</v>
      </c>
      <c r="F217" s="11" t="s">
        <v>418</v>
      </c>
      <c r="G217" s="11" t="s">
        <v>703</v>
      </c>
      <c r="H217" s="9" t="s">
        <v>82</v>
      </c>
      <c r="I217" s="9" t="s">
        <v>83</v>
      </c>
      <c r="J217" s="9" t="s">
        <v>84</v>
      </c>
      <c r="K217" s="11" t="s">
        <v>704</v>
      </c>
      <c r="L217" s="9" t="s">
        <v>129</v>
      </c>
      <c r="M217" s="9" t="s">
        <v>105</v>
      </c>
      <c r="N217" s="11" t="s">
        <v>705</v>
      </c>
      <c r="O217" s="9" t="s">
        <v>88</v>
      </c>
      <c r="P217" s="12">
        <v>3.0</v>
      </c>
      <c r="Q217" s="11" t="s">
        <v>706</v>
      </c>
      <c r="R217" s="8"/>
      <c r="S217" s="8"/>
      <c r="T217" s="8"/>
      <c r="U217" s="11" t="s">
        <v>547</v>
      </c>
      <c r="V217" s="8"/>
      <c r="W217" s="8"/>
      <c r="X217" s="8"/>
      <c r="Y217" s="8"/>
      <c r="Z217" s="8"/>
      <c r="AA217" s="8"/>
      <c r="AB217" s="8"/>
      <c r="AC217" s="8"/>
      <c r="AD217" s="8"/>
      <c r="AE217" s="8"/>
      <c r="AF217" s="8"/>
      <c r="AG217" s="8"/>
      <c r="AH217" s="11" t="s">
        <v>592</v>
      </c>
      <c r="AI217" s="9" t="s">
        <v>108</v>
      </c>
      <c r="AJ217" s="9" t="s">
        <v>109</v>
      </c>
      <c r="AK217" s="8"/>
      <c r="AL217" s="12"/>
      <c r="AM217" s="8"/>
      <c r="AN217" s="8"/>
      <c r="AO217" s="11" t="s">
        <v>700</v>
      </c>
      <c r="AP217" s="11" t="s">
        <v>551</v>
      </c>
      <c r="AQ217" s="8" t="s">
        <v>701</v>
      </c>
      <c r="AR217" s="8" t="s">
        <v>702</v>
      </c>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row>
    <row r="218" ht="27.75" customHeight="1">
      <c r="A218" s="8">
        <v>216.0</v>
      </c>
      <c r="B218" s="9" t="s">
        <v>542</v>
      </c>
      <c r="C218" s="10">
        <v>45358.0</v>
      </c>
      <c r="D218" s="9" t="s">
        <v>366</v>
      </c>
      <c r="E218" s="9" t="s">
        <v>79</v>
      </c>
      <c r="F218" s="11" t="s">
        <v>564</v>
      </c>
      <c r="G218" s="11" t="s">
        <v>84</v>
      </c>
      <c r="H218" s="9" t="s">
        <v>265</v>
      </c>
      <c r="I218" s="9" t="s">
        <v>265</v>
      </c>
      <c r="J218" s="9" t="s">
        <v>84</v>
      </c>
      <c r="K218" s="11" t="s">
        <v>707</v>
      </c>
      <c r="L218" s="9" t="s">
        <v>708</v>
      </c>
      <c r="M218" s="9" t="s">
        <v>393</v>
      </c>
      <c r="N218" s="11" t="s">
        <v>555</v>
      </c>
      <c r="O218" s="9" t="s">
        <v>368</v>
      </c>
      <c r="P218" s="12">
        <v>0.0</v>
      </c>
      <c r="Q218" s="8"/>
      <c r="R218" s="8"/>
      <c r="S218" s="8"/>
      <c r="T218" s="8"/>
      <c r="U218" s="11" t="s">
        <v>547</v>
      </c>
      <c r="V218" s="8"/>
      <c r="W218" s="8"/>
      <c r="X218" s="8"/>
      <c r="Y218" s="8"/>
      <c r="Z218" s="8"/>
      <c r="AA218" s="8"/>
      <c r="AB218" s="8"/>
      <c r="AC218" s="8"/>
      <c r="AD218" s="8"/>
      <c r="AE218" s="8"/>
      <c r="AF218" s="8"/>
      <c r="AG218" s="8"/>
      <c r="AH218" s="11" t="s">
        <v>709</v>
      </c>
      <c r="AI218" s="9" t="s">
        <v>95</v>
      </c>
      <c r="AJ218" s="9" t="s">
        <v>96</v>
      </c>
      <c r="AK218" s="8"/>
      <c r="AL218" s="12"/>
      <c r="AM218" s="8"/>
      <c r="AN218" s="8"/>
      <c r="AO218" s="11" t="s">
        <v>710</v>
      </c>
      <c r="AP218" s="11" t="s">
        <v>551</v>
      </c>
      <c r="AQ218" s="8" t="s">
        <v>711</v>
      </c>
      <c r="AR218" s="8" t="s">
        <v>712</v>
      </c>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row>
    <row r="219" ht="27.75" customHeight="1">
      <c r="A219" s="8">
        <v>217.0</v>
      </c>
      <c r="B219" s="9" t="s">
        <v>542</v>
      </c>
      <c r="C219" s="10">
        <v>45359.0</v>
      </c>
      <c r="D219" s="9" t="s">
        <v>578</v>
      </c>
      <c r="E219" s="9" t="s">
        <v>579</v>
      </c>
      <c r="F219" s="11" t="s">
        <v>555</v>
      </c>
      <c r="G219" s="11" t="s">
        <v>713</v>
      </c>
      <c r="H219" s="9" t="s">
        <v>265</v>
      </c>
      <c r="I219" s="9" t="s">
        <v>265</v>
      </c>
      <c r="J219" s="9" t="s">
        <v>338</v>
      </c>
      <c r="K219" s="11" t="s">
        <v>714</v>
      </c>
      <c r="L219" s="9" t="s">
        <v>340</v>
      </c>
      <c r="M219" s="9" t="s">
        <v>341</v>
      </c>
      <c r="N219" s="11" t="s">
        <v>715</v>
      </c>
      <c r="O219" s="9" t="s">
        <v>88</v>
      </c>
      <c r="P219" s="12">
        <v>1.0</v>
      </c>
      <c r="Q219" s="8"/>
      <c r="R219" s="8"/>
      <c r="S219" s="8"/>
      <c r="T219" s="8"/>
      <c r="U219" s="11" t="s">
        <v>547</v>
      </c>
      <c r="V219" s="8"/>
      <c r="W219" s="8"/>
      <c r="X219" s="8"/>
      <c r="Y219" s="8"/>
      <c r="Z219" s="8"/>
      <c r="AA219" s="8"/>
      <c r="AB219" s="8"/>
      <c r="AC219" s="8"/>
      <c r="AD219" s="8"/>
      <c r="AE219" s="8"/>
      <c r="AF219" s="8"/>
      <c r="AG219" s="8"/>
      <c r="AH219" s="11" t="s">
        <v>716</v>
      </c>
      <c r="AI219" s="9" t="s">
        <v>717</v>
      </c>
      <c r="AJ219" s="9" t="s">
        <v>96</v>
      </c>
      <c r="AK219" s="8"/>
      <c r="AL219" s="12"/>
      <c r="AM219" s="8"/>
      <c r="AN219" s="8"/>
      <c r="AO219" s="11" t="s">
        <v>718</v>
      </c>
      <c r="AP219" s="11" t="s">
        <v>551</v>
      </c>
      <c r="AQ219" s="8" t="s">
        <v>719</v>
      </c>
      <c r="AR219" s="8" t="s">
        <v>720</v>
      </c>
      <c r="AS219" s="8"/>
      <c r="AT219" s="8"/>
      <c r="AU219" s="8"/>
      <c r="AV219" s="8"/>
      <c r="AW219" s="8"/>
      <c r="AX219" s="8"/>
      <c r="AY219" s="8"/>
      <c r="AZ219" s="8"/>
      <c r="BA219" s="8"/>
      <c r="BB219" s="8"/>
      <c r="BC219" s="8"/>
      <c r="BD219" s="8"/>
      <c r="BE219" s="8"/>
      <c r="BF219" s="8"/>
      <c r="BG219" s="8"/>
      <c r="BH219" s="8"/>
      <c r="BI219" s="8"/>
      <c r="BJ219" s="8"/>
      <c r="BK219" s="8"/>
      <c r="BL219" s="8"/>
      <c r="BM219" s="8"/>
      <c r="BN219" s="8"/>
      <c r="BO219" s="8"/>
      <c r="BP219" s="8"/>
    </row>
    <row r="220" ht="27.75" customHeight="1">
      <c r="A220" s="8">
        <v>218.0</v>
      </c>
      <c r="B220" s="9" t="s">
        <v>542</v>
      </c>
      <c r="C220" s="10">
        <v>45360.0</v>
      </c>
      <c r="D220" s="9" t="s">
        <v>188</v>
      </c>
      <c r="E220" s="9" t="s">
        <v>181</v>
      </c>
      <c r="F220" s="11" t="s">
        <v>555</v>
      </c>
      <c r="G220" s="11" t="s">
        <v>84</v>
      </c>
      <c r="H220" s="9" t="s">
        <v>265</v>
      </c>
      <c r="I220" s="9" t="s">
        <v>265</v>
      </c>
      <c r="J220" s="9" t="s">
        <v>84</v>
      </c>
      <c r="K220" s="11" t="s">
        <v>721</v>
      </c>
      <c r="L220" s="9" t="s">
        <v>370</v>
      </c>
      <c r="M220" s="9" t="s">
        <v>371</v>
      </c>
      <c r="N220" s="11" t="s">
        <v>555</v>
      </c>
      <c r="O220" s="9" t="s">
        <v>368</v>
      </c>
      <c r="P220" s="12">
        <v>1.0</v>
      </c>
      <c r="Q220" s="8"/>
      <c r="R220" s="8"/>
      <c r="S220" s="8"/>
      <c r="T220" s="8"/>
      <c r="U220" s="11" t="s">
        <v>547</v>
      </c>
      <c r="V220" s="8"/>
      <c r="W220" s="8"/>
      <c r="X220" s="8"/>
      <c r="Y220" s="8"/>
      <c r="Z220" s="8"/>
      <c r="AA220" s="8"/>
      <c r="AB220" s="8"/>
      <c r="AC220" s="8"/>
      <c r="AD220" s="8"/>
      <c r="AE220" s="8"/>
      <c r="AF220" s="8"/>
      <c r="AG220" s="8"/>
      <c r="AH220" s="11" t="s">
        <v>640</v>
      </c>
      <c r="AI220" s="9" t="s">
        <v>373</v>
      </c>
      <c r="AJ220" s="9" t="s">
        <v>109</v>
      </c>
      <c r="AK220" s="8"/>
      <c r="AL220" s="12"/>
      <c r="AM220" s="8"/>
      <c r="AN220" s="8"/>
      <c r="AO220" s="11" t="s">
        <v>722</v>
      </c>
      <c r="AP220" s="11" t="s">
        <v>551</v>
      </c>
      <c r="AQ220" s="8" t="s">
        <v>723</v>
      </c>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row>
    <row r="221" ht="27.75" customHeight="1">
      <c r="A221" s="8">
        <v>219.0</v>
      </c>
      <c r="B221" s="9" t="s">
        <v>542</v>
      </c>
      <c r="C221" s="10">
        <v>45360.0</v>
      </c>
      <c r="D221" s="9" t="s">
        <v>188</v>
      </c>
      <c r="E221" s="9" t="s">
        <v>181</v>
      </c>
      <c r="F221" s="11" t="s">
        <v>555</v>
      </c>
      <c r="G221" s="11" t="s">
        <v>84</v>
      </c>
      <c r="H221" s="9" t="s">
        <v>265</v>
      </c>
      <c r="I221" s="9" t="s">
        <v>265</v>
      </c>
      <c r="J221" s="9" t="s">
        <v>84</v>
      </c>
      <c r="K221" s="11" t="s">
        <v>721</v>
      </c>
      <c r="L221" s="9" t="s">
        <v>370</v>
      </c>
      <c r="M221" s="9" t="s">
        <v>371</v>
      </c>
      <c r="N221" s="11" t="s">
        <v>555</v>
      </c>
      <c r="O221" s="9" t="s">
        <v>368</v>
      </c>
      <c r="P221" s="12">
        <v>1.0</v>
      </c>
      <c r="Q221" s="8"/>
      <c r="R221" s="8"/>
      <c r="S221" s="8"/>
      <c r="T221" s="8"/>
      <c r="U221" s="11" t="s">
        <v>547</v>
      </c>
      <c r="V221" s="8"/>
      <c r="W221" s="8"/>
      <c r="X221" s="8"/>
      <c r="Y221" s="8"/>
      <c r="Z221" s="8"/>
      <c r="AA221" s="8"/>
      <c r="AB221" s="8"/>
      <c r="AC221" s="8"/>
      <c r="AD221" s="8"/>
      <c r="AE221" s="8"/>
      <c r="AF221" s="8"/>
      <c r="AG221" s="8"/>
      <c r="AH221" s="11" t="s">
        <v>640</v>
      </c>
      <c r="AI221" s="9" t="s">
        <v>373</v>
      </c>
      <c r="AJ221" s="9" t="s">
        <v>109</v>
      </c>
      <c r="AK221" s="8"/>
      <c r="AL221" s="12"/>
      <c r="AM221" s="8"/>
      <c r="AN221" s="8"/>
      <c r="AO221" s="11" t="s">
        <v>722</v>
      </c>
      <c r="AP221" s="11" t="s">
        <v>551</v>
      </c>
      <c r="AQ221" s="8" t="s">
        <v>723</v>
      </c>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c r="BP221" s="8"/>
    </row>
    <row r="222" ht="27.75" customHeight="1">
      <c r="A222" s="8">
        <v>220.0</v>
      </c>
      <c r="B222" s="9" t="s">
        <v>542</v>
      </c>
      <c r="C222" s="10">
        <v>45360.0</v>
      </c>
      <c r="D222" s="9" t="s">
        <v>188</v>
      </c>
      <c r="E222" s="9" t="s">
        <v>181</v>
      </c>
      <c r="F222" s="11" t="s">
        <v>555</v>
      </c>
      <c r="G222" s="11" t="s">
        <v>84</v>
      </c>
      <c r="H222" s="9" t="s">
        <v>265</v>
      </c>
      <c r="I222" s="9" t="s">
        <v>265</v>
      </c>
      <c r="J222" s="9" t="s">
        <v>84</v>
      </c>
      <c r="K222" s="11" t="s">
        <v>721</v>
      </c>
      <c r="L222" s="9" t="s">
        <v>370</v>
      </c>
      <c r="M222" s="9" t="s">
        <v>371</v>
      </c>
      <c r="N222" s="11" t="s">
        <v>555</v>
      </c>
      <c r="O222" s="9" t="s">
        <v>368</v>
      </c>
      <c r="P222" s="12">
        <v>1.0</v>
      </c>
      <c r="Q222" s="8"/>
      <c r="R222" s="8"/>
      <c r="S222" s="8"/>
      <c r="T222" s="8"/>
      <c r="U222" s="11" t="s">
        <v>547</v>
      </c>
      <c r="V222" s="8"/>
      <c r="W222" s="8"/>
      <c r="X222" s="8"/>
      <c r="Y222" s="8"/>
      <c r="Z222" s="8"/>
      <c r="AA222" s="8"/>
      <c r="AB222" s="8"/>
      <c r="AC222" s="8"/>
      <c r="AD222" s="8"/>
      <c r="AE222" s="8"/>
      <c r="AF222" s="8"/>
      <c r="AG222" s="8"/>
      <c r="AH222" s="11" t="s">
        <v>640</v>
      </c>
      <c r="AI222" s="9" t="s">
        <v>373</v>
      </c>
      <c r="AJ222" s="9" t="s">
        <v>109</v>
      </c>
      <c r="AK222" s="8"/>
      <c r="AL222" s="12"/>
      <c r="AM222" s="8"/>
      <c r="AN222" s="8"/>
      <c r="AO222" s="11" t="s">
        <v>722</v>
      </c>
      <c r="AP222" s="11" t="s">
        <v>551</v>
      </c>
      <c r="AQ222" s="8" t="s">
        <v>723</v>
      </c>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row>
    <row r="223" ht="27.75" customHeight="1">
      <c r="A223" s="8">
        <v>221.0</v>
      </c>
      <c r="B223" s="9" t="s">
        <v>542</v>
      </c>
      <c r="C223" s="10">
        <v>45360.0</v>
      </c>
      <c r="D223" s="9" t="s">
        <v>188</v>
      </c>
      <c r="E223" s="9" t="s">
        <v>181</v>
      </c>
      <c r="F223" s="11" t="s">
        <v>555</v>
      </c>
      <c r="G223" s="11" t="s">
        <v>84</v>
      </c>
      <c r="H223" s="9" t="s">
        <v>265</v>
      </c>
      <c r="I223" s="9" t="s">
        <v>265</v>
      </c>
      <c r="J223" s="9" t="s">
        <v>84</v>
      </c>
      <c r="K223" s="11" t="s">
        <v>721</v>
      </c>
      <c r="L223" s="9" t="s">
        <v>370</v>
      </c>
      <c r="M223" s="9" t="s">
        <v>371</v>
      </c>
      <c r="N223" s="11" t="s">
        <v>555</v>
      </c>
      <c r="O223" s="9" t="s">
        <v>368</v>
      </c>
      <c r="P223" s="12">
        <v>1.0</v>
      </c>
      <c r="Q223" s="8"/>
      <c r="R223" s="8"/>
      <c r="S223" s="8"/>
      <c r="T223" s="8"/>
      <c r="U223" s="11" t="s">
        <v>547</v>
      </c>
      <c r="V223" s="8"/>
      <c r="W223" s="8"/>
      <c r="X223" s="8"/>
      <c r="Y223" s="8"/>
      <c r="Z223" s="8"/>
      <c r="AA223" s="8"/>
      <c r="AB223" s="8"/>
      <c r="AC223" s="8"/>
      <c r="AD223" s="8"/>
      <c r="AE223" s="8"/>
      <c r="AF223" s="8"/>
      <c r="AG223" s="8"/>
      <c r="AH223" s="11" t="s">
        <v>640</v>
      </c>
      <c r="AI223" s="9" t="s">
        <v>373</v>
      </c>
      <c r="AJ223" s="9" t="s">
        <v>109</v>
      </c>
      <c r="AK223" s="8"/>
      <c r="AL223" s="12"/>
      <c r="AM223" s="8"/>
      <c r="AN223" s="8"/>
      <c r="AO223" s="11" t="s">
        <v>722</v>
      </c>
      <c r="AP223" s="11" t="s">
        <v>551</v>
      </c>
      <c r="AQ223" s="8" t="s">
        <v>723</v>
      </c>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c r="BP223" s="8"/>
    </row>
    <row r="224" ht="27.75" customHeight="1">
      <c r="A224" s="8">
        <v>222.0</v>
      </c>
      <c r="B224" s="9" t="s">
        <v>542</v>
      </c>
      <c r="C224" s="10">
        <v>45360.0</v>
      </c>
      <c r="D224" s="9" t="s">
        <v>188</v>
      </c>
      <c r="E224" s="9" t="s">
        <v>181</v>
      </c>
      <c r="F224" s="11" t="s">
        <v>555</v>
      </c>
      <c r="G224" s="11" t="s">
        <v>84</v>
      </c>
      <c r="H224" s="9" t="s">
        <v>265</v>
      </c>
      <c r="I224" s="9" t="s">
        <v>265</v>
      </c>
      <c r="J224" s="9" t="s">
        <v>84</v>
      </c>
      <c r="K224" s="11" t="s">
        <v>721</v>
      </c>
      <c r="L224" s="9" t="s">
        <v>370</v>
      </c>
      <c r="M224" s="9" t="s">
        <v>371</v>
      </c>
      <c r="N224" s="11" t="s">
        <v>555</v>
      </c>
      <c r="O224" s="9" t="s">
        <v>368</v>
      </c>
      <c r="P224" s="12">
        <v>1.0</v>
      </c>
      <c r="Q224" s="8"/>
      <c r="R224" s="8"/>
      <c r="S224" s="8"/>
      <c r="T224" s="8"/>
      <c r="U224" s="11" t="s">
        <v>547</v>
      </c>
      <c r="V224" s="8"/>
      <c r="W224" s="8"/>
      <c r="X224" s="8"/>
      <c r="Y224" s="8"/>
      <c r="Z224" s="8"/>
      <c r="AA224" s="8"/>
      <c r="AB224" s="8"/>
      <c r="AC224" s="8"/>
      <c r="AD224" s="8"/>
      <c r="AE224" s="8"/>
      <c r="AF224" s="8"/>
      <c r="AG224" s="8"/>
      <c r="AH224" s="11" t="s">
        <v>640</v>
      </c>
      <c r="AI224" s="9" t="s">
        <v>373</v>
      </c>
      <c r="AJ224" s="9" t="s">
        <v>109</v>
      </c>
      <c r="AK224" s="8"/>
      <c r="AL224" s="12"/>
      <c r="AM224" s="8"/>
      <c r="AN224" s="8"/>
      <c r="AO224" s="11" t="s">
        <v>722</v>
      </c>
      <c r="AP224" s="11" t="s">
        <v>551</v>
      </c>
      <c r="AQ224" s="8" t="s">
        <v>723</v>
      </c>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c r="BP224" s="8"/>
    </row>
    <row r="225" ht="27.75" customHeight="1">
      <c r="A225" s="8">
        <v>223.0</v>
      </c>
      <c r="B225" s="9" t="s">
        <v>542</v>
      </c>
      <c r="C225" s="10">
        <v>45360.0</v>
      </c>
      <c r="D225" s="9" t="s">
        <v>188</v>
      </c>
      <c r="E225" s="9" t="s">
        <v>181</v>
      </c>
      <c r="F225" s="11" t="s">
        <v>555</v>
      </c>
      <c r="G225" s="11" t="s">
        <v>84</v>
      </c>
      <c r="H225" s="9" t="s">
        <v>265</v>
      </c>
      <c r="I225" s="9" t="s">
        <v>265</v>
      </c>
      <c r="J225" s="9" t="s">
        <v>84</v>
      </c>
      <c r="K225" s="11" t="s">
        <v>721</v>
      </c>
      <c r="L225" s="9" t="s">
        <v>370</v>
      </c>
      <c r="M225" s="9" t="s">
        <v>371</v>
      </c>
      <c r="N225" s="11" t="s">
        <v>555</v>
      </c>
      <c r="O225" s="9" t="s">
        <v>368</v>
      </c>
      <c r="P225" s="12">
        <v>1.0</v>
      </c>
      <c r="Q225" s="8"/>
      <c r="R225" s="8"/>
      <c r="S225" s="8"/>
      <c r="T225" s="8"/>
      <c r="U225" s="11" t="s">
        <v>547</v>
      </c>
      <c r="V225" s="8"/>
      <c r="W225" s="8"/>
      <c r="X225" s="8"/>
      <c r="Y225" s="8"/>
      <c r="Z225" s="8"/>
      <c r="AA225" s="8"/>
      <c r="AB225" s="8"/>
      <c r="AC225" s="8"/>
      <c r="AD225" s="8"/>
      <c r="AE225" s="8"/>
      <c r="AF225" s="8"/>
      <c r="AG225" s="8"/>
      <c r="AH225" s="11" t="s">
        <v>640</v>
      </c>
      <c r="AI225" s="9" t="s">
        <v>373</v>
      </c>
      <c r="AJ225" s="9" t="s">
        <v>109</v>
      </c>
      <c r="AK225" s="8"/>
      <c r="AL225" s="12"/>
      <c r="AM225" s="8"/>
      <c r="AN225" s="8"/>
      <c r="AO225" s="11" t="s">
        <v>722</v>
      </c>
      <c r="AP225" s="11" t="s">
        <v>551</v>
      </c>
      <c r="AQ225" s="8" t="s">
        <v>723</v>
      </c>
      <c r="AR225" s="8"/>
      <c r="AS225" s="8"/>
      <c r="AT225" s="8"/>
      <c r="AU225" s="8"/>
      <c r="AV225" s="8"/>
      <c r="AW225" s="8"/>
      <c r="AX225" s="8"/>
      <c r="AY225" s="8"/>
      <c r="AZ225" s="8"/>
      <c r="BA225" s="8"/>
      <c r="BB225" s="8"/>
      <c r="BC225" s="8"/>
      <c r="BD225" s="8"/>
      <c r="BE225" s="8"/>
      <c r="BF225" s="8"/>
      <c r="BG225" s="8"/>
      <c r="BH225" s="8"/>
      <c r="BI225" s="8"/>
      <c r="BJ225" s="8"/>
      <c r="BK225" s="8"/>
      <c r="BL225" s="8"/>
      <c r="BM225" s="8"/>
      <c r="BN225" s="8"/>
      <c r="BO225" s="8"/>
      <c r="BP225" s="8"/>
    </row>
    <row r="226" ht="27.75" customHeight="1">
      <c r="A226" s="8">
        <v>224.0</v>
      </c>
      <c r="B226" s="9" t="s">
        <v>542</v>
      </c>
      <c r="C226" s="10">
        <v>45360.0</v>
      </c>
      <c r="D226" s="9" t="s">
        <v>188</v>
      </c>
      <c r="E226" s="9" t="s">
        <v>181</v>
      </c>
      <c r="F226" s="11" t="s">
        <v>555</v>
      </c>
      <c r="G226" s="11" t="s">
        <v>84</v>
      </c>
      <c r="H226" s="9" t="s">
        <v>265</v>
      </c>
      <c r="I226" s="9" t="s">
        <v>265</v>
      </c>
      <c r="J226" s="9" t="s">
        <v>84</v>
      </c>
      <c r="K226" s="11" t="s">
        <v>721</v>
      </c>
      <c r="L226" s="9" t="s">
        <v>370</v>
      </c>
      <c r="M226" s="9" t="s">
        <v>371</v>
      </c>
      <c r="N226" s="11" t="s">
        <v>555</v>
      </c>
      <c r="O226" s="9" t="s">
        <v>368</v>
      </c>
      <c r="P226" s="12">
        <v>1.0</v>
      </c>
      <c r="Q226" s="8"/>
      <c r="R226" s="8"/>
      <c r="S226" s="8"/>
      <c r="T226" s="8"/>
      <c r="U226" s="11" t="s">
        <v>547</v>
      </c>
      <c r="V226" s="8"/>
      <c r="W226" s="8"/>
      <c r="X226" s="8"/>
      <c r="Y226" s="8"/>
      <c r="Z226" s="8"/>
      <c r="AA226" s="8"/>
      <c r="AB226" s="8"/>
      <c r="AC226" s="8"/>
      <c r="AD226" s="8"/>
      <c r="AE226" s="8"/>
      <c r="AF226" s="8"/>
      <c r="AG226" s="8"/>
      <c r="AH226" s="11" t="s">
        <v>640</v>
      </c>
      <c r="AI226" s="9" t="s">
        <v>373</v>
      </c>
      <c r="AJ226" s="9" t="s">
        <v>109</v>
      </c>
      <c r="AK226" s="8"/>
      <c r="AL226" s="12"/>
      <c r="AM226" s="8"/>
      <c r="AN226" s="8"/>
      <c r="AO226" s="11" t="s">
        <v>722</v>
      </c>
      <c r="AP226" s="11" t="s">
        <v>551</v>
      </c>
      <c r="AQ226" s="8" t="s">
        <v>723</v>
      </c>
      <c r="AR226" s="8"/>
      <c r="AS226" s="8"/>
      <c r="AT226" s="8"/>
      <c r="AU226" s="8"/>
      <c r="AV226" s="8"/>
      <c r="AW226" s="8"/>
      <c r="AX226" s="8"/>
      <c r="AY226" s="8"/>
      <c r="AZ226" s="8"/>
      <c r="BA226" s="8"/>
      <c r="BB226" s="8"/>
      <c r="BC226" s="8"/>
      <c r="BD226" s="8"/>
      <c r="BE226" s="8"/>
      <c r="BF226" s="8"/>
      <c r="BG226" s="8"/>
      <c r="BH226" s="8"/>
      <c r="BI226" s="8"/>
      <c r="BJ226" s="8"/>
      <c r="BK226" s="8"/>
      <c r="BL226" s="8"/>
      <c r="BM226" s="8"/>
      <c r="BN226" s="8"/>
      <c r="BO226" s="8"/>
      <c r="BP226" s="8"/>
    </row>
    <row r="227" ht="27.75" customHeight="1">
      <c r="A227" s="8">
        <v>225.0</v>
      </c>
      <c r="B227" s="9" t="s">
        <v>542</v>
      </c>
      <c r="C227" s="10">
        <v>45360.0</v>
      </c>
      <c r="D227" s="9" t="s">
        <v>188</v>
      </c>
      <c r="E227" s="9" t="s">
        <v>181</v>
      </c>
      <c r="F227" s="11" t="s">
        <v>555</v>
      </c>
      <c r="G227" s="11" t="s">
        <v>84</v>
      </c>
      <c r="H227" s="9" t="s">
        <v>265</v>
      </c>
      <c r="I227" s="9" t="s">
        <v>265</v>
      </c>
      <c r="J227" s="9" t="s">
        <v>84</v>
      </c>
      <c r="K227" s="11" t="s">
        <v>721</v>
      </c>
      <c r="L227" s="9" t="s">
        <v>370</v>
      </c>
      <c r="M227" s="9" t="s">
        <v>371</v>
      </c>
      <c r="N227" s="11" t="s">
        <v>555</v>
      </c>
      <c r="O227" s="9" t="s">
        <v>368</v>
      </c>
      <c r="P227" s="12">
        <v>1.0</v>
      </c>
      <c r="Q227" s="8"/>
      <c r="R227" s="8"/>
      <c r="S227" s="8"/>
      <c r="T227" s="8"/>
      <c r="U227" s="11" t="s">
        <v>547</v>
      </c>
      <c r="V227" s="8"/>
      <c r="W227" s="8"/>
      <c r="X227" s="8"/>
      <c r="Y227" s="8"/>
      <c r="Z227" s="8"/>
      <c r="AA227" s="8"/>
      <c r="AB227" s="8"/>
      <c r="AC227" s="8"/>
      <c r="AD227" s="8"/>
      <c r="AE227" s="8"/>
      <c r="AF227" s="8"/>
      <c r="AG227" s="8"/>
      <c r="AH227" s="11" t="s">
        <v>640</v>
      </c>
      <c r="AI227" s="9" t="s">
        <v>373</v>
      </c>
      <c r="AJ227" s="9" t="s">
        <v>109</v>
      </c>
      <c r="AK227" s="8"/>
      <c r="AL227" s="12"/>
      <c r="AM227" s="8"/>
      <c r="AN227" s="8"/>
      <c r="AO227" s="11" t="s">
        <v>722</v>
      </c>
      <c r="AP227" s="11" t="s">
        <v>551</v>
      </c>
      <c r="AQ227" s="8" t="s">
        <v>723</v>
      </c>
      <c r="AR227" s="8"/>
      <c r="AS227" s="8"/>
      <c r="AT227" s="8"/>
      <c r="AU227" s="8"/>
      <c r="AV227" s="8"/>
      <c r="AW227" s="8"/>
      <c r="AX227" s="8"/>
      <c r="AY227" s="8"/>
      <c r="AZ227" s="8"/>
      <c r="BA227" s="8"/>
      <c r="BB227" s="8"/>
      <c r="BC227" s="8"/>
      <c r="BD227" s="8"/>
      <c r="BE227" s="8"/>
      <c r="BF227" s="8"/>
      <c r="BG227" s="8"/>
      <c r="BH227" s="8"/>
      <c r="BI227" s="8"/>
      <c r="BJ227" s="8"/>
      <c r="BK227" s="8"/>
      <c r="BL227" s="8"/>
      <c r="BM227" s="8"/>
      <c r="BN227" s="8"/>
      <c r="BO227" s="8"/>
      <c r="BP227" s="8"/>
    </row>
    <row r="228" ht="27.75" customHeight="1">
      <c r="A228" s="8">
        <v>226.0</v>
      </c>
      <c r="B228" s="9" t="s">
        <v>542</v>
      </c>
      <c r="C228" s="10">
        <v>45360.0</v>
      </c>
      <c r="D228" s="9" t="s">
        <v>188</v>
      </c>
      <c r="E228" s="9" t="s">
        <v>181</v>
      </c>
      <c r="F228" s="11" t="s">
        <v>555</v>
      </c>
      <c r="G228" s="11" t="s">
        <v>84</v>
      </c>
      <c r="H228" s="9" t="s">
        <v>265</v>
      </c>
      <c r="I228" s="9" t="s">
        <v>265</v>
      </c>
      <c r="J228" s="9" t="s">
        <v>84</v>
      </c>
      <c r="K228" s="11" t="s">
        <v>721</v>
      </c>
      <c r="L228" s="9" t="s">
        <v>370</v>
      </c>
      <c r="M228" s="9" t="s">
        <v>371</v>
      </c>
      <c r="N228" s="11" t="s">
        <v>555</v>
      </c>
      <c r="O228" s="9" t="s">
        <v>368</v>
      </c>
      <c r="P228" s="12">
        <v>1.0</v>
      </c>
      <c r="Q228" s="8"/>
      <c r="R228" s="8"/>
      <c r="S228" s="8"/>
      <c r="T228" s="8"/>
      <c r="U228" s="11" t="s">
        <v>547</v>
      </c>
      <c r="V228" s="8"/>
      <c r="W228" s="8"/>
      <c r="X228" s="8"/>
      <c r="Y228" s="8"/>
      <c r="Z228" s="8"/>
      <c r="AA228" s="8"/>
      <c r="AB228" s="8"/>
      <c r="AC228" s="8"/>
      <c r="AD228" s="8"/>
      <c r="AE228" s="8"/>
      <c r="AF228" s="8"/>
      <c r="AG228" s="8"/>
      <c r="AH228" s="11" t="s">
        <v>640</v>
      </c>
      <c r="AI228" s="9" t="s">
        <v>373</v>
      </c>
      <c r="AJ228" s="9" t="s">
        <v>109</v>
      </c>
      <c r="AK228" s="8"/>
      <c r="AL228" s="12"/>
      <c r="AM228" s="8"/>
      <c r="AN228" s="8"/>
      <c r="AO228" s="11" t="s">
        <v>722</v>
      </c>
      <c r="AP228" s="11" t="s">
        <v>551</v>
      </c>
      <c r="AQ228" s="8" t="s">
        <v>723</v>
      </c>
      <c r="AR228" s="8"/>
      <c r="AS228" s="8"/>
      <c r="AT228" s="8"/>
      <c r="AU228" s="8"/>
      <c r="AV228" s="8"/>
      <c r="AW228" s="8"/>
      <c r="AX228" s="8"/>
      <c r="AY228" s="8"/>
      <c r="AZ228" s="8"/>
      <c r="BA228" s="8"/>
      <c r="BB228" s="8"/>
      <c r="BC228" s="8"/>
      <c r="BD228" s="8"/>
      <c r="BE228" s="8"/>
      <c r="BF228" s="8"/>
      <c r="BG228" s="8"/>
      <c r="BH228" s="8"/>
      <c r="BI228" s="8"/>
      <c r="BJ228" s="8"/>
      <c r="BK228" s="8"/>
      <c r="BL228" s="8"/>
      <c r="BM228" s="8"/>
      <c r="BN228" s="8"/>
      <c r="BO228" s="8"/>
      <c r="BP228" s="8"/>
    </row>
    <row r="229" ht="27.75" customHeight="1">
      <c r="A229" s="8">
        <v>227.0</v>
      </c>
      <c r="B229" s="9" t="s">
        <v>542</v>
      </c>
      <c r="C229" s="10">
        <v>45360.0</v>
      </c>
      <c r="D229" s="9" t="s">
        <v>188</v>
      </c>
      <c r="E229" s="9" t="s">
        <v>181</v>
      </c>
      <c r="F229" s="11" t="s">
        <v>555</v>
      </c>
      <c r="G229" s="11" t="s">
        <v>84</v>
      </c>
      <c r="H229" s="9" t="s">
        <v>265</v>
      </c>
      <c r="I229" s="9" t="s">
        <v>265</v>
      </c>
      <c r="J229" s="9" t="s">
        <v>84</v>
      </c>
      <c r="K229" s="11" t="s">
        <v>721</v>
      </c>
      <c r="L229" s="9" t="s">
        <v>370</v>
      </c>
      <c r="M229" s="9" t="s">
        <v>371</v>
      </c>
      <c r="N229" s="11" t="s">
        <v>555</v>
      </c>
      <c r="O229" s="9" t="s">
        <v>368</v>
      </c>
      <c r="P229" s="12">
        <v>1.0</v>
      </c>
      <c r="Q229" s="8"/>
      <c r="R229" s="8"/>
      <c r="S229" s="8"/>
      <c r="T229" s="8"/>
      <c r="U229" s="11" t="s">
        <v>547</v>
      </c>
      <c r="V229" s="8"/>
      <c r="W229" s="8"/>
      <c r="X229" s="8"/>
      <c r="Y229" s="8"/>
      <c r="Z229" s="8"/>
      <c r="AA229" s="8"/>
      <c r="AB229" s="8"/>
      <c r="AC229" s="8"/>
      <c r="AD229" s="8"/>
      <c r="AE229" s="8"/>
      <c r="AF229" s="8"/>
      <c r="AG229" s="8"/>
      <c r="AH229" s="11" t="s">
        <v>640</v>
      </c>
      <c r="AI229" s="9" t="s">
        <v>373</v>
      </c>
      <c r="AJ229" s="9" t="s">
        <v>109</v>
      </c>
      <c r="AK229" s="8"/>
      <c r="AL229" s="12"/>
      <c r="AM229" s="8"/>
      <c r="AN229" s="8"/>
      <c r="AO229" s="11" t="s">
        <v>722</v>
      </c>
      <c r="AP229" s="11" t="s">
        <v>551</v>
      </c>
      <c r="AQ229" s="8" t="s">
        <v>723</v>
      </c>
      <c r="AR229" s="8"/>
      <c r="AS229" s="8"/>
      <c r="AT229" s="8"/>
      <c r="AU229" s="8"/>
      <c r="AV229" s="8"/>
      <c r="AW229" s="8"/>
      <c r="AX229" s="8"/>
      <c r="AY229" s="8"/>
      <c r="AZ229" s="8"/>
      <c r="BA229" s="8"/>
      <c r="BB229" s="8"/>
      <c r="BC229" s="8"/>
      <c r="BD229" s="8"/>
      <c r="BE229" s="8"/>
      <c r="BF229" s="8"/>
      <c r="BG229" s="8"/>
      <c r="BH229" s="8"/>
      <c r="BI229" s="8"/>
      <c r="BJ229" s="8"/>
      <c r="BK229" s="8"/>
      <c r="BL229" s="8"/>
      <c r="BM229" s="8"/>
      <c r="BN229" s="8"/>
      <c r="BO229" s="8"/>
      <c r="BP229" s="8"/>
    </row>
    <row r="230" ht="27.75" customHeight="1">
      <c r="A230" s="8">
        <v>228.0</v>
      </c>
      <c r="B230" s="9" t="s">
        <v>542</v>
      </c>
      <c r="C230" s="10">
        <v>45360.0</v>
      </c>
      <c r="D230" s="9" t="s">
        <v>188</v>
      </c>
      <c r="E230" s="9" t="s">
        <v>181</v>
      </c>
      <c r="F230" s="11" t="s">
        <v>555</v>
      </c>
      <c r="G230" s="11" t="s">
        <v>84</v>
      </c>
      <c r="H230" s="9" t="s">
        <v>265</v>
      </c>
      <c r="I230" s="9" t="s">
        <v>265</v>
      </c>
      <c r="J230" s="9" t="s">
        <v>84</v>
      </c>
      <c r="K230" s="11" t="s">
        <v>721</v>
      </c>
      <c r="L230" s="9" t="s">
        <v>370</v>
      </c>
      <c r="M230" s="9" t="s">
        <v>371</v>
      </c>
      <c r="N230" s="11" t="s">
        <v>555</v>
      </c>
      <c r="O230" s="9" t="s">
        <v>368</v>
      </c>
      <c r="P230" s="12">
        <v>1.0</v>
      </c>
      <c r="Q230" s="8"/>
      <c r="R230" s="8"/>
      <c r="S230" s="8"/>
      <c r="T230" s="8"/>
      <c r="U230" s="11" t="s">
        <v>547</v>
      </c>
      <c r="V230" s="8"/>
      <c r="W230" s="8"/>
      <c r="X230" s="8"/>
      <c r="Y230" s="8"/>
      <c r="Z230" s="8"/>
      <c r="AA230" s="8"/>
      <c r="AB230" s="8"/>
      <c r="AC230" s="8"/>
      <c r="AD230" s="8"/>
      <c r="AE230" s="8"/>
      <c r="AF230" s="8"/>
      <c r="AG230" s="8"/>
      <c r="AH230" s="11" t="s">
        <v>640</v>
      </c>
      <c r="AI230" s="9" t="s">
        <v>373</v>
      </c>
      <c r="AJ230" s="9" t="s">
        <v>109</v>
      </c>
      <c r="AK230" s="8"/>
      <c r="AL230" s="12"/>
      <c r="AM230" s="8"/>
      <c r="AN230" s="8"/>
      <c r="AO230" s="11" t="s">
        <v>722</v>
      </c>
      <c r="AP230" s="11" t="s">
        <v>551</v>
      </c>
      <c r="AQ230" s="8" t="s">
        <v>723</v>
      </c>
      <c r="AR230" s="8"/>
      <c r="AS230" s="8"/>
      <c r="AT230" s="8"/>
      <c r="AU230" s="8"/>
      <c r="AV230" s="8"/>
      <c r="AW230" s="8"/>
      <c r="AX230" s="8"/>
      <c r="AY230" s="8"/>
      <c r="AZ230" s="8"/>
      <c r="BA230" s="8"/>
      <c r="BB230" s="8"/>
      <c r="BC230" s="8"/>
      <c r="BD230" s="8"/>
      <c r="BE230" s="8"/>
      <c r="BF230" s="8"/>
      <c r="BG230" s="8"/>
      <c r="BH230" s="8"/>
      <c r="BI230" s="8"/>
      <c r="BJ230" s="8"/>
      <c r="BK230" s="8"/>
      <c r="BL230" s="8"/>
      <c r="BM230" s="8"/>
      <c r="BN230" s="8"/>
      <c r="BO230" s="8"/>
      <c r="BP230" s="8"/>
    </row>
    <row r="231" ht="27.75" customHeight="1">
      <c r="A231" s="8">
        <v>229.0</v>
      </c>
      <c r="B231" s="9" t="s">
        <v>542</v>
      </c>
      <c r="C231" s="10">
        <v>45360.0</v>
      </c>
      <c r="D231" s="9" t="s">
        <v>188</v>
      </c>
      <c r="E231" s="9" t="s">
        <v>181</v>
      </c>
      <c r="F231" s="11" t="s">
        <v>555</v>
      </c>
      <c r="G231" s="11" t="s">
        <v>84</v>
      </c>
      <c r="H231" s="9" t="s">
        <v>265</v>
      </c>
      <c r="I231" s="9" t="s">
        <v>265</v>
      </c>
      <c r="J231" s="9" t="s">
        <v>84</v>
      </c>
      <c r="K231" s="11" t="s">
        <v>721</v>
      </c>
      <c r="L231" s="9" t="s">
        <v>370</v>
      </c>
      <c r="M231" s="9" t="s">
        <v>371</v>
      </c>
      <c r="N231" s="11" t="s">
        <v>555</v>
      </c>
      <c r="O231" s="9" t="s">
        <v>368</v>
      </c>
      <c r="P231" s="12">
        <v>1.0</v>
      </c>
      <c r="Q231" s="8"/>
      <c r="R231" s="8"/>
      <c r="S231" s="8"/>
      <c r="T231" s="8"/>
      <c r="U231" s="11" t="s">
        <v>547</v>
      </c>
      <c r="V231" s="8"/>
      <c r="W231" s="8"/>
      <c r="X231" s="8"/>
      <c r="Y231" s="8"/>
      <c r="Z231" s="8"/>
      <c r="AA231" s="8"/>
      <c r="AB231" s="8"/>
      <c r="AC231" s="8"/>
      <c r="AD231" s="8"/>
      <c r="AE231" s="8"/>
      <c r="AF231" s="8"/>
      <c r="AG231" s="8"/>
      <c r="AH231" s="11" t="s">
        <v>640</v>
      </c>
      <c r="AI231" s="9" t="s">
        <v>373</v>
      </c>
      <c r="AJ231" s="9" t="s">
        <v>109</v>
      </c>
      <c r="AK231" s="8"/>
      <c r="AL231" s="12"/>
      <c r="AM231" s="8"/>
      <c r="AN231" s="8"/>
      <c r="AO231" s="11" t="s">
        <v>722</v>
      </c>
      <c r="AP231" s="11" t="s">
        <v>551</v>
      </c>
      <c r="AQ231" s="8" t="s">
        <v>723</v>
      </c>
      <c r="AR231" s="8"/>
      <c r="AS231" s="8"/>
      <c r="AT231" s="8"/>
      <c r="AU231" s="8"/>
      <c r="AV231" s="8"/>
      <c r="AW231" s="8"/>
      <c r="AX231" s="8"/>
      <c r="AY231" s="8"/>
      <c r="AZ231" s="8"/>
      <c r="BA231" s="8"/>
      <c r="BB231" s="8"/>
      <c r="BC231" s="8"/>
      <c r="BD231" s="8"/>
      <c r="BE231" s="8"/>
      <c r="BF231" s="8"/>
      <c r="BG231" s="8"/>
      <c r="BH231" s="8"/>
      <c r="BI231" s="8"/>
      <c r="BJ231" s="8"/>
      <c r="BK231" s="8"/>
      <c r="BL231" s="8"/>
      <c r="BM231" s="8"/>
      <c r="BN231" s="8"/>
      <c r="BO231" s="8"/>
      <c r="BP231" s="8"/>
    </row>
    <row r="232" ht="27.75" customHeight="1">
      <c r="A232" s="8">
        <v>230.0</v>
      </c>
      <c r="B232" s="9" t="s">
        <v>542</v>
      </c>
      <c r="C232" s="10">
        <v>45360.0</v>
      </c>
      <c r="D232" s="9" t="s">
        <v>188</v>
      </c>
      <c r="E232" s="9" t="s">
        <v>181</v>
      </c>
      <c r="F232" s="11" t="s">
        <v>555</v>
      </c>
      <c r="G232" s="11" t="s">
        <v>84</v>
      </c>
      <c r="H232" s="9" t="s">
        <v>265</v>
      </c>
      <c r="I232" s="9" t="s">
        <v>265</v>
      </c>
      <c r="J232" s="9" t="s">
        <v>84</v>
      </c>
      <c r="K232" s="11" t="s">
        <v>721</v>
      </c>
      <c r="L232" s="9" t="s">
        <v>370</v>
      </c>
      <c r="M232" s="9" t="s">
        <v>371</v>
      </c>
      <c r="N232" s="11" t="s">
        <v>555</v>
      </c>
      <c r="O232" s="9" t="s">
        <v>368</v>
      </c>
      <c r="P232" s="12">
        <v>1.0</v>
      </c>
      <c r="Q232" s="8"/>
      <c r="R232" s="8"/>
      <c r="S232" s="8"/>
      <c r="T232" s="8"/>
      <c r="U232" s="11" t="s">
        <v>547</v>
      </c>
      <c r="V232" s="8"/>
      <c r="W232" s="8"/>
      <c r="X232" s="8"/>
      <c r="Y232" s="8"/>
      <c r="Z232" s="8"/>
      <c r="AA232" s="8"/>
      <c r="AB232" s="8"/>
      <c r="AC232" s="8"/>
      <c r="AD232" s="8"/>
      <c r="AE232" s="8"/>
      <c r="AF232" s="8"/>
      <c r="AG232" s="8"/>
      <c r="AH232" s="11" t="s">
        <v>640</v>
      </c>
      <c r="AI232" s="9" t="s">
        <v>373</v>
      </c>
      <c r="AJ232" s="9" t="s">
        <v>109</v>
      </c>
      <c r="AK232" s="8"/>
      <c r="AL232" s="12"/>
      <c r="AM232" s="8"/>
      <c r="AN232" s="8"/>
      <c r="AO232" s="11" t="s">
        <v>722</v>
      </c>
      <c r="AP232" s="11" t="s">
        <v>551</v>
      </c>
      <c r="AQ232" s="8" t="s">
        <v>723</v>
      </c>
      <c r="AR232" s="8"/>
      <c r="AS232" s="8"/>
      <c r="AT232" s="8"/>
      <c r="AU232" s="8"/>
      <c r="AV232" s="8"/>
      <c r="AW232" s="8"/>
      <c r="AX232" s="8"/>
      <c r="AY232" s="8"/>
      <c r="AZ232" s="8"/>
      <c r="BA232" s="8"/>
      <c r="BB232" s="8"/>
      <c r="BC232" s="8"/>
      <c r="BD232" s="8"/>
      <c r="BE232" s="8"/>
      <c r="BF232" s="8"/>
      <c r="BG232" s="8"/>
      <c r="BH232" s="8"/>
      <c r="BI232" s="8"/>
      <c r="BJ232" s="8"/>
      <c r="BK232" s="8"/>
      <c r="BL232" s="8"/>
      <c r="BM232" s="8"/>
      <c r="BN232" s="8"/>
      <c r="BO232" s="8"/>
      <c r="BP232" s="8"/>
    </row>
    <row r="233" ht="27.75" customHeight="1">
      <c r="A233" s="8">
        <v>231.0</v>
      </c>
      <c r="B233" s="9" t="s">
        <v>542</v>
      </c>
      <c r="C233" s="10">
        <v>45360.0</v>
      </c>
      <c r="D233" s="9" t="s">
        <v>188</v>
      </c>
      <c r="E233" s="9" t="s">
        <v>181</v>
      </c>
      <c r="F233" s="11" t="s">
        <v>555</v>
      </c>
      <c r="G233" s="11" t="s">
        <v>84</v>
      </c>
      <c r="H233" s="9" t="s">
        <v>265</v>
      </c>
      <c r="I233" s="9" t="s">
        <v>265</v>
      </c>
      <c r="J233" s="9" t="s">
        <v>84</v>
      </c>
      <c r="K233" s="11" t="s">
        <v>721</v>
      </c>
      <c r="L233" s="9" t="s">
        <v>370</v>
      </c>
      <c r="M233" s="9" t="s">
        <v>371</v>
      </c>
      <c r="N233" s="11" t="s">
        <v>555</v>
      </c>
      <c r="O233" s="9" t="s">
        <v>368</v>
      </c>
      <c r="P233" s="12">
        <v>1.0</v>
      </c>
      <c r="Q233" s="8"/>
      <c r="R233" s="8"/>
      <c r="S233" s="8"/>
      <c r="T233" s="8"/>
      <c r="U233" s="11" t="s">
        <v>547</v>
      </c>
      <c r="V233" s="8"/>
      <c r="W233" s="8"/>
      <c r="X233" s="8"/>
      <c r="Y233" s="8"/>
      <c r="Z233" s="8"/>
      <c r="AA233" s="8"/>
      <c r="AB233" s="8"/>
      <c r="AC233" s="8"/>
      <c r="AD233" s="8"/>
      <c r="AE233" s="8"/>
      <c r="AF233" s="8"/>
      <c r="AG233" s="8"/>
      <c r="AH233" s="11" t="s">
        <v>640</v>
      </c>
      <c r="AI233" s="9" t="s">
        <v>373</v>
      </c>
      <c r="AJ233" s="9" t="s">
        <v>109</v>
      </c>
      <c r="AK233" s="8"/>
      <c r="AL233" s="12"/>
      <c r="AM233" s="8"/>
      <c r="AN233" s="8"/>
      <c r="AO233" s="11" t="s">
        <v>722</v>
      </c>
      <c r="AP233" s="11" t="s">
        <v>551</v>
      </c>
      <c r="AQ233" s="8" t="s">
        <v>723</v>
      </c>
      <c r="AR233" s="8"/>
      <c r="AS233" s="8"/>
      <c r="AT233" s="8"/>
      <c r="AU233" s="8"/>
      <c r="AV233" s="8"/>
      <c r="AW233" s="8"/>
      <c r="AX233" s="8"/>
      <c r="AY233" s="8"/>
      <c r="AZ233" s="8"/>
      <c r="BA233" s="8"/>
      <c r="BB233" s="8"/>
      <c r="BC233" s="8"/>
      <c r="BD233" s="8"/>
      <c r="BE233" s="8"/>
      <c r="BF233" s="8"/>
      <c r="BG233" s="8"/>
      <c r="BH233" s="8"/>
      <c r="BI233" s="8"/>
      <c r="BJ233" s="8"/>
      <c r="BK233" s="8"/>
      <c r="BL233" s="8"/>
      <c r="BM233" s="8"/>
      <c r="BN233" s="8"/>
      <c r="BO233" s="8"/>
      <c r="BP233" s="8"/>
    </row>
    <row r="234" ht="27.75" customHeight="1">
      <c r="A234" s="8">
        <v>232.0</v>
      </c>
      <c r="B234" s="9" t="s">
        <v>542</v>
      </c>
      <c r="C234" s="10">
        <v>45360.0</v>
      </c>
      <c r="D234" s="9" t="s">
        <v>188</v>
      </c>
      <c r="E234" s="9" t="s">
        <v>181</v>
      </c>
      <c r="F234" s="11" t="s">
        <v>555</v>
      </c>
      <c r="G234" s="11" t="s">
        <v>84</v>
      </c>
      <c r="H234" s="9" t="s">
        <v>265</v>
      </c>
      <c r="I234" s="9" t="s">
        <v>265</v>
      </c>
      <c r="J234" s="9" t="s">
        <v>84</v>
      </c>
      <c r="K234" s="11" t="s">
        <v>721</v>
      </c>
      <c r="L234" s="9" t="s">
        <v>370</v>
      </c>
      <c r="M234" s="9" t="s">
        <v>371</v>
      </c>
      <c r="N234" s="11" t="s">
        <v>555</v>
      </c>
      <c r="O234" s="9" t="s">
        <v>368</v>
      </c>
      <c r="P234" s="12">
        <v>1.0</v>
      </c>
      <c r="Q234" s="8"/>
      <c r="R234" s="8"/>
      <c r="S234" s="8"/>
      <c r="T234" s="8"/>
      <c r="U234" s="11" t="s">
        <v>547</v>
      </c>
      <c r="V234" s="8"/>
      <c r="W234" s="8"/>
      <c r="X234" s="8"/>
      <c r="Y234" s="8"/>
      <c r="Z234" s="8"/>
      <c r="AA234" s="8"/>
      <c r="AB234" s="8"/>
      <c r="AC234" s="8"/>
      <c r="AD234" s="8"/>
      <c r="AE234" s="8"/>
      <c r="AF234" s="8"/>
      <c r="AG234" s="8"/>
      <c r="AH234" s="11" t="s">
        <v>640</v>
      </c>
      <c r="AI234" s="9" t="s">
        <v>373</v>
      </c>
      <c r="AJ234" s="9" t="s">
        <v>109</v>
      </c>
      <c r="AK234" s="8"/>
      <c r="AL234" s="12"/>
      <c r="AM234" s="8"/>
      <c r="AN234" s="8"/>
      <c r="AO234" s="11" t="s">
        <v>722</v>
      </c>
      <c r="AP234" s="11" t="s">
        <v>551</v>
      </c>
      <c r="AQ234" s="8" t="s">
        <v>723</v>
      </c>
      <c r="AR234" s="8"/>
      <c r="AS234" s="8"/>
      <c r="AT234" s="8"/>
      <c r="AU234" s="8"/>
      <c r="AV234" s="8"/>
      <c r="AW234" s="8"/>
      <c r="AX234" s="8"/>
      <c r="AY234" s="8"/>
      <c r="AZ234" s="8"/>
      <c r="BA234" s="8"/>
      <c r="BB234" s="8"/>
      <c r="BC234" s="8"/>
      <c r="BD234" s="8"/>
      <c r="BE234" s="8"/>
      <c r="BF234" s="8"/>
      <c r="BG234" s="8"/>
      <c r="BH234" s="8"/>
      <c r="BI234" s="8"/>
      <c r="BJ234" s="8"/>
      <c r="BK234" s="8"/>
      <c r="BL234" s="8"/>
      <c r="BM234" s="8"/>
      <c r="BN234" s="8"/>
      <c r="BO234" s="8"/>
      <c r="BP234" s="8"/>
    </row>
    <row r="235" ht="27.75" customHeight="1">
      <c r="A235" s="8">
        <v>233.0</v>
      </c>
      <c r="B235" s="9" t="s">
        <v>542</v>
      </c>
      <c r="C235" s="10">
        <v>45360.0</v>
      </c>
      <c r="D235" s="9" t="s">
        <v>188</v>
      </c>
      <c r="E235" s="9" t="s">
        <v>181</v>
      </c>
      <c r="F235" s="11" t="s">
        <v>555</v>
      </c>
      <c r="G235" s="11" t="s">
        <v>84</v>
      </c>
      <c r="H235" s="9" t="s">
        <v>265</v>
      </c>
      <c r="I235" s="9" t="s">
        <v>265</v>
      </c>
      <c r="J235" s="9" t="s">
        <v>84</v>
      </c>
      <c r="K235" s="11" t="s">
        <v>721</v>
      </c>
      <c r="L235" s="9" t="s">
        <v>370</v>
      </c>
      <c r="M235" s="9" t="s">
        <v>371</v>
      </c>
      <c r="N235" s="11" t="s">
        <v>555</v>
      </c>
      <c r="O235" s="9" t="s">
        <v>368</v>
      </c>
      <c r="P235" s="12">
        <v>1.0</v>
      </c>
      <c r="Q235" s="8"/>
      <c r="R235" s="8"/>
      <c r="S235" s="8"/>
      <c r="T235" s="8"/>
      <c r="U235" s="11" t="s">
        <v>547</v>
      </c>
      <c r="V235" s="8"/>
      <c r="W235" s="8"/>
      <c r="X235" s="8"/>
      <c r="Y235" s="8"/>
      <c r="Z235" s="8"/>
      <c r="AA235" s="8"/>
      <c r="AB235" s="8"/>
      <c r="AC235" s="8"/>
      <c r="AD235" s="8"/>
      <c r="AE235" s="8"/>
      <c r="AF235" s="8"/>
      <c r="AG235" s="8"/>
      <c r="AH235" s="11" t="s">
        <v>640</v>
      </c>
      <c r="AI235" s="9" t="s">
        <v>373</v>
      </c>
      <c r="AJ235" s="9" t="s">
        <v>109</v>
      </c>
      <c r="AK235" s="8"/>
      <c r="AL235" s="12"/>
      <c r="AM235" s="8"/>
      <c r="AN235" s="8"/>
      <c r="AO235" s="11" t="s">
        <v>722</v>
      </c>
      <c r="AP235" s="11" t="s">
        <v>551</v>
      </c>
      <c r="AQ235" s="8" t="s">
        <v>723</v>
      </c>
      <c r="AR235" s="8"/>
      <c r="AS235" s="8"/>
      <c r="AT235" s="8"/>
      <c r="AU235" s="8"/>
      <c r="AV235" s="8"/>
      <c r="AW235" s="8"/>
      <c r="AX235" s="8"/>
      <c r="AY235" s="8"/>
      <c r="AZ235" s="8"/>
      <c r="BA235" s="8"/>
      <c r="BB235" s="8"/>
      <c r="BC235" s="8"/>
      <c r="BD235" s="8"/>
      <c r="BE235" s="8"/>
      <c r="BF235" s="8"/>
      <c r="BG235" s="8"/>
      <c r="BH235" s="8"/>
      <c r="BI235" s="8"/>
      <c r="BJ235" s="8"/>
      <c r="BK235" s="8"/>
      <c r="BL235" s="8"/>
      <c r="BM235" s="8"/>
      <c r="BN235" s="8"/>
      <c r="BO235" s="8"/>
      <c r="BP235" s="8"/>
    </row>
    <row r="236" ht="27.75" customHeight="1">
      <c r="A236" s="8">
        <v>234.0</v>
      </c>
      <c r="B236" s="9" t="s">
        <v>542</v>
      </c>
      <c r="C236" s="10">
        <v>45360.0</v>
      </c>
      <c r="D236" s="9" t="s">
        <v>188</v>
      </c>
      <c r="E236" s="9" t="s">
        <v>181</v>
      </c>
      <c r="F236" s="11" t="s">
        <v>555</v>
      </c>
      <c r="G236" s="11" t="s">
        <v>84</v>
      </c>
      <c r="H236" s="9" t="s">
        <v>265</v>
      </c>
      <c r="I236" s="9" t="s">
        <v>265</v>
      </c>
      <c r="J236" s="9" t="s">
        <v>84</v>
      </c>
      <c r="K236" s="11" t="s">
        <v>721</v>
      </c>
      <c r="L236" s="9" t="s">
        <v>370</v>
      </c>
      <c r="M236" s="9" t="s">
        <v>371</v>
      </c>
      <c r="N236" s="11" t="s">
        <v>555</v>
      </c>
      <c r="O236" s="9" t="s">
        <v>368</v>
      </c>
      <c r="P236" s="12">
        <v>1.0</v>
      </c>
      <c r="Q236" s="8"/>
      <c r="R236" s="8"/>
      <c r="S236" s="8"/>
      <c r="T236" s="8"/>
      <c r="U236" s="11" t="s">
        <v>547</v>
      </c>
      <c r="V236" s="8"/>
      <c r="W236" s="8"/>
      <c r="X236" s="8"/>
      <c r="Y236" s="8"/>
      <c r="Z236" s="8"/>
      <c r="AA236" s="8"/>
      <c r="AB236" s="8"/>
      <c r="AC236" s="8"/>
      <c r="AD236" s="8"/>
      <c r="AE236" s="8"/>
      <c r="AF236" s="8"/>
      <c r="AG236" s="8"/>
      <c r="AH236" s="11" t="s">
        <v>640</v>
      </c>
      <c r="AI236" s="9" t="s">
        <v>373</v>
      </c>
      <c r="AJ236" s="9" t="s">
        <v>109</v>
      </c>
      <c r="AK236" s="8"/>
      <c r="AL236" s="12"/>
      <c r="AM236" s="8"/>
      <c r="AN236" s="8"/>
      <c r="AO236" s="11" t="s">
        <v>722</v>
      </c>
      <c r="AP236" s="11" t="s">
        <v>551</v>
      </c>
      <c r="AQ236" s="8" t="s">
        <v>723</v>
      </c>
      <c r="AR236" s="8"/>
      <c r="AS236" s="8"/>
      <c r="AT236" s="8"/>
      <c r="AU236" s="8"/>
      <c r="AV236" s="8"/>
      <c r="AW236" s="8"/>
      <c r="AX236" s="8"/>
      <c r="AY236" s="8"/>
      <c r="AZ236" s="8"/>
      <c r="BA236" s="8"/>
      <c r="BB236" s="8"/>
      <c r="BC236" s="8"/>
      <c r="BD236" s="8"/>
      <c r="BE236" s="8"/>
      <c r="BF236" s="8"/>
      <c r="BG236" s="8"/>
      <c r="BH236" s="8"/>
      <c r="BI236" s="8"/>
      <c r="BJ236" s="8"/>
      <c r="BK236" s="8"/>
      <c r="BL236" s="8"/>
      <c r="BM236" s="8"/>
      <c r="BN236" s="8"/>
      <c r="BO236" s="8"/>
      <c r="BP236" s="8"/>
    </row>
    <row r="237" ht="27.75" customHeight="1">
      <c r="A237" s="8">
        <v>235.0</v>
      </c>
      <c r="B237" s="9" t="s">
        <v>542</v>
      </c>
      <c r="C237" s="10">
        <v>45360.0</v>
      </c>
      <c r="D237" s="9" t="s">
        <v>188</v>
      </c>
      <c r="E237" s="9" t="s">
        <v>181</v>
      </c>
      <c r="F237" s="11" t="s">
        <v>555</v>
      </c>
      <c r="G237" s="11" t="s">
        <v>84</v>
      </c>
      <c r="H237" s="9" t="s">
        <v>265</v>
      </c>
      <c r="I237" s="9" t="s">
        <v>265</v>
      </c>
      <c r="J237" s="9" t="s">
        <v>84</v>
      </c>
      <c r="K237" s="11" t="s">
        <v>721</v>
      </c>
      <c r="L237" s="9" t="s">
        <v>370</v>
      </c>
      <c r="M237" s="9" t="s">
        <v>371</v>
      </c>
      <c r="N237" s="11" t="s">
        <v>555</v>
      </c>
      <c r="O237" s="9" t="s">
        <v>368</v>
      </c>
      <c r="P237" s="12">
        <v>1.0</v>
      </c>
      <c r="Q237" s="8"/>
      <c r="R237" s="8"/>
      <c r="S237" s="8"/>
      <c r="T237" s="8"/>
      <c r="U237" s="11" t="s">
        <v>547</v>
      </c>
      <c r="V237" s="8"/>
      <c r="W237" s="8"/>
      <c r="X237" s="8"/>
      <c r="Y237" s="8"/>
      <c r="Z237" s="8"/>
      <c r="AA237" s="8"/>
      <c r="AB237" s="8"/>
      <c r="AC237" s="8"/>
      <c r="AD237" s="8"/>
      <c r="AE237" s="8"/>
      <c r="AF237" s="8"/>
      <c r="AG237" s="8"/>
      <c r="AH237" s="11" t="s">
        <v>640</v>
      </c>
      <c r="AI237" s="9" t="s">
        <v>373</v>
      </c>
      <c r="AJ237" s="9" t="s">
        <v>109</v>
      </c>
      <c r="AK237" s="8"/>
      <c r="AL237" s="12"/>
      <c r="AM237" s="8"/>
      <c r="AN237" s="8"/>
      <c r="AO237" s="11" t="s">
        <v>722</v>
      </c>
      <c r="AP237" s="11" t="s">
        <v>551</v>
      </c>
      <c r="AQ237" s="8" t="s">
        <v>723</v>
      </c>
      <c r="AR237" s="8"/>
      <c r="AS237" s="8"/>
      <c r="AT237" s="8"/>
      <c r="AU237" s="8"/>
      <c r="AV237" s="8"/>
      <c r="AW237" s="8"/>
      <c r="AX237" s="8"/>
      <c r="AY237" s="8"/>
      <c r="AZ237" s="8"/>
      <c r="BA237" s="8"/>
      <c r="BB237" s="8"/>
      <c r="BC237" s="8"/>
      <c r="BD237" s="8"/>
      <c r="BE237" s="8"/>
      <c r="BF237" s="8"/>
      <c r="BG237" s="8"/>
      <c r="BH237" s="8"/>
      <c r="BI237" s="8"/>
      <c r="BJ237" s="8"/>
      <c r="BK237" s="8"/>
      <c r="BL237" s="8"/>
      <c r="BM237" s="8"/>
      <c r="BN237" s="8"/>
      <c r="BO237" s="8"/>
      <c r="BP237" s="8"/>
    </row>
    <row r="238" ht="27.75" customHeight="1">
      <c r="A238" s="8">
        <v>236.0</v>
      </c>
      <c r="B238" s="9" t="s">
        <v>542</v>
      </c>
      <c r="C238" s="10">
        <v>45360.0</v>
      </c>
      <c r="D238" s="9" t="s">
        <v>188</v>
      </c>
      <c r="E238" s="9" t="s">
        <v>181</v>
      </c>
      <c r="F238" s="11" t="s">
        <v>555</v>
      </c>
      <c r="G238" s="11" t="s">
        <v>84</v>
      </c>
      <c r="H238" s="9" t="s">
        <v>265</v>
      </c>
      <c r="I238" s="9" t="s">
        <v>265</v>
      </c>
      <c r="J238" s="9" t="s">
        <v>84</v>
      </c>
      <c r="K238" s="11" t="s">
        <v>721</v>
      </c>
      <c r="L238" s="9" t="s">
        <v>370</v>
      </c>
      <c r="M238" s="9" t="s">
        <v>371</v>
      </c>
      <c r="N238" s="11" t="s">
        <v>555</v>
      </c>
      <c r="O238" s="9" t="s">
        <v>368</v>
      </c>
      <c r="P238" s="12">
        <v>1.0</v>
      </c>
      <c r="Q238" s="8"/>
      <c r="R238" s="8"/>
      <c r="S238" s="8"/>
      <c r="T238" s="8"/>
      <c r="U238" s="11" t="s">
        <v>547</v>
      </c>
      <c r="V238" s="8"/>
      <c r="W238" s="8"/>
      <c r="X238" s="8"/>
      <c r="Y238" s="8"/>
      <c r="Z238" s="8"/>
      <c r="AA238" s="8"/>
      <c r="AB238" s="8"/>
      <c r="AC238" s="8"/>
      <c r="AD238" s="8"/>
      <c r="AE238" s="8"/>
      <c r="AF238" s="8"/>
      <c r="AG238" s="8"/>
      <c r="AH238" s="11" t="s">
        <v>640</v>
      </c>
      <c r="AI238" s="9" t="s">
        <v>373</v>
      </c>
      <c r="AJ238" s="9" t="s">
        <v>109</v>
      </c>
      <c r="AK238" s="8"/>
      <c r="AL238" s="12"/>
      <c r="AM238" s="8"/>
      <c r="AN238" s="8"/>
      <c r="AO238" s="11" t="s">
        <v>722</v>
      </c>
      <c r="AP238" s="11" t="s">
        <v>551</v>
      </c>
      <c r="AQ238" s="8" t="s">
        <v>723</v>
      </c>
      <c r="AR238" s="8"/>
      <c r="AS238" s="8"/>
      <c r="AT238" s="8"/>
      <c r="AU238" s="8"/>
      <c r="AV238" s="8"/>
      <c r="AW238" s="8"/>
      <c r="AX238" s="8"/>
      <c r="AY238" s="8"/>
      <c r="AZ238" s="8"/>
      <c r="BA238" s="8"/>
      <c r="BB238" s="8"/>
      <c r="BC238" s="8"/>
      <c r="BD238" s="8"/>
      <c r="BE238" s="8"/>
      <c r="BF238" s="8"/>
      <c r="BG238" s="8"/>
      <c r="BH238" s="8"/>
      <c r="BI238" s="8"/>
      <c r="BJ238" s="8"/>
      <c r="BK238" s="8"/>
      <c r="BL238" s="8"/>
      <c r="BM238" s="8"/>
      <c r="BN238" s="8"/>
      <c r="BO238" s="8"/>
      <c r="BP238" s="8"/>
    </row>
    <row r="239" ht="27.75" customHeight="1">
      <c r="A239" s="8">
        <v>237.0</v>
      </c>
      <c r="B239" s="9" t="s">
        <v>542</v>
      </c>
      <c r="C239" s="10">
        <v>45360.0</v>
      </c>
      <c r="D239" s="9" t="s">
        <v>188</v>
      </c>
      <c r="E239" s="9" t="s">
        <v>181</v>
      </c>
      <c r="F239" s="11" t="s">
        <v>555</v>
      </c>
      <c r="G239" s="11" t="s">
        <v>84</v>
      </c>
      <c r="H239" s="9" t="s">
        <v>265</v>
      </c>
      <c r="I239" s="9" t="s">
        <v>265</v>
      </c>
      <c r="J239" s="9" t="s">
        <v>84</v>
      </c>
      <c r="K239" s="11" t="s">
        <v>721</v>
      </c>
      <c r="L239" s="9" t="s">
        <v>370</v>
      </c>
      <c r="M239" s="9" t="s">
        <v>371</v>
      </c>
      <c r="N239" s="11" t="s">
        <v>555</v>
      </c>
      <c r="O239" s="9" t="s">
        <v>368</v>
      </c>
      <c r="P239" s="12">
        <v>1.0</v>
      </c>
      <c r="Q239" s="8"/>
      <c r="R239" s="8"/>
      <c r="S239" s="8"/>
      <c r="T239" s="8"/>
      <c r="U239" s="11" t="s">
        <v>547</v>
      </c>
      <c r="V239" s="8"/>
      <c r="W239" s="8"/>
      <c r="X239" s="8"/>
      <c r="Y239" s="8"/>
      <c r="Z239" s="8"/>
      <c r="AA239" s="8"/>
      <c r="AB239" s="8"/>
      <c r="AC239" s="8"/>
      <c r="AD239" s="8"/>
      <c r="AE239" s="8"/>
      <c r="AF239" s="8"/>
      <c r="AG239" s="8"/>
      <c r="AH239" s="11" t="s">
        <v>640</v>
      </c>
      <c r="AI239" s="9" t="s">
        <v>373</v>
      </c>
      <c r="AJ239" s="9" t="s">
        <v>109</v>
      </c>
      <c r="AK239" s="8"/>
      <c r="AL239" s="12"/>
      <c r="AM239" s="8"/>
      <c r="AN239" s="8"/>
      <c r="AO239" s="11" t="s">
        <v>722</v>
      </c>
      <c r="AP239" s="11" t="s">
        <v>551</v>
      </c>
      <c r="AQ239" s="8" t="s">
        <v>723</v>
      </c>
      <c r="AR239" s="8"/>
      <c r="AS239" s="8"/>
      <c r="AT239" s="8"/>
      <c r="AU239" s="8"/>
      <c r="AV239" s="8"/>
      <c r="AW239" s="8"/>
      <c r="AX239" s="8"/>
      <c r="AY239" s="8"/>
      <c r="AZ239" s="8"/>
      <c r="BA239" s="8"/>
      <c r="BB239" s="8"/>
      <c r="BC239" s="8"/>
      <c r="BD239" s="8"/>
      <c r="BE239" s="8"/>
      <c r="BF239" s="8"/>
      <c r="BG239" s="8"/>
      <c r="BH239" s="8"/>
      <c r="BI239" s="8"/>
      <c r="BJ239" s="8"/>
      <c r="BK239" s="8"/>
      <c r="BL239" s="8"/>
      <c r="BM239" s="8"/>
      <c r="BN239" s="8"/>
      <c r="BO239" s="8"/>
      <c r="BP239" s="8"/>
    </row>
    <row r="240" ht="27.75" customHeight="1">
      <c r="A240" s="8">
        <v>238.0</v>
      </c>
      <c r="B240" s="9" t="s">
        <v>542</v>
      </c>
      <c r="C240" s="10">
        <v>45360.0</v>
      </c>
      <c r="D240" s="9" t="s">
        <v>188</v>
      </c>
      <c r="E240" s="9" t="s">
        <v>181</v>
      </c>
      <c r="F240" s="11" t="s">
        <v>555</v>
      </c>
      <c r="G240" s="11" t="s">
        <v>84</v>
      </c>
      <c r="H240" s="9" t="s">
        <v>265</v>
      </c>
      <c r="I240" s="9" t="s">
        <v>265</v>
      </c>
      <c r="J240" s="9" t="s">
        <v>84</v>
      </c>
      <c r="K240" s="11" t="s">
        <v>721</v>
      </c>
      <c r="L240" s="9" t="s">
        <v>370</v>
      </c>
      <c r="M240" s="9" t="s">
        <v>371</v>
      </c>
      <c r="N240" s="11" t="s">
        <v>555</v>
      </c>
      <c r="O240" s="9" t="s">
        <v>368</v>
      </c>
      <c r="P240" s="12">
        <v>1.0</v>
      </c>
      <c r="Q240" s="8"/>
      <c r="R240" s="8"/>
      <c r="S240" s="8"/>
      <c r="T240" s="8"/>
      <c r="U240" s="11" t="s">
        <v>547</v>
      </c>
      <c r="V240" s="8"/>
      <c r="W240" s="8"/>
      <c r="X240" s="8"/>
      <c r="Y240" s="8"/>
      <c r="Z240" s="8"/>
      <c r="AA240" s="8"/>
      <c r="AB240" s="8"/>
      <c r="AC240" s="8"/>
      <c r="AD240" s="8"/>
      <c r="AE240" s="8"/>
      <c r="AF240" s="8"/>
      <c r="AG240" s="8"/>
      <c r="AH240" s="11" t="s">
        <v>640</v>
      </c>
      <c r="AI240" s="9" t="s">
        <v>373</v>
      </c>
      <c r="AJ240" s="9" t="s">
        <v>109</v>
      </c>
      <c r="AK240" s="8"/>
      <c r="AL240" s="12"/>
      <c r="AM240" s="8"/>
      <c r="AN240" s="8"/>
      <c r="AO240" s="11" t="s">
        <v>722</v>
      </c>
      <c r="AP240" s="11" t="s">
        <v>551</v>
      </c>
      <c r="AQ240" s="8" t="s">
        <v>723</v>
      </c>
      <c r="AR240" s="8"/>
      <c r="AS240" s="8"/>
      <c r="AT240" s="8"/>
      <c r="AU240" s="8"/>
      <c r="AV240" s="8"/>
      <c r="AW240" s="8"/>
      <c r="AX240" s="8"/>
      <c r="AY240" s="8"/>
      <c r="AZ240" s="8"/>
      <c r="BA240" s="8"/>
      <c r="BB240" s="8"/>
      <c r="BC240" s="8"/>
      <c r="BD240" s="8"/>
      <c r="BE240" s="8"/>
      <c r="BF240" s="8"/>
      <c r="BG240" s="8"/>
      <c r="BH240" s="8"/>
      <c r="BI240" s="8"/>
      <c r="BJ240" s="8"/>
      <c r="BK240" s="8"/>
      <c r="BL240" s="8"/>
      <c r="BM240" s="8"/>
      <c r="BN240" s="8"/>
      <c r="BO240" s="8"/>
      <c r="BP240" s="8"/>
    </row>
    <row r="241" ht="27.75" customHeight="1">
      <c r="A241" s="8">
        <v>239.0</v>
      </c>
      <c r="B241" s="9" t="s">
        <v>542</v>
      </c>
      <c r="C241" s="10">
        <v>45360.0</v>
      </c>
      <c r="D241" s="9" t="s">
        <v>188</v>
      </c>
      <c r="E241" s="9" t="s">
        <v>181</v>
      </c>
      <c r="F241" s="11" t="s">
        <v>555</v>
      </c>
      <c r="G241" s="11" t="s">
        <v>84</v>
      </c>
      <c r="H241" s="9" t="s">
        <v>265</v>
      </c>
      <c r="I241" s="9" t="s">
        <v>265</v>
      </c>
      <c r="J241" s="9" t="s">
        <v>84</v>
      </c>
      <c r="K241" s="11" t="s">
        <v>721</v>
      </c>
      <c r="L241" s="9" t="s">
        <v>370</v>
      </c>
      <c r="M241" s="9" t="s">
        <v>371</v>
      </c>
      <c r="N241" s="11" t="s">
        <v>555</v>
      </c>
      <c r="O241" s="9" t="s">
        <v>368</v>
      </c>
      <c r="P241" s="12">
        <v>1.0</v>
      </c>
      <c r="Q241" s="8"/>
      <c r="R241" s="8"/>
      <c r="S241" s="8"/>
      <c r="T241" s="8"/>
      <c r="U241" s="11" t="s">
        <v>547</v>
      </c>
      <c r="V241" s="8"/>
      <c r="W241" s="8"/>
      <c r="X241" s="8"/>
      <c r="Y241" s="8"/>
      <c r="Z241" s="8"/>
      <c r="AA241" s="8"/>
      <c r="AB241" s="8"/>
      <c r="AC241" s="8"/>
      <c r="AD241" s="8"/>
      <c r="AE241" s="8"/>
      <c r="AF241" s="8"/>
      <c r="AG241" s="8"/>
      <c r="AH241" s="11" t="s">
        <v>640</v>
      </c>
      <c r="AI241" s="9" t="s">
        <v>373</v>
      </c>
      <c r="AJ241" s="9" t="s">
        <v>109</v>
      </c>
      <c r="AK241" s="8"/>
      <c r="AL241" s="12"/>
      <c r="AM241" s="8"/>
      <c r="AN241" s="8"/>
      <c r="AO241" s="11" t="s">
        <v>722</v>
      </c>
      <c r="AP241" s="11" t="s">
        <v>551</v>
      </c>
      <c r="AQ241" s="8" t="s">
        <v>723</v>
      </c>
      <c r="AR241" s="8"/>
      <c r="AS241" s="8"/>
      <c r="AT241" s="8"/>
      <c r="AU241" s="8"/>
      <c r="AV241" s="8"/>
      <c r="AW241" s="8"/>
      <c r="AX241" s="8"/>
      <c r="AY241" s="8"/>
      <c r="AZ241" s="8"/>
      <c r="BA241" s="8"/>
      <c r="BB241" s="8"/>
      <c r="BC241" s="8"/>
      <c r="BD241" s="8"/>
      <c r="BE241" s="8"/>
      <c r="BF241" s="8"/>
      <c r="BG241" s="8"/>
      <c r="BH241" s="8"/>
      <c r="BI241" s="8"/>
      <c r="BJ241" s="8"/>
      <c r="BK241" s="8"/>
      <c r="BL241" s="8"/>
      <c r="BM241" s="8"/>
      <c r="BN241" s="8"/>
      <c r="BO241" s="8"/>
      <c r="BP241" s="8"/>
    </row>
    <row r="242" ht="27.75" customHeight="1">
      <c r="A242" s="8">
        <v>240.0</v>
      </c>
      <c r="B242" s="9" t="s">
        <v>542</v>
      </c>
      <c r="C242" s="10">
        <v>45360.0</v>
      </c>
      <c r="D242" s="9" t="s">
        <v>188</v>
      </c>
      <c r="E242" s="9" t="s">
        <v>181</v>
      </c>
      <c r="F242" s="11" t="s">
        <v>555</v>
      </c>
      <c r="G242" s="11" t="s">
        <v>338</v>
      </c>
      <c r="H242" s="9" t="s">
        <v>265</v>
      </c>
      <c r="I242" s="9" t="s">
        <v>265</v>
      </c>
      <c r="J242" s="9" t="s">
        <v>338</v>
      </c>
      <c r="K242" s="11" t="s">
        <v>721</v>
      </c>
      <c r="L242" s="9" t="s">
        <v>370</v>
      </c>
      <c r="M242" s="9" t="s">
        <v>371</v>
      </c>
      <c r="N242" s="11" t="s">
        <v>555</v>
      </c>
      <c r="O242" s="9" t="s">
        <v>368</v>
      </c>
      <c r="P242" s="12">
        <v>1.0</v>
      </c>
      <c r="Q242" s="8"/>
      <c r="R242" s="8"/>
      <c r="S242" s="8"/>
      <c r="T242" s="8"/>
      <c r="U242" s="11" t="s">
        <v>547</v>
      </c>
      <c r="V242" s="8"/>
      <c r="W242" s="8"/>
      <c r="X242" s="8"/>
      <c r="Y242" s="8"/>
      <c r="Z242" s="8"/>
      <c r="AA242" s="8"/>
      <c r="AB242" s="8"/>
      <c r="AC242" s="8"/>
      <c r="AD242" s="8"/>
      <c r="AE242" s="8"/>
      <c r="AF242" s="8"/>
      <c r="AG242" s="8"/>
      <c r="AH242" s="11" t="s">
        <v>640</v>
      </c>
      <c r="AI242" s="9" t="s">
        <v>373</v>
      </c>
      <c r="AJ242" s="9" t="s">
        <v>109</v>
      </c>
      <c r="AK242" s="8"/>
      <c r="AL242" s="12"/>
      <c r="AM242" s="8"/>
      <c r="AN242" s="8"/>
      <c r="AO242" s="11" t="s">
        <v>722</v>
      </c>
      <c r="AP242" s="11" t="s">
        <v>551</v>
      </c>
      <c r="AQ242" s="8" t="s">
        <v>723</v>
      </c>
      <c r="AR242" s="8"/>
      <c r="AS242" s="8"/>
      <c r="AT242" s="8"/>
      <c r="AU242" s="8"/>
      <c r="AV242" s="8"/>
      <c r="AW242" s="8"/>
      <c r="AX242" s="8"/>
      <c r="AY242" s="8"/>
      <c r="AZ242" s="8"/>
      <c r="BA242" s="8"/>
      <c r="BB242" s="8"/>
      <c r="BC242" s="8"/>
      <c r="BD242" s="8"/>
      <c r="BE242" s="8"/>
      <c r="BF242" s="8"/>
      <c r="BG242" s="8"/>
      <c r="BH242" s="8"/>
      <c r="BI242" s="8"/>
      <c r="BJ242" s="8"/>
      <c r="BK242" s="8"/>
      <c r="BL242" s="8"/>
      <c r="BM242" s="8"/>
      <c r="BN242" s="8"/>
      <c r="BO242" s="8"/>
      <c r="BP242" s="8"/>
    </row>
    <row r="243" ht="27.75" customHeight="1">
      <c r="A243" s="8">
        <v>241.0</v>
      </c>
      <c r="B243" s="9" t="s">
        <v>542</v>
      </c>
      <c r="C243" s="10">
        <v>45360.0</v>
      </c>
      <c r="D243" s="9" t="s">
        <v>188</v>
      </c>
      <c r="E243" s="9" t="s">
        <v>181</v>
      </c>
      <c r="F243" s="11" t="s">
        <v>555</v>
      </c>
      <c r="G243" s="11" t="s">
        <v>338</v>
      </c>
      <c r="H243" s="9" t="s">
        <v>265</v>
      </c>
      <c r="I243" s="9" t="s">
        <v>265</v>
      </c>
      <c r="J243" s="9" t="s">
        <v>338</v>
      </c>
      <c r="K243" s="11" t="s">
        <v>721</v>
      </c>
      <c r="L243" s="9" t="s">
        <v>370</v>
      </c>
      <c r="M243" s="9" t="s">
        <v>371</v>
      </c>
      <c r="N243" s="11" t="s">
        <v>555</v>
      </c>
      <c r="O243" s="9" t="s">
        <v>368</v>
      </c>
      <c r="P243" s="12">
        <v>1.0</v>
      </c>
      <c r="Q243" s="8"/>
      <c r="R243" s="8"/>
      <c r="S243" s="8"/>
      <c r="T243" s="8"/>
      <c r="U243" s="11" t="s">
        <v>547</v>
      </c>
      <c r="V243" s="8"/>
      <c r="W243" s="8"/>
      <c r="X243" s="8"/>
      <c r="Y243" s="8"/>
      <c r="Z243" s="8"/>
      <c r="AA243" s="8"/>
      <c r="AB243" s="8"/>
      <c r="AC243" s="8"/>
      <c r="AD243" s="8"/>
      <c r="AE243" s="8"/>
      <c r="AF243" s="8"/>
      <c r="AG243" s="8"/>
      <c r="AH243" s="11" t="s">
        <v>640</v>
      </c>
      <c r="AI243" s="9" t="s">
        <v>373</v>
      </c>
      <c r="AJ243" s="9" t="s">
        <v>109</v>
      </c>
      <c r="AK243" s="8"/>
      <c r="AL243" s="12"/>
      <c r="AM243" s="8"/>
      <c r="AN243" s="8"/>
      <c r="AO243" s="11" t="s">
        <v>722</v>
      </c>
      <c r="AP243" s="11" t="s">
        <v>551</v>
      </c>
      <c r="AQ243" s="8" t="s">
        <v>723</v>
      </c>
      <c r="AR243" s="8"/>
      <c r="AS243" s="8"/>
      <c r="AT243" s="8"/>
      <c r="AU243" s="8"/>
      <c r="AV243" s="8"/>
      <c r="AW243" s="8"/>
      <c r="AX243" s="8"/>
      <c r="AY243" s="8"/>
      <c r="AZ243" s="8"/>
      <c r="BA243" s="8"/>
      <c r="BB243" s="8"/>
      <c r="BC243" s="8"/>
      <c r="BD243" s="8"/>
      <c r="BE243" s="8"/>
      <c r="BF243" s="8"/>
      <c r="BG243" s="8"/>
      <c r="BH243" s="8"/>
      <c r="BI243" s="8"/>
      <c r="BJ243" s="8"/>
      <c r="BK243" s="8"/>
      <c r="BL243" s="8"/>
      <c r="BM243" s="8"/>
      <c r="BN243" s="8"/>
      <c r="BO243" s="8"/>
      <c r="BP243" s="8"/>
    </row>
    <row r="244" ht="27.75" customHeight="1">
      <c r="A244" s="8">
        <v>242.0</v>
      </c>
      <c r="B244" s="9" t="s">
        <v>542</v>
      </c>
      <c r="C244" s="10">
        <v>45360.0</v>
      </c>
      <c r="D244" s="9" t="s">
        <v>188</v>
      </c>
      <c r="E244" s="9" t="s">
        <v>181</v>
      </c>
      <c r="F244" s="11" t="s">
        <v>555</v>
      </c>
      <c r="G244" s="11" t="s">
        <v>338</v>
      </c>
      <c r="H244" s="9" t="s">
        <v>265</v>
      </c>
      <c r="I244" s="9" t="s">
        <v>265</v>
      </c>
      <c r="J244" s="9" t="s">
        <v>338</v>
      </c>
      <c r="K244" s="11" t="s">
        <v>721</v>
      </c>
      <c r="L244" s="9" t="s">
        <v>370</v>
      </c>
      <c r="M244" s="9" t="s">
        <v>371</v>
      </c>
      <c r="N244" s="11" t="s">
        <v>555</v>
      </c>
      <c r="O244" s="9" t="s">
        <v>368</v>
      </c>
      <c r="P244" s="12">
        <v>1.0</v>
      </c>
      <c r="Q244" s="8"/>
      <c r="R244" s="8"/>
      <c r="S244" s="8"/>
      <c r="T244" s="8"/>
      <c r="U244" s="11" t="s">
        <v>547</v>
      </c>
      <c r="V244" s="8"/>
      <c r="W244" s="8"/>
      <c r="X244" s="8"/>
      <c r="Y244" s="8"/>
      <c r="Z244" s="8"/>
      <c r="AA244" s="8"/>
      <c r="AB244" s="8"/>
      <c r="AC244" s="8"/>
      <c r="AD244" s="8"/>
      <c r="AE244" s="8"/>
      <c r="AF244" s="8"/>
      <c r="AG244" s="8"/>
      <c r="AH244" s="11" t="s">
        <v>640</v>
      </c>
      <c r="AI244" s="9" t="s">
        <v>373</v>
      </c>
      <c r="AJ244" s="9" t="s">
        <v>109</v>
      </c>
      <c r="AK244" s="8"/>
      <c r="AL244" s="12"/>
      <c r="AM244" s="8"/>
      <c r="AN244" s="8"/>
      <c r="AO244" s="11" t="s">
        <v>722</v>
      </c>
      <c r="AP244" s="11" t="s">
        <v>551</v>
      </c>
      <c r="AQ244" s="8" t="s">
        <v>723</v>
      </c>
      <c r="AR244" s="8"/>
      <c r="AS244" s="8"/>
      <c r="AT244" s="8"/>
      <c r="AU244" s="8"/>
      <c r="AV244" s="8"/>
      <c r="AW244" s="8"/>
      <c r="AX244" s="8"/>
      <c r="AY244" s="8"/>
      <c r="AZ244" s="8"/>
      <c r="BA244" s="8"/>
      <c r="BB244" s="8"/>
      <c r="BC244" s="8"/>
      <c r="BD244" s="8"/>
      <c r="BE244" s="8"/>
      <c r="BF244" s="8"/>
      <c r="BG244" s="8"/>
      <c r="BH244" s="8"/>
      <c r="BI244" s="8"/>
      <c r="BJ244" s="8"/>
      <c r="BK244" s="8"/>
      <c r="BL244" s="8"/>
      <c r="BM244" s="8"/>
      <c r="BN244" s="8"/>
      <c r="BO244" s="8"/>
      <c r="BP244" s="8"/>
    </row>
    <row r="245" ht="27.75" customHeight="1">
      <c r="A245" s="8">
        <v>243.0</v>
      </c>
      <c r="B245" s="9" t="s">
        <v>542</v>
      </c>
      <c r="C245" s="10">
        <v>45360.0</v>
      </c>
      <c r="D245" s="9" t="s">
        <v>188</v>
      </c>
      <c r="E245" s="9" t="s">
        <v>181</v>
      </c>
      <c r="F245" s="11" t="s">
        <v>555</v>
      </c>
      <c r="G245" s="11" t="s">
        <v>338</v>
      </c>
      <c r="H245" s="9" t="s">
        <v>265</v>
      </c>
      <c r="I245" s="9" t="s">
        <v>265</v>
      </c>
      <c r="J245" s="9" t="s">
        <v>338</v>
      </c>
      <c r="K245" s="11" t="s">
        <v>721</v>
      </c>
      <c r="L245" s="9" t="s">
        <v>370</v>
      </c>
      <c r="M245" s="9" t="s">
        <v>371</v>
      </c>
      <c r="N245" s="11" t="s">
        <v>555</v>
      </c>
      <c r="O245" s="9" t="s">
        <v>368</v>
      </c>
      <c r="P245" s="12">
        <v>1.0</v>
      </c>
      <c r="Q245" s="8"/>
      <c r="R245" s="8"/>
      <c r="S245" s="8"/>
      <c r="T245" s="8"/>
      <c r="U245" s="11" t="s">
        <v>547</v>
      </c>
      <c r="V245" s="8"/>
      <c r="W245" s="8"/>
      <c r="X245" s="8"/>
      <c r="Y245" s="8"/>
      <c r="Z245" s="8"/>
      <c r="AA245" s="8"/>
      <c r="AB245" s="8"/>
      <c r="AC245" s="8"/>
      <c r="AD245" s="8"/>
      <c r="AE245" s="8"/>
      <c r="AF245" s="8"/>
      <c r="AG245" s="8"/>
      <c r="AH245" s="11" t="s">
        <v>640</v>
      </c>
      <c r="AI245" s="9" t="s">
        <v>373</v>
      </c>
      <c r="AJ245" s="9" t="s">
        <v>109</v>
      </c>
      <c r="AK245" s="8"/>
      <c r="AL245" s="12"/>
      <c r="AM245" s="8"/>
      <c r="AN245" s="8"/>
      <c r="AO245" s="11" t="s">
        <v>722</v>
      </c>
      <c r="AP245" s="11" t="s">
        <v>551</v>
      </c>
      <c r="AQ245" s="8" t="s">
        <v>723</v>
      </c>
      <c r="AR245" s="8"/>
      <c r="AS245" s="8"/>
      <c r="AT245" s="8"/>
      <c r="AU245" s="8"/>
      <c r="AV245" s="8"/>
      <c r="AW245" s="8"/>
      <c r="AX245" s="8"/>
      <c r="AY245" s="8"/>
      <c r="AZ245" s="8"/>
      <c r="BA245" s="8"/>
      <c r="BB245" s="8"/>
      <c r="BC245" s="8"/>
      <c r="BD245" s="8"/>
      <c r="BE245" s="8"/>
      <c r="BF245" s="8"/>
      <c r="BG245" s="8"/>
      <c r="BH245" s="8"/>
      <c r="BI245" s="8"/>
      <c r="BJ245" s="8"/>
      <c r="BK245" s="8"/>
      <c r="BL245" s="8"/>
      <c r="BM245" s="8"/>
      <c r="BN245" s="8"/>
      <c r="BO245" s="8"/>
      <c r="BP245" s="8"/>
    </row>
    <row r="246" ht="27.75" customHeight="1">
      <c r="A246" s="8">
        <v>244.0</v>
      </c>
      <c r="B246" s="9" t="s">
        <v>542</v>
      </c>
      <c r="C246" s="10">
        <v>45360.0</v>
      </c>
      <c r="D246" s="9" t="s">
        <v>188</v>
      </c>
      <c r="E246" s="9" t="s">
        <v>181</v>
      </c>
      <c r="F246" s="11" t="s">
        <v>555</v>
      </c>
      <c r="G246" s="11" t="s">
        <v>338</v>
      </c>
      <c r="H246" s="9" t="s">
        <v>265</v>
      </c>
      <c r="I246" s="9" t="s">
        <v>265</v>
      </c>
      <c r="J246" s="9" t="s">
        <v>338</v>
      </c>
      <c r="K246" s="11" t="s">
        <v>721</v>
      </c>
      <c r="L246" s="9" t="s">
        <v>370</v>
      </c>
      <c r="M246" s="9" t="s">
        <v>371</v>
      </c>
      <c r="N246" s="11" t="s">
        <v>555</v>
      </c>
      <c r="O246" s="9" t="s">
        <v>368</v>
      </c>
      <c r="P246" s="12">
        <v>1.0</v>
      </c>
      <c r="Q246" s="8"/>
      <c r="R246" s="8"/>
      <c r="S246" s="8"/>
      <c r="T246" s="8"/>
      <c r="U246" s="11" t="s">
        <v>547</v>
      </c>
      <c r="V246" s="8"/>
      <c r="W246" s="8"/>
      <c r="X246" s="8"/>
      <c r="Y246" s="8"/>
      <c r="Z246" s="8"/>
      <c r="AA246" s="8"/>
      <c r="AB246" s="8"/>
      <c r="AC246" s="8"/>
      <c r="AD246" s="8"/>
      <c r="AE246" s="8"/>
      <c r="AF246" s="8"/>
      <c r="AG246" s="8"/>
      <c r="AH246" s="11" t="s">
        <v>640</v>
      </c>
      <c r="AI246" s="9" t="s">
        <v>373</v>
      </c>
      <c r="AJ246" s="9" t="s">
        <v>109</v>
      </c>
      <c r="AK246" s="8"/>
      <c r="AL246" s="12"/>
      <c r="AM246" s="8"/>
      <c r="AN246" s="8"/>
      <c r="AO246" s="11" t="s">
        <v>722</v>
      </c>
      <c r="AP246" s="11" t="s">
        <v>551</v>
      </c>
      <c r="AQ246" s="8" t="s">
        <v>723</v>
      </c>
      <c r="AR246" s="8"/>
      <c r="AS246" s="8"/>
      <c r="AT246" s="8"/>
      <c r="AU246" s="8"/>
      <c r="AV246" s="8"/>
      <c r="AW246" s="8"/>
      <c r="AX246" s="8"/>
      <c r="AY246" s="8"/>
      <c r="AZ246" s="8"/>
      <c r="BA246" s="8"/>
      <c r="BB246" s="8"/>
      <c r="BC246" s="8"/>
      <c r="BD246" s="8"/>
      <c r="BE246" s="8"/>
      <c r="BF246" s="8"/>
      <c r="BG246" s="8"/>
      <c r="BH246" s="8"/>
      <c r="BI246" s="8"/>
      <c r="BJ246" s="8"/>
      <c r="BK246" s="8"/>
      <c r="BL246" s="8"/>
      <c r="BM246" s="8"/>
      <c r="BN246" s="8"/>
      <c r="BO246" s="8"/>
      <c r="BP246" s="8"/>
    </row>
    <row r="247" ht="27.75" customHeight="1">
      <c r="A247" s="8">
        <v>245.0</v>
      </c>
      <c r="B247" s="9" t="s">
        <v>542</v>
      </c>
      <c r="C247" s="10">
        <v>45360.0</v>
      </c>
      <c r="D247" s="9" t="s">
        <v>188</v>
      </c>
      <c r="E247" s="9" t="s">
        <v>181</v>
      </c>
      <c r="F247" s="11" t="s">
        <v>555</v>
      </c>
      <c r="G247" s="11" t="s">
        <v>338</v>
      </c>
      <c r="H247" s="9" t="s">
        <v>265</v>
      </c>
      <c r="I247" s="9" t="s">
        <v>265</v>
      </c>
      <c r="J247" s="9" t="s">
        <v>338</v>
      </c>
      <c r="K247" s="11" t="s">
        <v>721</v>
      </c>
      <c r="L247" s="9" t="s">
        <v>370</v>
      </c>
      <c r="M247" s="9" t="s">
        <v>371</v>
      </c>
      <c r="N247" s="11" t="s">
        <v>555</v>
      </c>
      <c r="O247" s="9" t="s">
        <v>368</v>
      </c>
      <c r="P247" s="12">
        <v>1.0</v>
      </c>
      <c r="Q247" s="8"/>
      <c r="R247" s="8"/>
      <c r="S247" s="8"/>
      <c r="T247" s="8"/>
      <c r="U247" s="11" t="s">
        <v>547</v>
      </c>
      <c r="V247" s="8"/>
      <c r="W247" s="8"/>
      <c r="X247" s="8"/>
      <c r="Y247" s="8"/>
      <c r="Z247" s="8"/>
      <c r="AA247" s="8"/>
      <c r="AB247" s="8"/>
      <c r="AC247" s="8"/>
      <c r="AD247" s="8"/>
      <c r="AE247" s="8"/>
      <c r="AF247" s="8"/>
      <c r="AG247" s="8"/>
      <c r="AH247" s="11" t="s">
        <v>640</v>
      </c>
      <c r="AI247" s="9" t="s">
        <v>373</v>
      </c>
      <c r="AJ247" s="9" t="s">
        <v>109</v>
      </c>
      <c r="AK247" s="8"/>
      <c r="AL247" s="12"/>
      <c r="AM247" s="8"/>
      <c r="AN247" s="8"/>
      <c r="AO247" s="11" t="s">
        <v>722</v>
      </c>
      <c r="AP247" s="11" t="s">
        <v>551</v>
      </c>
      <c r="AQ247" s="8" t="s">
        <v>723</v>
      </c>
      <c r="AR247" s="8"/>
      <c r="AS247" s="8"/>
      <c r="AT247" s="8"/>
      <c r="AU247" s="8"/>
      <c r="AV247" s="8"/>
      <c r="AW247" s="8"/>
      <c r="AX247" s="8"/>
      <c r="AY247" s="8"/>
      <c r="AZ247" s="8"/>
      <c r="BA247" s="8"/>
      <c r="BB247" s="8"/>
      <c r="BC247" s="8"/>
      <c r="BD247" s="8"/>
      <c r="BE247" s="8"/>
      <c r="BF247" s="8"/>
      <c r="BG247" s="8"/>
      <c r="BH247" s="8"/>
      <c r="BI247" s="8"/>
      <c r="BJ247" s="8"/>
      <c r="BK247" s="8"/>
      <c r="BL247" s="8"/>
      <c r="BM247" s="8"/>
      <c r="BN247" s="8"/>
      <c r="BO247" s="8"/>
      <c r="BP247" s="8"/>
    </row>
    <row r="248" ht="27.75" customHeight="1">
      <c r="A248" s="8">
        <v>246.0</v>
      </c>
      <c r="B248" s="9" t="s">
        <v>542</v>
      </c>
      <c r="C248" s="10">
        <v>45360.0</v>
      </c>
      <c r="D248" s="9" t="s">
        <v>188</v>
      </c>
      <c r="E248" s="9" t="s">
        <v>181</v>
      </c>
      <c r="F248" s="11" t="s">
        <v>555</v>
      </c>
      <c r="G248" s="11" t="s">
        <v>338</v>
      </c>
      <c r="H248" s="9" t="s">
        <v>265</v>
      </c>
      <c r="I248" s="9" t="s">
        <v>265</v>
      </c>
      <c r="J248" s="9" t="s">
        <v>338</v>
      </c>
      <c r="K248" s="11" t="s">
        <v>721</v>
      </c>
      <c r="L248" s="9" t="s">
        <v>370</v>
      </c>
      <c r="M248" s="9" t="s">
        <v>371</v>
      </c>
      <c r="N248" s="11" t="s">
        <v>555</v>
      </c>
      <c r="O248" s="9" t="s">
        <v>368</v>
      </c>
      <c r="P248" s="12">
        <v>1.0</v>
      </c>
      <c r="Q248" s="8"/>
      <c r="R248" s="8"/>
      <c r="S248" s="8"/>
      <c r="T248" s="8"/>
      <c r="U248" s="11" t="s">
        <v>547</v>
      </c>
      <c r="V248" s="8"/>
      <c r="W248" s="8"/>
      <c r="X248" s="8"/>
      <c r="Y248" s="8"/>
      <c r="Z248" s="8"/>
      <c r="AA248" s="8"/>
      <c r="AB248" s="8"/>
      <c r="AC248" s="8"/>
      <c r="AD248" s="8"/>
      <c r="AE248" s="8"/>
      <c r="AF248" s="8"/>
      <c r="AG248" s="8"/>
      <c r="AH248" s="11" t="s">
        <v>640</v>
      </c>
      <c r="AI248" s="9" t="s">
        <v>373</v>
      </c>
      <c r="AJ248" s="9" t="s">
        <v>109</v>
      </c>
      <c r="AK248" s="8"/>
      <c r="AL248" s="12"/>
      <c r="AM248" s="8"/>
      <c r="AN248" s="8"/>
      <c r="AO248" s="11" t="s">
        <v>722</v>
      </c>
      <c r="AP248" s="11" t="s">
        <v>551</v>
      </c>
      <c r="AQ248" s="8" t="s">
        <v>723</v>
      </c>
      <c r="AR248" s="8"/>
      <c r="AS248" s="8"/>
      <c r="AT248" s="8"/>
      <c r="AU248" s="8"/>
      <c r="AV248" s="8"/>
      <c r="AW248" s="8"/>
      <c r="AX248" s="8"/>
      <c r="AY248" s="8"/>
      <c r="AZ248" s="8"/>
      <c r="BA248" s="8"/>
      <c r="BB248" s="8"/>
      <c r="BC248" s="8"/>
      <c r="BD248" s="8"/>
      <c r="BE248" s="8"/>
      <c r="BF248" s="8"/>
      <c r="BG248" s="8"/>
      <c r="BH248" s="8"/>
      <c r="BI248" s="8"/>
      <c r="BJ248" s="8"/>
      <c r="BK248" s="8"/>
      <c r="BL248" s="8"/>
      <c r="BM248" s="8"/>
      <c r="BN248" s="8"/>
      <c r="BO248" s="8"/>
      <c r="BP248" s="8"/>
    </row>
    <row r="249" ht="27.75" customHeight="1">
      <c r="A249" s="8">
        <v>247.0</v>
      </c>
      <c r="B249" s="9" t="s">
        <v>542</v>
      </c>
      <c r="C249" s="10">
        <v>45360.0</v>
      </c>
      <c r="D249" s="9" t="s">
        <v>188</v>
      </c>
      <c r="E249" s="9" t="s">
        <v>181</v>
      </c>
      <c r="F249" s="11" t="s">
        <v>555</v>
      </c>
      <c r="G249" s="11" t="s">
        <v>338</v>
      </c>
      <c r="H249" s="9" t="s">
        <v>265</v>
      </c>
      <c r="I249" s="9" t="s">
        <v>265</v>
      </c>
      <c r="J249" s="9" t="s">
        <v>338</v>
      </c>
      <c r="K249" s="11" t="s">
        <v>721</v>
      </c>
      <c r="L249" s="9" t="s">
        <v>370</v>
      </c>
      <c r="M249" s="9" t="s">
        <v>371</v>
      </c>
      <c r="N249" s="11" t="s">
        <v>555</v>
      </c>
      <c r="O249" s="9" t="s">
        <v>368</v>
      </c>
      <c r="P249" s="12">
        <v>1.0</v>
      </c>
      <c r="Q249" s="8"/>
      <c r="R249" s="8"/>
      <c r="S249" s="8"/>
      <c r="T249" s="8"/>
      <c r="U249" s="11" t="s">
        <v>547</v>
      </c>
      <c r="V249" s="8"/>
      <c r="W249" s="8"/>
      <c r="X249" s="8"/>
      <c r="Y249" s="8"/>
      <c r="Z249" s="8"/>
      <c r="AA249" s="8"/>
      <c r="AB249" s="8"/>
      <c r="AC249" s="8"/>
      <c r="AD249" s="8"/>
      <c r="AE249" s="8"/>
      <c r="AF249" s="8"/>
      <c r="AG249" s="8"/>
      <c r="AH249" s="11" t="s">
        <v>640</v>
      </c>
      <c r="AI249" s="9" t="s">
        <v>373</v>
      </c>
      <c r="AJ249" s="9" t="s">
        <v>109</v>
      </c>
      <c r="AK249" s="8"/>
      <c r="AL249" s="12"/>
      <c r="AM249" s="8"/>
      <c r="AN249" s="8"/>
      <c r="AO249" s="11" t="s">
        <v>722</v>
      </c>
      <c r="AP249" s="11" t="s">
        <v>551</v>
      </c>
      <c r="AQ249" s="8" t="s">
        <v>723</v>
      </c>
      <c r="AR249" s="8"/>
      <c r="AS249" s="8"/>
      <c r="AT249" s="8"/>
      <c r="AU249" s="8"/>
      <c r="AV249" s="8"/>
      <c r="AW249" s="8"/>
      <c r="AX249" s="8"/>
      <c r="AY249" s="8"/>
      <c r="AZ249" s="8"/>
      <c r="BA249" s="8"/>
      <c r="BB249" s="8"/>
      <c r="BC249" s="8"/>
      <c r="BD249" s="8"/>
      <c r="BE249" s="8"/>
      <c r="BF249" s="8"/>
      <c r="BG249" s="8"/>
      <c r="BH249" s="8"/>
      <c r="BI249" s="8"/>
      <c r="BJ249" s="8"/>
      <c r="BK249" s="8"/>
      <c r="BL249" s="8"/>
      <c r="BM249" s="8"/>
      <c r="BN249" s="8"/>
      <c r="BO249" s="8"/>
      <c r="BP249" s="8"/>
    </row>
    <row r="250" ht="27.75" customHeight="1">
      <c r="A250" s="8">
        <v>248.0</v>
      </c>
      <c r="B250" s="9" t="s">
        <v>542</v>
      </c>
      <c r="C250" s="10">
        <v>45360.0</v>
      </c>
      <c r="D250" s="9" t="s">
        <v>188</v>
      </c>
      <c r="E250" s="9" t="s">
        <v>181</v>
      </c>
      <c r="F250" s="11" t="s">
        <v>555</v>
      </c>
      <c r="G250" s="11" t="s">
        <v>338</v>
      </c>
      <c r="H250" s="9" t="s">
        <v>265</v>
      </c>
      <c r="I250" s="9" t="s">
        <v>265</v>
      </c>
      <c r="J250" s="9" t="s">
        <v>338</v>
      </c>
      <c r="K250" s="11" t="s">
        <v>721</v>
      </c>
      <c r="L250" s="9" t="s">
        <v>370</v>
      </c>
      <c r="M250" s="9" t="s">
        <v>371</v>
      </c>
      <c r="N250" s="11" t="s">
        <v>555</v>
      </c>
      <c r="O250" s="9" t="s">
        <v>368</v>
      </c>
      <c r="P250" s="12">
        <v>1.0</v>
      </c>
      <c r="Q250" s="8"/>
      <c r="R250" s="8"/>
      <c r="S250" s="8"/>
      <c r="T250" s="8"/>
      <c r="U250" s="11" t="s">
        <v>547</v>
      </c>
      <c r="V250" s="8"/>
      <c r="W250" s="8"/>
      <c r="X250" s="8"/>
      <c r="Y250" s="8"/>
      <c r="Z250" s="8"/>
      <c r="AA250" s="8"/>
      <c r="AB250" s="8"/>
      <c r="AC250" s="8"/>
      <c r="AD250" s="8"/>
      <c r="AE250" s="8"/>
      <c r="AF250" s="8"/>
      <c r="AG250" s="8"/>
      <c r="AH250" s="11" t="s">
        <v>640</v>
      </c>
      <c r="AI250" s="9" t="s">
        <v>373</v>
      </c>
      <c r="AJ250" s="9" t="s">
        <v>109</v>
      </c>
      <c r="AK250" s="8"/>
      <c r="AL250" s="12"/>
      <c r="AM250" s="8"/>
      <c r="AN250" s="8"/>
      <c r="AO250" s="11" t="s">
        <v>722</v>
      </c>
      <c r="AP250" s="11" t="s">
        <v>551</v>
      </c>
      <c r="AQ250" s="8" t="s">
        <v>723</v>
      </c>
      <c r="AR250" s="8"/>
      <c r="AS250" s="8"/>
      <c r="AT250" s="8"/>
      <c r="AU250" s="8"/>
      <c r="AV250" s="8"/>
      <c r="AW250" s="8"/>
      <c r="AX250" s="8"/>
      <c r="AY250" s="8"/>
      <c r="AZ250" s="8"/>
      <c r="BA250" s="8"/>
      <c r="BB250" s="8"/>
      <c r="BC250" s="8"/>
      <c r="BD250" s="8"/>
      <c r="BE250" s="8"/>
      <c r="BF250" s="8"/>
      <c r="BG250" s="8"/>
      <c r="BH250" s="8"/>
      <c r="BI250" s="8"/>
      <c r="BJ250" s="8"/>
      <c r="BK250" s="8"/>
      <c r="BL250" s="8"/>
      <c r="BM250" s="8"/>
      <c r="BN250" s="8"/>
      <c r="BO250" s="8"/>
      <c r="BP250" s="8"/>
    </row>
    <row r="251" ht="27.75" customHeight="1">
      <c r="A251" s="8">
        <v>249.0</v>
      </c>
      <c r="B251" s="9" t="s">
        <v>542</v>
      </c>
      <c r="C251" s="10">
        <v>45360.0</v>
      </c>
      <c r="D251" s="9" t="s">
        <v>188</v>
      </c>
      <c r="E251" s="9" t="s">
        <v>181</v>
      </c>
      <c r="F251" s="11" t="s">
        <v>555</v>
      </c>
      <c r="G251" s="11" t="s">
        <v>338</v>
      </c>
      <c r="H251" s="9" t="s">
        <v>265</v>
      </c>
      <c r="I251" s="9" t="s">
        <v>265</v>
      </c>
      <c r="J251" s="9" t="s">
        <v>338</v>
      </c>
      <c r="K251" s="11" t="s">
        <v>721</v>
      </c>
      <c r="L251" s="9" t="s">
        <v>370</v>
      </c>
      <c r="M251" s="9" t="s">
        <v>371</v>
      </c>
      <c r="N251" s="11" t="s">
        <v>555</v>
      </c>
      <c r="O251" s="9" t="s">
        <v>368</v>
      </c>
      <c r="P251" s="12">
        <v>1.0</v>
      </c>
      <c r="Q251" s="8"/>
      <c r="R251" s="8"/>
      <c r="S251" s="8"/>
      <c r="T251" s="8"/>
      <c r="U251" s="11" t="s">
        <v>547</v>
      </c>
      <c r="V251" s="8"/>
      <c r="W251" s="8"/>
      <c r="X251" s="8"/>
      <c r="Y251" s="8"/>
      <c r="Z251" s="8"/>
      <c r="AA251" s="8"/>
      <c r="AB251" s="8"/>
      <c r="AC251" s="8"/>
      <c r="AD251" s="8"/>
      <c r="AE251" s="8"/>
      <c r="AF251" s="8"/>
      <c r="AG251" s="8"/>
      <c r="AH251" s="11" t="s">
        <v>640</v>
      </c>
      <c r="AI251" s="9" t="s">
        <v>373</v>
      </c>
      <c r="AJ251" s="9" t="s">
        <v>109</v>
      </c>
      <c r="AK251" s="8"/>
      <c r="AL251" s="12"/>
      <c r="AM251" s="8"/>
      <c r="AN251" s="8"/>
      <c r="AO251" s="11" t="s">
        <v>722</v>
      </c>
      <c r="AP251" s="11" t="s">
        <v>551</v>
      </c>
      <c r="AQ251" s="8" t="s">
        <v>723</v>
      </c>
      <c r="AR251" s="8"/>
      <c r="AS251" s="8"/>
      <c r="AT251" s="8"/>
      <c r="AU251" s="8"/>
      <c r="AV251" s="8"/>
      <c r="AW251" s="8"/>
      <c r="AX251" s="8"/>
      <c r="AY251" s="8"/>
      <c r="AZ251" s="8"/>
      <c r="BA251" s="8"/>
      <c r="BB251" s="8"/>
      <c r="BC251" s="8"/>
      <c r="BD251" s="8"/>
      <c r="BE251" s="8"/>
      <c r="BF251" s="8"/>
      <c r="BG251" s="8"/>
      <c r="BH251" s="8"/>
      <c r="BI251" s="8"/>
      <c r="BJ251" s="8"/>
      <c r="BK251" s="8"/>
      <c r="BL251" s="8"/>
      <c r="BM251" s="8"/>
      <c r="BN251" s="8"/>
      <c r="BO251" s="8"/>
      <c r="BP251" s="8"/>
    </row>
    <row r="252" ht="27.75" customHeight="1">
      <c r="A252" s="8">
        <v>250.0</v>
      </c>
      <c r="B252" s="9" t="s">
        <v>542</v>
      </c>
      <c r="C252" s="10">
        <v>45360.0</v>
      </c>
      <c r="D252" s="9" t="s">
        <v>188</v>
      </c>
      <c r="E252" s="9" t="s">
        <v>181</v>
      </c>
      <c r="F252" s="11" t="s">
        <v>555</v>
      </c>
      <c r="G252" s="11" t="s">
        <v>338</v>
      </c>
      <c r="H252" s="9" t="s">
        <v>265</v>
      </c>
      <c r="I252" s="9" t="s">
        <v>265</v>
      </c>
      <c r="J252" s="9" t="s">
        <v>338</v>
      </c>
      <c r="K252" s="11" t="s">
        <v>721</v>
      </c>
      <c r="L252" s="9" t="s">
        <v>370</v>
      </c>
      <c r="M252" s="9" t="s">
        <v>371</v>
      </c>
      <c r="N252" s="11" t="s">
        <v>555</v>
      </c>
      <c r="O252" s="9" t="s">
        <v>368</v>
      </c>
      <c r="P252" s="12">
        <v>1.0</v>
      </c>
      <c r="Q252" s="8"/>
      <c r="R252" s="8"/>
      <c r="S252" s="8"/>
      <c r="T252" s="8"/>
      <c r="U252" s="11" t="s">
        <v>547</v>
      </c>
      <c r="V252" s="8"/>
      <c r="W252" s="8"/>
      <c r="X252" s="8"/>
      <c r="Y252" s="8"/>
      <c r="Z252" s="8"/>
      <c r="AA252" s="8"/>
      <c r="AB252" s="8"/>
      <c r="AC252" s="8"/>
      <c r="AD252" s="8"/>
      <c r="AE252" s="8"/>
      <c r="AF252" s="8"/>
      <c r="AG252" s="8"/>
      <c r="AH252" s="11" t="s">
        <v>640</v>
      </c>
      <c r="AI252" s="9" t="s">
        <v>373</v>
      </c>
      <c r="AJ252" s="9" t="s">
        <v>109</v>
      </c>
      <c r="AK252" s="8"/>
      <c r="AL252" s="12"/>
      <c r="AM252" s="8"/>
      <c r="AN252" s="8"/>
      <c r="AO252" s="11" t="s">
        <v>722</v>
      </c>
      <c r="AP252" s="11" t="s">
        <v>551</v>
      </c>
      <c r="AQ252" s="8" t="s">
        <v>723</v>
      </c>
      <c r="AR252" s="8"/>
      <c r="AS252" s="8"/>
      <c r="AT252" s="8"/>
      <c r="AU252" s="8"/>
      <c r="AV252" s="8"/>
      <c r="AW252" s="8"/>
      <c r="AX252" s="8"/>
      <c r="AY252" s="8"/>
      <c r="AZ252" s="8"/>
      <c r="BA252" s="8"/>
      <c r="BB252" s="8"/>
      <c r="BC252" s="8"/>
      <c r="BD252" s="8"/>
      <c r="BE252" s="8"/>
      <c r="BF252" s="8"/>
      <c r="BG252" s="8"/>
      <c r="BH252" s="8"/>
      <c r="BI252" s="8"/>
      <c r="BJ252" s="8"/>
      <c r="BK252" s="8"/>
      <c r="BL252" s="8"/>
      <c r="BM252" s="8"/>
      <c r="BN252" s="8"/>
      <c r="BO252" s="8"/>
      <c r="BP252" s="8"/>
    </row>
    <row r="253" ht="27.75" customHeight="1">
      <c r="A253" s="8">
        <v>251.0</v>
      </c>
      <c r="B253" s="9" t="s">
        <v>542</v>
      </c>
      <c r="C253" s="10">
        <v>45360.0</v>
      </c>
      <c r="D253" s="9" t="s">
        <v>188</v>
      </c>
      <c r="E253" s="9" t="s">
        <v>181</v>
      </c>
      <c r="F253" s="11" t="s">
        <v>555</v>
      </c>
      <c r="G253" s="11" t="s">
        <v>338</v>
      </c>
      <c r="H253" s="9" t="s">
        <v>265</v>
      </c>
      <c r="I253" s="9" t="s">
        <v>265</v>
      </c>
      <c r="J253" s="9" t="s">
        <v>338</v>
      </c>
      <c r="K253" s="11" t="s">
        <v>721</v>
      </c>
      <c r="L253" s="9" t="s">
        <v>370</v>
      </c>
      <c r="M253" s="9" t="s">
        <v>371</v>
      </c>
      <c r="N253" s="11" t="s">
        <v>555</v>
      </c>
      <c r="O253" s="9" t="s">
        <v>368</v>
      </c>
      <c r="P253" s="12">
        <v>1.0</v>
      </c>
      <c r="Q253" s="8"/>
      <c r="R253" s="8"/>
      <c r="S253" s="8"/>
      <c r="T253" s="8"/>
      <c r="U253" s="11" t="s">
        <v>547</v>
      </c>
      <c r="V253" s="8"/>
      <c r="W253" s="8"/>
      <c r="X253" s="8"/>
      <c r="Y253" s="8"/>
      <c r="Z253" s="8"/>
      <c r="AA253" s="8"/>
      <c r="AB253" s="8"/>
      <c r="AC253" s="8"/>
      <c r="AD253" s="8"/>
      <c r="AE253" s="8"/>
      <c r="AF253" s="8"/>
      <c r="AG253" s="8"/>
      <c r="AH253" s="11" t="s">
        <v>640</v>
      </c>
      <c r="AI253" s="9" t="s">
        <v>373</v>
      </c>
      <c r="AJ253" s="9" t="s">
        <v>109</v>
      </c>
      <c r="AK253" s="8"/>
      <c r="AL253" s="12"/>
      <c r="AM253" s="8"/>
      <c r="AN253" s="8"/>
      <c r="AO253" s="11" t="s">
        <v>722</v>
      </c>
      <c r="AP253" s="11" t="s">
        <v>551</v>
      </c>
      <c r="AQ253" s="8" t="s">
        <v>723</v>
      </c>
      <c r="AR253" s="8"/>
      <c r="AS253" s="8"/>
      <c r="AT253" s="8"/>
      <c r="AU253" s="8"/>
      <c r="AV253" s="8"/>
      <c r="AW253" s="8"/>
      <c r="AX253" s="8"/>
      <c r="AY253" s="8"/>
      <c r="AZ253" s="8"/>
      <c r="BA253" s="8"/>
      <c r="BB253" s="8"/>
      <c r="BC253" s="8"/>
      <c r="BD253" s="8"/>
      <c r="BE253" s="8"/>
      <c r="BF253" s="8"/>
      <c r="BG253" s="8"/>
      <c r="BH253" s="8"/>
      <c r="BI253" s="8"/>
      <c r="BJ253" s="8"/>
      <c r="BK253" s="8"/>
      <c r="BL253" s="8"/>
      <c r="BM253" s="8"/>
      <c r="BN253" s="8"/>
      <c r="BO253" s="8"/>
      <c r="BP253" s="8"/>
    </row>
    <row r="254" ht="27.75" customHeight="1">
      <c r="A254" s="8">
        <v>252.0</v>
      </c>
      <c r="B254" s="9" t="s">
        <v>542</v>
      </c>
      <c r="C254" s="10">
        <v>45360.0</v>
      </c>
      <c r="D254" s="9" t="s">
        <v>188</v>
      </c>
      <c r="E254" s="9" t="s">
        <v>181</v>
      </c>
      <c r="F254" s="11" t="s">
        <v>555</v>
      </c>
      <c r="G254" s="11" t="s">
        <v>338</v>
      </c>
      <c r="H254" s="9" t="s">
        <v>265</v>
      </c>
      <c r="I254" s="9" t="s">
        <v>265</v>
      </c>
      <c r="J254" s="9" t="s">
        <v>338</v>
      </c>
      <c r="K254" s="11" t="s">
        <v>721</v>
      </c>
      <c r="L254" s="9" t="s">
        <v>370</v>
      </c>
      <c r="M254" s="9" t="s">
        <v>371</v>
      </c>
      <c r="N254" s="11" t="s">
        <v>555</v>
      </c>
      <c r="O254" s="9" t="s">
        <v>368</v>
      </c>
      <c r="P254" s="12">
        <v>1.0</v>
      </c>
      <c r="Q254" s="8"/>
      <c r="R254" s="8"/>
      <c r="S254" s="8"/>
      <c r="T254" s="8"/>
      <c r="U254" s="11" t="s">
        <v>547</v>
      </c>
      <c r="V254" s="8"/>
      <c r="W254" s="8"/>
      <c r="X254" s="8"/>
      <c r="Y254" s="8"/>
      <c r="Z254" s="8"/>
      <c r="AA254" s="8"/>
      <c r="AB254" s="8"/>
      <c r="AC254" s="8"/>
      <c r="AD254" s="8"/>
      <c r="AE254" s="8"/>
      <c r="AF254" s="8"/>
      <c r="AG254" s="8"/>
      <c r="AH254" s="11" t="s">
        <v>640</v>
      </c>
      <c r="AI254" s="9" t="s">
        <v>373</v>
      </c>
      <c r="AJ254" s="9" t="s">
        <v>109</v>
      </c>
      <c r="AK254" s="8"/>
      <c r="AL254" s="12"/>
      <c r="AM254" s="8"/>
      <c r="AN254" s="8"/>
      <c r="AO254" s="11" t="s">
        <v>722</v>
      </c>
      <c r="AP254" s="11" t="s">
        <v>551</v>
      </c>
      <c r="AQ254" s="8" t="s">
        <v>723</v>
      </c>
      <c r="AR254" s="8"/>
      <c r="AS254" s="8"/>
      <c r="AT254" s="8"/>
      <c r="AU254" s="8"/>
      <c r="AV254" s="8"/>
      <c r="AW254" s="8"/>
      <c r="AX254" s="8"/>
      <c r="AY254" s="8"/>
      <c r="AZ254" s="8"/>
      <c r="BA254" s="8"/>
      <c r="BB254" s="8"/>
      <c r="BC254" s="8"/>
      <c r="BD254" s="8"/>
      <c r="BE254" s="8"/>
      <c r="BF254" s="8"/>
      <c r="BG254" s="8"/>
      <c r="BH254" s="8"/>
      <c r="BI254" s="8"/>
      <c r="BJ254" s="8"/>
      <c r="BK254" s="8"/>
      <c r="BL254" s="8"/>
      <c r="BM254" s="8"/>
      <c r="BN254" s="8"/>
      <c r="BO254" s="8"/>
      <c r="BP254" s="8"/>
    </row>
    <row r="255" ht="27.75" customHeight="1">
      <c r="A255" s="8">
        <v>253.0</v>
      </c>
      <c r="B255" s="9" t="s">
        <v>542</v>
      </c>
      <c r="C255" s="10">
        <v>45360.0</v>
      </c>
      <c r="D255" s="9" t="s">
        <v>188</v>
      </c>
      <c r="E255" s="9" t="s">
        <v>181</v>
      </c>
      <c r="F255" s="11" t="s">
        <v>555</v>
      </c>
      <c r="G255" s="11" t="s">
        <v>338</v>
      </c>
      <c r="H255" s="9" t="s">
        <v>265</v>
      </c>
      <c r="I255" s="9" t="s">
        <v>265</v>
      </c>
      <c r="J255" s="9" t="s">
        <v>338</v>
      </c>
      <c r="K255" s="11" t="s">
        <v>721</v>
      </c>
      <c r="L255" s="9" t="s">
        <v>370</v>
      </c>
      <c r="M255" s="9" t="s">
        <v>371</v>
      </c>
      <c r="N255" s="11" t="s">
        <v>555</v>
      </c>
      <c r="O255" s="9" t="s">
        <v>368</v>
      </c>
      <c r="P255" s="12">
        <v>1.0</v>
      </c>
      <c r="Q255" s="8"/>
      <c r="R255" s="8"/>
      <c r="S255" s="8"/>
      <c r="T255" s="8"/>
      <c r="U255" s="11" t="s">
        <v>547</v>
      </c>
      <c r="V255" s="8"/>
      <c r="W255" s="8"/>
      <c r="X255" s="8"/>
      <c r="Y255" s="8"/>
      <c r="Z255" s="8"/>
      <c r="AA255" s="8"/>
      <c r="AB255" s="8"/>
      <c r="AC255" s="8"/>
      <c r="AD255" s="8"/>
      <c r="AE255" s="8"/>
      <c r="AF255" s="8"/>
      <c r="AG255" s="8"/>
      <c r="AH255" s="11" t="s">
        <v>640</v>
      </c>
      <c r="AI255" s="9" t="s">
        <v>373</v>
      </c>
      <c r="AJ255" s="9" t="s">
        <v>109</v>
      </c>
      <c r="AK255" s="8"/>
      <c r="AL255" s="12"/>
      <c r="AM255" s="8"/>
      <c r="AN255" s="8"/>
      <c r="AO255" s="11" t="s">
        <v>722</v>
      </c>
      <c r="AP255" s="11" t="s">
        <v>551</v>
      </c>
      <c r="AQ255" s="8" t="s">
        <v>723</v>
      </c>
      <c r="AR255" s="8"/>
      <c r="AS255" s="8"/>
      <c r="AT255" s="8"/>
      <c r="AU255" s="8"/>
      <c r="AV255" s="8"/>
      <c r="AW255" s="8"/>
      <c r="AX255" s="8"/>
      <c r="AY255" s="8"/>
      <c r="AZ255" s="8"/>
      <c r="BA255" s="8"/>
      <c r="BB255" s="8"/>
      <c r="BC255" s="8"/>
      <c r="BD255" s="8"/>
      <c r="BE255" s="8"/>
      <c r="BF255" s="8"/>
      <c r="BG255" s="8"/>
      <c r="BH255" s="8"/>
      <c r="BI255" s="8"/>
      <c r="BJ255" s="8"/>
      <c r="BK255" s="8"/>
      <c r="BL255" s="8"/>
      <c r="BM255" s="8"/>
      <c r="BN255" s="8"/>
      <c r="BO255" s="8"/>
      <c r="BP255" s="8"/>
    </row>
    <row r="256" ht="27.75" customHeight="1">
      <c r="A256" s="8">
        <v>254.0</v>
      </c>
      <c r="B256" s="9" t="s">
        <v>542</v>
      </c>
      <c r="C256" s="10">
        <v>45360.0</v>
      </c>
      <c r="D256" s="9" t="s">
        <v>188</v>
      </c>
      <c r="E256" s="9" t="s">
        <v>181</v>
      </c>
      <c r="F256" s="11" t="s">
        <v>555</v>
      </c>
      <c r="G256" s="11" t="s">
        <v>338</v>
      </c>
      <c r="H256" s="9" t="s">
        <v>265</v>
      </c>
      <c r="I256" s="9" t="s">
        <v>265</v>
      </c>
      <c r="J256" s="9" t="s">
        <v>338</v>
      </c>
      <c r="K256" s="11" t="s">
        <v>721</v>
      </c>
      <c r="L256" s="9" t="s">
        <v>370</v>
      </c>
      <c r="M256" s="9" t="s">
        <v>371</v>
      </c>
      <c r="N256" s="11" t="s">
        <v>555</v>
      </c>
      <c r="O256" s="9" t="s">
        <v>368</v>
      </c>
      <c r="P256" s="12">
        <v>1.0</v>
      </c>
      <c r="Q256" s="8"/>
      <c r="R256" s="8"/>
      <c r="S256" s="8"/>
      <c r="T256" s="8"/>
      <c r="U256" s="11" t="s">
        <v>547</v>
      </c>
      <c r="V256" s="8"/>
      <c r="W256" s="8"/>
      <c r="X256" s="8"/>
      <c r="Y256" s="8"/>
      <c r="Z256" s="8"/>
      <c r="AA256" s="8"/>
      <c r="AB256" s="8"/>
      <c r="AC256" s="8"/>
      <c r="AD256" s="8"/>
      <c r="AE256" s="8"/>
      <c r="AF256" s="8"/>
      <c r="AG256" s="8"/>
      <c r="AH256" s="11" t="s">
        <v>640</v>
      </c>
      <c r="AI256" s="9" t="s">
        <v>373</v>
      </c>
      <c r="AJ256" s="9" t="s">
        <v>109</v>
      </c>
      <c r="AK256" s="8"/>
      <c r="AL256" s="12"/>
      <c r="AM256" s="8"/>
      <c r="AN256" s="8"/>
      <c r="AO256" s="11" t="s">
        <v>722</v>
      </c>
      <c r="AP256" s="11" t="s">
        <v>551</v>
      </c>
      <c r="AQ256" s="8" t="s">
        <v>723</v>
      </c>
      <c r="AR256" s="8"/>
      <c r="AS256" s="8"/>
      <c r="AT256" s="8"/>
      <c r="AU256" s="8"/>
      <c r="AV256" s="8"/>
      <c r="AW256" s="8"/>
      <c r="AX256" s="8"/>
      <c r="AY256" s="8"/>
      <c r="AZ256" s="8"/>
      <c r="BA256" s="8"/>
      <c r="BB256" s="8"/>
      <c r="BC256" s="8"/>
      <c r="BD256" s="8"/>
      <c r="BE256" s="8"/>
      <c r="BF256" s="8"/>
      <c r="BG256" s="8"/>
      <c r="BH256" s="8"/>
      <c r="BI256" s="8"/>
      <c r="BJ256" s="8"/>
      <c r="BK256" s="8"/>
      <c r="BL256" s="8"/>
      <c r="BM256" s="8"/>
      <c r="BN256" s="8"/>
      <c r="BO256" s="8"/>
      <c r="BP256" s="8"/>
    </row>
    <row r="257" ht="27.75" customHeight="1">
      <c r="A257" s="8">
        <v>255.0</v>
      </c>
      <c r="B257" s="9" t="s">
        <v>542</v>
      </c>
      <c r="C257" s="10">
        <v>45360.0</v>
      </c>
      <c r="D257" s="9" t="s">
        <v>188</v>
      </c>
      <c r="E257" s="9" t="s">
        <v>181</v>
      </c>
      <c r="F257" s="11" t="s">
        <v>555</v>
      </c>
      <c r="G257" s="11" t="s">
        <v>338</v>
      </c>
      <c r="H257" s="9" t="s">
        <v>265</v>
      </c>
      <c r="I257" s="9" t="s">
        <v>265</v>
      </c>
      <c r="J257" s="9" t="s">
        <v>338</v>
      </c>
      <c r="K257" s="11" t="s">
        <v>721</v>
      </c>
      <c r="L257" s="9" t="s">
        <v>370</v>
      </c>
      <c r="M257" s="9" t="s">
        <v>371</v>
      </c>
      <c r="N257" s="11" t="s">
        <v>555</v>
      </c>
      <c r="O257" s="9" t="s">
        <v>368</v>
      </c>
      <c r="P257" s="12">
        <v>1.0</v>
      </c>
      <c r="Q257" s="8"/>
      <c r="R257" s="8"/>
      <c r="S257" s="8"/>
      <c r="T257" s="8"/>
      <c r="U257" s="11" t="s">
        <v>547</v>
      </c>
      <c r="V257" s="8"/>
      <c r="W257" s="8"/>
      <c r="X257" s="8"/>
      <c r="Y257" s="8"/>
      <c r="Z257" s="8"/>
      <c r="AA257" s="8"/>
      <c r="AB257" s="8"/>
      <c r="AC257" s="8"/>
      <c r="AD257" s="8"/>
      <c r="AE257" s="8"/>
      <c r="AF257" s="8"/>
      <c r="AG257" s="8"/>
      <c r="AH257" s="11" t="s">
        <v>640</v>
      </c>
      <c r="AI257" s="9" t="s">
        <v>373</v>
      </c>
      <c r="AJ257" s="9" t="s">
        <v>109</v>
      </c>
      <c r="AK257" s="8"/>
      <c r="AL257" s="12"/>
      <c r="AM257" s="8"/>
      <c r="AN257" s="8"/>
      <c r="AO257" s="11" t="s">
        <v>722</v>
      </c>
      <c r="AP257" s="11" t="s">
        <v>551</v>
      </c>
      <c r="AQ257" s="8" t="s">
        <v>723</v>
      </c>
      <c r="AR257" s="8"/>
      <c r="AS257" s="8"/>
      <c r="AT257" s="8"/>
      <c r="AU257" s="8"/>
      <c r="AV257" s="8"/>
      <c r="AW257" s="8"/>
      <c r="AX257" s="8"/>
      <c r="AY257" s="8"/>
      <c r="AZ257" s="8"/>
      <c r="BA257" s="8"/>
      <c r="BB257" s="8"/>
      <c r="BC257" s="8"/>
      <c r="BD257" s="8"/>
      <c r="BE257" s="8"/>
      <c r="BF257" s="8"/>
      <c r="BG257" s="8"/>
      <c r="BH257" s="8"/>
      <c r="BI257" s="8"/>
      <c r="BJ257" s="8"/>
      <c r="BK257" s="8"/>
      <c r="BL257" s="8"/>
      <c r="BM257" s="8"/>
      <c r="BN257" s="8"/>
      <c r="BO257" s="8"/>
      <c r="BP257" s="8"/>
    </row>
    <row r="258" ht="27.75" customHeight="1">
      <c r="A258" s="8">
        <v>256.0</v>
      </c>
      <c r="B258" s="9" t="s">
        <v>542</v>
      </c>
      <c r="C258" s="10">
        <v>45360.0</v>
      </c>
      <c r="D258" s="9" t="s">
        <v>188</v>
      </c>
      <c r="E258" s="9" t="s">
        <v>181</v>
      </c>
      <c r="F258" s="11" t="s">
        <v>555</v>
      </c>
      <c r="G258" s="11" t="s">
        <v>338</v>
      </c>
      <c r="H258" s="9" t="s">
        <v>265</v>
      </c>
      <c r="I258" s="9" t="s">
        <v>265</v>
      </c>
      <c r="J258" s="9" t="s">
        <v>338</v>
      </c>
      <c r="K258" s="11" t="s">
        <v>721</v>
      </c>
      <c r="L258" s="9" t="s">
        <v>370</v>
      </c>
      <c r="M258" s="9" t="s">
        <v>371</v>
      </c>
      <c r="N258" s="11" t="s">
        <v>555</v>
      </c>
      <c r="O258" s="9" t="s">
        <v>368</v>
      </c>
      <c r="P258" s="12">
        <v>1.0</v>
      </c>
      <c r="Q258" s="8"/>
      <c r="R258" s="8"/>
      <c r="S258" s="8"/>
      <c r="T258" s="8"/>
      <c r="U258" s="11" t="s">
        <v>547</v>
      </c>
      <c r="V258" s="8"/>
      <c r="W258" s="8"/>
      <c r="X258" s="8"/>
      <c r="Y258" s="8"/>
      <c r="Z258" s="8"/>
      <c r="AA258" s="8"/>
      <c r="AB258" s="8"/>
      <c r="AC258" s="8"/>
      <c r="AD258" s="8"/>
      <c r="AE258" s="8"/>
      <c r="AF258" s="8"/>
      <c r="AG258" s="8"/>
      <c r="AH258" s="11" t="s">
        <v>640</v>
      </c>
      <c r="AI258" s="9" t="s">
        <v>373</v>
      </c>
      <c r="AJ258" s="9" t="s">
        <v>109</v>
      </c>
      <c r="AK258" s="8"/>
      <c r="AL258" s="12"/>
      <c r="AM258" s="8"/>
      <c r="AN258" s="8"/>
      <c r="AO258" s="11" t="s">
        <v>722</v>
      </c>
      <c r="AP258" s="11" t="s">
        <v>551</v>
      </c>
      <c r="AQ258" s="8" t="s">
        <v>723</v>
      </c>
      <c r="AR258" s="8"/>
      <c r="AS258" s="8"/>
      <c r="AT258" s="8"/>
      <c r="AU258" s="8"/>
      <c r="AV258" s="8"/>
      <c r="AW258" s="8"/>
      <c r="AX258" s="8"/>
      <c r="AY258" s="8"/>
      <c r="AZ258" s="8"/>
      <c r="BA258" s="8"/>
      <c r="BB258" s="8"/>
      <c r="BC258" s="8"/>
      <c r="BD258" s="8"/>
      <c r="BE258" s="8"/>
      <c r="BF258" s="8"/>
      <c r="BG258" s="8"/>
      <c r="BH258" s="8"/>
      <c r="BI258" s="8"/>
      <c r="BJ258" s="8"/>
      <c r="BK258" s="8"/>
      <c r="BL258" s="8"/>
      <c r="BM258" s="8"/>
      <c r="BN258" s="8"/>
      <c r="BO258" s="8"/>
      <c r="BP258" s="8"/>
    </row>
    <row r="259" ht="27.75" customHeight="1">
      <c r="A259" s="8">
        <v>257.0</v>
      </c>
      <c r="B259" s="9" t="s">
        <v>542</v>
      </c>
      <c r="C259" s="10">
        <v>45360.0</v>
      </c>
      <c r="D259" s="9" t="s">
        <v>188</v>
      </c>
      <c r="E259" s="9" t="s">
        <v>181</v>
      </c>
      <c r="F259" s="11" t="s">
        <v>555</v>
      </c>
      <c r="G259" s="11" t="s">
        <v>338</v>
      </c>
      <c r="H259" s="9" t="s">
        <v>265</v>
      </c>
      <c r="I259" s="9" t="s">
        <v>265</v>
      </c>
      <c r="J259" s="9" t="s">
        <v>338</v>
      </c>
      <c r="K259" s="11" t="s">
        <v>721</v>
      </c>
      <c r="L259" s="9" t="s">
        <v>370</v>
      </c>
      <c r="M259" s="9" t="s">
        <v>371</v>
      </c>
      <c r="N259" s="11" t="s">
        <v>555</v>
      </c>
      <c r="O259" s="9" t="s">
        <v>368</v>
      </c>
      <c r="P259" s="12">
        <v>1.0</v>
      </c>
      <c r="Q259" s="8"/>
      <c r="R259" s="8"/>
      <c r="S259" s="8"/>
      <c r="T259" s="8"/>
      <c r="U259" s="11" t="s">
        <v>547</v>
      </c>
      <c r="V259" s="8"/>
      <c r="W259" s="8"/>
      <c r="X259" s="8"/>
      <c r="Y259" s="8"/>
      <c r="Z259" s="8"/>
      <c r="AA259" s="8"/>
      <c r="AB259" s="8"/>
      <c r="AC259" s="8"/>
      <c r="AD259" s="8"/>
      <c r="AE259" s="8"/>
      <c r="AF259" s="8"/>
      <c r="AG259" s="8"/>
      <c r="AH259" s="11" t="s">
        <v>640</v>
      </c>
      <c r="AI259" s="9" t="s">
        <v>373</v>
      </c>
      <c r="AJ259" s="9" t="s">
        <v>109</v>
      </c>
      <c r="AK259" s="8"/>
      <c r="AL259" s="12"/>
      <c r="AM259" s="8"/>
      <c r="AN259" s="8"/>
      <c r="AO259" s="11" t="s">
        <v>722</v>
      </c>
      <c r="AP259" s="11" t="s">
        <v>551</v>
      </c>
      <c r="AQ259" s="8" t="s">
        <v>723</v>
      </c>
      <c r="AR259" s="8"/>
      <c r="AS259" s="8"/>
      <c r="AT259" s="8"/>
      <c r="AU259" s="8"/>
      <c r="AV259" s="8"/>
      <c r="AW259" s="8"/>
      <c r="AX259" s="8"/>
      <c r="AY259" s="8"/>
      <c r="AZ259" s="8"/>
      <c r="BA259" s="8"/>
      <c r="BB259" s="8"/>
      <c r="BC259" s="8"/>
      <c r="BD259" s="8"/>
      <c r="BE259" s="8"/>
      <c r="BF259" s="8"/>
      <c r="BG259" s="8"/>
      <c r="BH259" s="8"/>
      <c r="BI259" s="8"/>
      <c r="BJ259" s="8"/>
      <c r="BK259" s="8"/>
      <c r="BL259" s="8"/>
      <c r="BM259" s="8"/>
      <c r="BN259" s="8"/>
      <c r="BO259" s="8"/>
      <c r="BP259" s="8"/>
    </row>
    <row r="260" ht="27.75" customHeight="1">
      <c r="A260" s="8">
        <v>258.0</v>
      </c>
      <c r="B260" s="9" t="s">
        <v>542</v>
      </c>
      <c r="C260" s="10">
        <v>45360.0</v>
      </c>
      <c r="D260" s="9" t="s">
        <v>188</v>
      </c>
      <c r="E260" s="9" t="s">
        <v>181</v>
      </c>
      <c r="F260" s="11" t="s">
        <v>555</v>
      </c>
      <c r="G260" s="11" t="s">
        <v>338</v>
      </c>
      <c r="H260" s="9" t="s">
        <v>265</v>
      </c>
      <c r="I260" s="9" t="s">
        <v>265</v>
      </c>
      <c r="J260" s="9" t="s">
        <v>338</v>
      </c>
      <c r="K260" s="11" t="s">
        <v>721</v>
      </c>
      <c r="L260" s="9" t="s">
        <v>370</v>
      </c>
      <c r="M260" s="9" t="s">
        <v>371</v>
      </c>
      <c r="N260" s="11" t="s">
        <v>555</v>
      </c>
      <c r="O260" s="9" t="s">
        <v>368</v>
      </c>
      <c r="P260" s="12">
        <v>1.0</v>
      </c>
      <c r="Q260" s="8"/>
      <c r="R260" s="8"/>
      <c r="S260" s="8"/>
      <c r="T260" s="8"/>
      <c r="U260" s="11" t="s">
        <v>547</v>
      </c>
      <c r="V260" s="8"/>
      <c r="W260" s="8"/>
      <c r="X260" s="8"/>
      <c r="Y260" s="8"/>
      <c r="Z260" s="8"/>
      <c r="AA260" s="8"/>
      <c r="AB260" s="8"/>
      <c r="AC260" s="8"/>
      <c r="AD260" s="8"/>
      <c r="AE260" s="8"/>
      <c r="AF260" s="8"/>
      <c r="AG260" s="8"/>
      <c r="AH260" s="11" t="s">
        <v>640</v>
      </c>
      <c r="AI260" s="9" t="s">
        <v>373</v>
      </c>
      <c r="AJ260" s="9" t="s">
        <v>109</v>
      </c>
      <c r="AK260" s="8"/>
      <c r="AL260" s="12"/>
      <c r="AM260" s="8"/>
      <c r="AN260" s="8"/>
      <c r="AO260" s="11" t="s">
        <v>722</v>
      </c>
      <c r="AP260" s="11" t="s">
        <v>551</v>
      </c>
      <c r="AQ260" s="8" t="s">
        <v>723</v>
      </c>
      <c r="AR260" s="8"/>
      <c r="AS260" s="8"/>
      <c r="AT260" s="8"/>
      <c r="AU260" s="8"/>
      <c r="AV260" s="8"/>
      <c r="AW260" s="8"/>
      <c r="AX260" s="8"/>
      <c r="AY260" s="8"/>
      <c r="AZ260" s="8"/>
      <c r="BA260" s="8"/>
      <c r="BB260" s="8"/>
      <c r="BC260" s="8"/>
      <c r="BD260" s="8"/>
      <c r="BE260" s="8"/>
      <c r="BF260" s="8"/>
      <c r="BG260" s="8"/>
      <c r="BH260" s="8"/>
      <c r="BI260" s="8"/>
      <c r="BJ260" s="8"/>
      <c r="BK260" s="8"/>
      <c r="BL260" s="8"/>
      <c r="BM260" s="8"/>
      <c r="BN260" s="8"/>
      <c r="BO260" s="8"/>
      <c r="BP260" s="8"/>
    </row>
    <row r="261" ht="27.75" customHeight="1">
      <c r="A261" s="8">
        <v>259.0</v>
      </c>
      <c r="B261" s="9" t="s">
        <v>542</v>
      </c>
      <c r="C261" s="10">
        <v>45360.0</v>
      </c>
      <c r="D261" s="9" t="s">
        <v>188</v>
      </c>
      <c r="E261" s="9" t="s">
        <v>181</v>
      </c>
      <c r="F261" s="11" t="s">
        <v>555</v>
      </c>
      <c r="G261" s="11" t="s">
        <v>338</v>
      </c>
      <c r="H261" s="9" t="s">
        <v>265</v>
      </c>
      <c r="I261" s="9" t="s">
        <v>265</v>
      </c>
      <c r="J261" s="9" t="s">
        <v>338</v>
      </c>
      <c r="K261" s="11" t="s">
        <v>721</v>
      </c>
      <c r="L261" s="9" t="s">
        <v>370</v>
      </c>
      <c r="M261" s="9" t="s">
        <v>371</v>
      </c>
      <c r="N261" s="11" t="s">
        <v>555</v>
      </c>
      <c r="O261" s="9" t="s">
        <v>368</v>
      </c>
      <c r="P261" s="12">
        <v>1.0</v>
      </c>
      <c r="Q261" s="8"/>
      <c r="R261" s="8"/>
      <c r="S261" s="8"/>
      <c r="T261" s="8"/>
      <c r="U261" s="11" t="s">
        <v>547</v>
      </c>
      <c r="V261" s="8"/>
      <c r="W261" s="8"/>
      <c r="X261" s="8"/>
      <c r="Y261" s="8"/>
      <c r="Z261" s="8"/>
      <c r="AA261" s="8"/>
      <c r="AB261" s="8"/>
      <c r="AC261" s="8"/>
      <c r="AD261" s="8"/>
      <c r="AE261" s="8"/>
      <c r="AF261" s="8"/>
      <c r="AG261" s="8"/>
      <c r="AH261" s="11" t="s">
        <v>640</v>
      </c>
      <c r="AI261" s="9" t="s">
        <v>373</v>
      </c>
      <c r="AJ261" s="9" t="s">
        <v>109</v>
      </c>
      <c r="AK261" s="8"/>
      <c r="AL261" s="12"/>
      <c r="AM261" s="8"/>
      <c r="AN261" s="8"/>
      <c r="AO261" s="11" t="s">
        <v>722</v>
      </c>
      <c r="AP261" s="11" t="s">
        <v>551</v>
      </c>
      <c r="AQ261" s="8" t="s">
        <v>723</v>
      </c>
      <c r="AR261" s="8"/>
      <c r="AS261" s="8"/>
      <c r="AT261" s="8"/>
      <c r="AU261" s="8"/>
      <c r="AV261" s="8"/>
      <c r="AW261" s="8"/>
      <c r="AX261" s="8"/>
      <c r="AY261" s="8"/>
      <c r="AZ261" s="8"/>
      <c r="BA261" s="8"/>
      <c r="BB261" s="8"/>
      <c r="BC261" s="8"/>
      <c r="BD261" s="8"/>
      <c r="BE261" s="8"/>
      <c r="BF261" s="8"/>
      <c r="BG261" s="8"/>
      <c r="BH261" s="8"/>
      <c r="BI261" s="8"/>
      <c r="BJ261" s="8"/>
      <c r="BK261" s="8"/>
      <c r="BL261" s="8"/>
      <c r="BM261" s="8"/>
      <c r="BN261" s="8"/>
      <c r="BO261" s="8"/>
      <c r="BP261" s="8"/>
    </row>
    <row r="262" ht="27.75" customHeight="1">
      <c r="A262" s="8">
        <v>260.0</v>
      </c>
      <c r="B262" s="9" t="s">
        <v>542</v>
      </c>
      <c r="C262" s="10">
        <v>45360.0</v>
      </c>
      <c r="D262" s="9" t="s">
        <v>188</v>
      </c>
      <c r="E262" s="9" t="s">
        <v>181</v>
      </c>
      <c r="F262" s="11" t="s">
        <v>555</v>
      </c>
      <c r="G262" s="11" t="s">
        <v>338</v>
      </c>
      <c r="H262" s="9" t="s">
        <v>265</v>
      </c>
      <c r="I262" s="9" t="s">
        <v>265</v>
      </c>
      <c r="J262" s="9" t="s">
        <v>338</v>
      </c>
      <c r="K262" s="11" t="s">
        <v>721</v>
      </c>
      <c r="L262" s="9" t="s">
        <v>370</v>
      </c>
      <c r="M262" s="9" t="s">
        <v>371</v>
      </c>
      <c r="N262" s="11" t="s">
        <v>555</v>
      </c>
      <c r="O262" s="9" t="s">
        <v>368</v>
      </c>
      <c r="P262" s="12">
        <v>1.0</v>
      </c>
      <c r="Q262" s="8"/>
      <c r="R262" s="8"/>
      <c r="S262" s="8"/>
      <c r="T262" s="8"/>
      <c r="U262" s="11" t="s">
        <v>547</v>
      </c>
      <c r="V262" s="8"/>
      <c r="W262" s="8"/>
      <c r="X262" s="8"/>
      <c r="Y262" s="8"/>
      <c r="Z262" s="8"/>
      <c r="AA262" s="8"/>
      <c r="AB262" s="8"/>
      <c r="AC262" s="8"/>
      <c r="AD262" s="8"/>
      <c r="AE262" s="8"/>
      <c r="AF262" s="8"/>
      <c r="AG262" s="8"/>
      <c r="AH262" s="11" t="s">
        <v>640</v>
      </c>
      <c r="AI262" s="9" t="s">
        <v>373</v>
      </c>
      <c r="AJ262" s="9" t="s">
        <v>109</v>
      </c>
      <c r="AK262" s="8"/>
      <c r="AL262" s="12"/>
      <c r="AM262" s="8"/>
      <c r="AN262" s="8"/>
      <c r="AO262" s="11" t="s">
        <v>722</v>
      </c>
      <c r="AP262" s="11" t="s">
        <v>551</v>
      </c>
      <c r="AQ262" s="8" t="s">
        <v>723</v>
      </c>
      <c r="AR262" s="8"/>
      <c r="AS262" s="8"/>
      <c r="AT262" s="8"/>
      <c r="AU262" s="8"/>
      <c r="AV262" s="8"/>
      <c r="AW262" s="8"/>
      <c r="AX262" s="8"/>
      <c r="AY262" s="8"/>
      <c r="AZ262" s="8"/>
      <c r="BA262" s="8"/>
      <c r="BB262" s="8"/>
      <c r="BC262" s="8"/>
      <c r="BD262" s="8"/>
      <c r="BE262" s="8"/>
      <c r="BF262" s="8"/>
      <c r="BG262" s="8"/>
      <c r="BH262" s="8"/>
      <c r="BI262" s="8"/>
      <c r="BJ262" s="8"/>
      <c r="BK262" s="8"/>
      <c r="BL262" s="8"/>
      <c r="BM262" s="8"/>
      <c r="BN262" s="8"/>
      <c r="BO262" s="8"/>
      <c r="BP262" s="8"/>
    </row>
    <row r="263" ht="27.75" customHeight="1">
      <c r="A263" s="8">
        <v>261.0</v>
      </c>
      <c r="B263" s="9" t="s">
        <v>542</v>
      </c>
      <c r="C263" s="10">
        <v>45360.0</v>
      </c>
      <c r="D263" s="9" t="s">
        <v>188</v>
      </c>
      <c r="E263" s="9" t="s">
        <v>181</v>
      </c>
      <c r="F263" s="11" t="s">
        <v>555</v>
      </c>
      <c r="G263" s="11" t="s">
        <v>338</v>
      </c>
      <c r="H263" s="9" t="s">
        <v>265</v>
      </c>
      <c r="I263" s="9" t="s">
        <v>265</v>
      </c>
      <c r="J263" s="9" t="s">
        <v>338</v>
      </c>
      <c r="K263" s="11" t="s">
        <v>721</v>
      </c>
      <c r="L263" s="9" t="s">
        <v>370</v>
      </c>
      <c r="M263" s="9" t="s">
        <v>371</v>
      </c>
      <c r="N263" s="11" t="s">
        <v>555</v>
      </c>
      <c r="O263" s="9" t="s">
        <v>368</v>
      </c>
      <c r="P263" s="12">
        <v>1.0</v>
      </c>
      <c r="Q263" s="8"/>
      <c r="R263" s="8"/>
      <c r="S263" s="8"/>
      <c r="T263" s="8"/>
      <c r="U263" s="11" t="s">
        <v>547</v>
      </c>
      <c r="V263" s="8"/>
      <c r="W263" s="8"/>
      <c r="X263" s="8"/>
      <c r="Y263" s="8"/>
      <c r="Z263" s="8"/>
      <c r="AA263" s="8"/>
      <c r="AB263" s="8"/>
      <c r="AC263" s="8"/>
      <c r="AD263" s="8"/>
      <c r="AE263" s="8"/>
      <c r="AF263" s="8"/>
      <c r="AG263" s="8"/>
      <c r="AH263" s="11" t="s">
        <v>640</v>
      </c>
      <c r="AI263" s="9" t="s">
        <v>373</v>
      </c>
      <c r="AJ263" s="9" t="s">
        <v>109</v>
      </c>
      <c r="AK263" s="8"/>
      <c r="AL263" s="12"/>
      <c r="AM263" s="8"/>
      <c r="AN263" s="8"/>
      <c r="AO263" s="11" t="s">
        <v>722</v>
      </c>
      <c r="AP263" s="11" t="s">
        <v>551</v>
      </c>
      <c r="AQ263" s="8" t="s">
        <v>723</v>
      </c>
      <c r="AR263" s="8"/>
      <c r="AS263" s="8"/>
      <c r="AT263" s="8"/>
      <c r="AU263" s="8"/>
      <c r="AV263" s="8"/>
      <c r="AW263" s="8"/>
      <c r="AX263" s="8"/>
      <c r="AY263" s="8"/>
      <c r="AZ263" s="8"/>
      <c r="BA263" s="8"/>
      <c r="BB263" s="8"/>
      <c r="BC263" s="8"/>
      <c r="BD263" s="8"/>
      <c r="BE263" s="8"/>
      <c r="BF263" s="8"/>
      <c r="BG263" s="8"/>
      <c r="BH263" s="8"/>
      <c r="BI263" s="8"/>
      <c r="BJ263" s="8"/>
      <c r="BK263" s="8"/>
      <c r="BL263" s="8"/>
      <c r="BM263" s="8"/>
      <c r="BN263" s="8"/>
      <c r="BO263" s="8"/>
      <c r="BP263" s="8"/>
    </row>
    <row r="264" ht="27.75" customHeight="1">
      <c r="A264" s="8">
        <v>262.0</v>
      </c>
      <c r="B264" s="9" t="s">
        <v>542</v>
      </c>
      <c r="C264" s="10">
        <v>45360.0</v>
      </c>
      <c r="D264" s="9" t="s">
        <v>188</v>
      </c>
      <c r="E264" s="9" t="s">
        <v>181</v>
      </c>
      <c r="F264" s="11" t="s">
        <v>555</v>
      </c>
      <c r="G264" s="11" t="s">
        <v>338</v>
      </c>
      <c r="H264" s="9" t="s">
        <v>265</v>
      </c>
      <c r="I264" s="9" t="s">
        <v>265</v>
      </c>
      <c r="J264" s="9" t="s">
        <v>338</v>
      </c>
      <c r="K264" s="11" t="s">
        <v>721</v>
      </c>
      <c r="L264" s="9" t="s">
        <v>370</v>
      </c>
      <c r="M264" s="9" t="s">
        <v>371</v>
      </c>
      <c r="N264" s="11" t="s">
        <v>555</v>
      </c>
      <c r="O264" s="9" t="s">
        <v>368</v>
      </c>
      <c r="P264" s="12">
        <v>1.0</v>
      </c>
      <c r="Q264" s="8"/>
      <c r="R264" s="8"/>
      <c r="S264" s="8"/>
      <c r="T264" s="8"/>
      <c r="U264" s="11" t="s">
        <v>547</v>
      </c>
      <c r="V264" s="8"/>
      <c r="W264" s="8"/>
      <c r="X264" s="8"/>
      <c r="Y264" s="8"/>
      <c r="Z264" s="8"/>
      <c r="AA264" s="8"/>
      <c r="AB264" s="8"/>
      <c r="AC264" s="8"/>
      <c r="AD264" s="8"/>
      <c r="AE264" s="8"/>
      <c r="AF264" s="8"/>
      <c r="AG264" s="8"/>
      <c r="AH264" s="11" t="s">
        <v>640</v>
      </c>
      <c r="AI264" s="9" t="s">
        <v>373</v>
      </c>
      <c r="AJ264" s="9" t="s">
        <v>109</v>
      </c>
      <c r="AK264" s="8"/>
      <c r="AL264" s="12"/>
      <c r="AM264" s="8"/>
      <c r="AN264" s="8"/>
      <c r="AO264" s="11" t="s">
        <v>722</v>
      </c>
      <c r="AP264" s="11" t="s">
        <v>551</v>
      </c>
      <c r="AQ264" s="8" t="s">
        <v>723</v>
      </c>
      <c r="AR264" s="8"/>
      <c r="AS264" s="8"/>
      <c r="AT264" s="8"/>
      <c r="AU264" s="8"/>
      <c r="AV264" s="8"/>
      <c r="AW264" s="8"/>
      <c r="AX264" s="8"/>
      <c r="AY264" s="8"/>
      <c r="AZ264" s="8"/>
      <c r="BA264" s="8"/>
      <c r="BB264" s="8"/>
      <c r="BC264" s="8"/>
      <c r="BD264" s="8"/>
      <c r="BE264" s="8"/>
      <c r="BF264" s="8"/>
      <c r="BG264" s="8"/>
      <c r="BH264" s="8"/>
      <c r="BI264" s="8"/>
      <c r="BJ264" s="8"/>
      <c r="BK264" s="8"/>
      <c r="BL264" s="8"/>
      <c r="BM264" s="8"/>
      <c r="BN264" s="8"/>
      <c r="BO264" s="8"/>
      <c r="BP264" s="8"/>
    </row>
    <row r="265" ht="27.75" customHeight="1">
      <c r="A265" s="8">
        <v>263.0</v>
      </c>
      <c r="B265" s="9" t="s">
        <v>542</v>
      </c>
      <c r="C265" s="10">
        <v>45360.0</v>
      </c>
      <c r="D265" s="9" t="s">
        <v>188</v>
      </c>
      <c r="E265" s="9" t="s">
        <v>181</v>
      </c>
      <c r="F265" s="11" t="s">
        <v>555</v>
      </c>
      <c r="G265" s="11" t="s">
        <v>232</v>
      </c>
      <c r="H265" s="9" t="s">
        <v>265</v>
      </c>
      <c r="I265" s="9" t="s">
        <v>265</v>
      </c>
      <c r="J265" s="9" t="s">
        <v>232</v>
      </c>
      <c r="K265" s="11" t="s">
        <v>721</v>
      </c>
      <c r="L265" s="9" t="s">
        <v>370</v>
      </c>
      <c r="M265" s="9" t="s">
        <v>371</v>
      </c>
      <c r="N265" s="11" t="s">
        <v>555</v>
      </c>
      <c r="O265" s="9" t="s">
        <v>368</v>
      </c>
      <c r="P265" s="12">
        <v>1.0</v>
      </c>
      <c r="Q265" s="8"/>
      <c r="R265" s="8"/>
      <c r="S265" s="8"/>
      <c r="T265" s="8"/>
      <c r="U265" s="11" t="s">
        <v>547</v>
      </c>
      <c r="V265" s="8"/>
      <c r="W265" s="8"/>
      <c r="X265" s="8"/>
      <c r="Y265" s="8"/>
      <c r="Z265" s="8"/>
      <c r="AA265" s="8"/>
      <c r="AB265" s="8"/>
      <c r="AC265" s="8"/>
      <c r="AD265" s="8"/>
      <c r="AE265" s="8"/>
      <c r="AF265" s="8"/>
      <c r="AG265" s="8"/>
      <c r="AH265" s="11" t="s">
        <v>640</v>
      </c>
      <c r="AI265" s="9" t="s">
        <v>373</v>
      </c>
      <c r="AJ265" s="9" t="s">
        <v>109</v>
      </c>
      <c r="AK265" s="8"/>
      <c r="AL265" s="12"/>
      <c r="AM265" s="8"/>
      <c r="AN265" s="8"/>
      <c r="AO265" s="11" t="s">
        <v>722</v>
      </c>
      <c r="AP265" s="11" t="s">
        <v>551</v>
      </c>
      <c r="AQ265" s="8" t="s">
        <v>723</v>
      </c>
      <c r="AR265" s="8"/>
      <c r="AS265" s="8"/>
      <c r="AT265" s="8"/>
      <c r="AU265" s="8"/>
      <c r="AV265" s="8"/>
      <c r="AW265" s="8"/>
      <c r="AX265" s="8"/>
      <c r="AY265" s="8"/>
      <c r="AZ265" s="8"/>
      <c r="BA265" s="8"/>
      <c r="BB265" s="8"/>
      <c r="BC265" s="8"/>
      <c r="BD265" s="8"/>
      <c r="BE265" s="8"/>
      <c r="BF265" s="8"/>
      <c r="BG265" s="8"/>
      <c r="BH265" s="8"/>
      <c r="BI265" s="8"/>
      <c r="BJ265" s="8"/>
      <c r="BK265" s="8"/>
      <c r="BL265" s="8"/>
      <c r="BM265" s="8"/>
      <c r="BN265" s="8"/>
      <c r="BO265" s="8"/>
      <c r="BP265" s="8"/>
    </row>
    <row r="266" ht="27.75" customHeight="1">
      <c r="A266" s="8">
        <v>264.0</v>
      </c>
      <c r="B266" s="9" t="s">
        <v>542</v>
      </c>
      <c r="C266" s="10">
        <v>45360.0</v>
      </c>
      <c r="D266" s="9" t="s">
        <v>188</v>
      </c>
      <c r="E266" s="9" t="s">
        <v>181</v>
      </c>
      <c r="F266" s="11" t="s">
        <v>555</v>
      </c>
      <c r="G266" s="11" t="s">
        <v>232</v>
      </c>
      <c r="H266" s="9" t="s">
        <v>265</v>
      </c>
      <c r="I266" s="9" t="s">
        <v>265</v>
      </c>
      <c r="J266" s="9" t="s">
        <v>232</v>
      </c>
      <c r="K266" s="11" t="s">
        <v>721</v>
      </c>
      <c r="L266" s="9" t="s">
        <v>370</v>
      </c>
      <c r="M266" s="9" t="s">
        <v>371</v>
      </c>
      <c r="N266" s="11" t="s">
        <v>555</v>
      </c>
      <c r="O266" s="9" t="s">
        <v>368</v>
      </c>
      <c r="P266" s="12">
        <v>1.0</v>
      </c>
      <c r="Q266" s="8"/>
      <c r="R266" s="8"/>
      <c r="S266" s="8"/>
      <c r="T266" s="8"/>
      <c r="U266" s="11" t="s">
        <v>547</v>
      </c>
      <c r="V266" s="8"/>
      <c r="W266" s="8"/>
      <c r="X266" s="8"/>
      <c r="Y266" s="8"/>
      <c r="Z266" s="8"/>
      <c r="AA266" s="8"/>
      <c r="AB266" s="8"/>
      <c r="AC266" s="8"/>
      <c r="AD266" s="8"/>
      <c r="AE266" s="8"/>
      <c r="AF266" s="8"/>
      <c r="AG266" s="8"/>
      <c r="AH266" s="11" t="s">
        <v>640</v>
      </c>
      <c r="AI266" s="9" t="s">
        <v>373</v>
      </c>
      <c r="AJ266" s="9" t="s">
        <v>109</v>
      </c>
      <c r="AK266" s="8"/>
      <c r="AL266" s="12"/>
      <c r="AM266" s="8"/>
      <c r="AN266" s="8"/>
      <c r="AO266" s="11" t="s">
        <v>722</v>
      </c>
      <c r="AP266" s="11" t="s">
        <v>551</v>
      </c>
      <c r="AQ266" s="8" t="s">
        <v>723</v>
      </c>
      <c r="AR266" s="8"/>
      <c r="AS266" s="8"/>
      <c r="AT266" s="8"/>
      <c r="AU266" s="8"/>
      <c r="AV266" s="8"/>
      <c r="AW266" s="8"/>
      <c r="AX266" s="8"/>
      <c r="AY266" s="8"/>
      <c r="AZ266" s="8"/>
      <c r="BA266" s="8"/>
      <c r="BB266" s="8"/>
      <c r="BC266" s="8"/>
      <c r="BD266" s="8"/>
      <c r="BE266" s="8"/>
      <c r="BF266" s="8"/>
      <c r="BG266" s="8"/>
      <c r="BH266" s="8"/>
      <c r="BI266" s="8"/>
      <c r="BJ266" s="8"/>
      <c r="BK266" s="8"/>
      <c r="BL266" s="8"/>
      <c r="BM266" s="8"/>
      <c r="BN266" s="8"/>
      <c r="BO266" s="8"/>
      <c r="BP266" s="8"/>
    </row>
    <row r="267" ht="27.75" customHeight="1">
      <c r="A267" s="8">
        <v>265.0</v>
      </c>
      <c r="B267" s="9" t="s">
        <v>542</v>
      </c>
      <c r="C267" s="10">
        <v>45360.0</v>
      </c>
      <c r="D267" s="9" t="s">
        <v>188</v>
      </c>
      <c r="E267" s="9" t="s">
        <v>181</v>
      </c>
      <c r="F267" s="11" t="s">
        <v>555</v>
      </c>
      <c r="G267" s="11" t="s">
        <v>232</v>
      </c>
      <c r="H267" s="9" t="s">
        <v>265</v>
      </c>
      <c r="I267" s="9" t="s">
        <v>265</v>
      </c>
      <c r="J267" s="9" t="s">
        <v>232</v>
      </c>
      <c r="K267" s="11" t="s">
        <v>721</v>
      </c>
      <c r="L267" s="9" t="s">
        <v>370</v>
      </c>
      <c r="M267" s="9" t="s">
        <v>371</v>
      </c>
      <c r="N267" s="11" t="s">
        <v>555</v>
      </c>
      <c r="O267" s="9" t="s">
        <v>368</v>
      </c>
      <c r="P267" s="12">
        <v>1.0</v>
      </c>
      <c r="Q267" s="8"/>
      <c r="R267" s="8"/>
      <c r="S267" s="8"/>
      <c r="T267" s="8"/>
      <c r="U267" s="11" t="s">
        <v>547</v>
      </c>
      <c r="V267" s="8"/>
      <c r="W267" s="8"/>
      <c r="X267" s="8"/>
      <c r="Y267" s="8"/>
      <c r="Z267" s="8"/>
      <c r="AA267" s="8"/>
      <c r="AB267" s="8"/>
      <c r="AC267" s="8"/>
      <c r="AD267" s="8"/>
      <c r="AE267" s="8"/>
      <c r="AF267" s="8"/>
      <c r="AG267" s="8"/>
      <c r="AH267" s="11" t="s">
        <v>640</v>
      </c>
      <c r="AI267" s="9" t="s">
        <v>373</v>
      </c>
      <c r="AJ267" s="9" t="s">
        <v>109</v>
      </c>
      <c r="AK267" s="8"/>
      <c r="AL267" s="12"/>
      <c r="AM267" s="8"/>
      <c r="AN267" s="8"/>
      <c r="AO267" s="11" t="s">
        <v>722</v>
      </c>
      <c r="AP267" s="11" t="s">
        <v>551</v>
      </c>
      <c r="AQ267" s="8" t="s">
        <v>723</v>
      </c>
      <c r="AR267" s="8"/>
      <c r="AS267" s="8"/>
      <c r="AT267" s="8"/>
      <c r="AU267" s="8"/>
      <c r="AV267" s="8"/>
      <c r="AW267" s="8"/>
      <c r="AX267" s="8"/>
      <c r="AY267" s="8"/>
      <c r="AZ267" s="8"/>
      <c r="BA267" s="8"/>
      <c r="BB267" s="8"/>
      <c r="BC267" s="8"/>
      <c r="BD267" s="8"/>
      <c r="BE267" s="8"/>
      <c r="BF267" s="8"/>
      <c r="BG267" s="8"/>
      <c r="BH267" s="8"/>
      <c r="BI267" s="8"/>
      <c r="BJ267" s="8"/>
      <c r="BK267" s="8"/>
      <c r="BL267" s="8"/>
      <c r="BM267" s="8"/>
      <c r="BN267" s="8"/>
      <c r="BO267" s="8"/>
      <c r="BP267" s="8"/>
    </row>
    <row r="268" ht="27.75" customHeight="1">
      <c r="A268" s="8">
        <v>266.0</v>
      </c>
      <c r="B268" s="9" t="s">
        <v>542</v>
      </c>
      <c r="C268" s="10">
        <v>45360.0</v>
      </c>
      <c r="D268" s="9" t="s">
        <v>188</v>
      </c>
      <c r="E268" s="9" t="s">
        <v>181</v>
      </c>
      <c r="F268" s="11" t="s">
        <v>555</v>
      </c>
      <c r="G268" s="11" t="s">
        <v>232</v>
      </c>
      <c r="H268" s="9" t="s">
        <v>265</v>
      </c>
      <c r="I268" s="9" t="s">
        <v>265</v>
      </c>
      <c r="J268" s="9" t="s">
        <v>232</v>
      </c>
      <c r="K268" s="11" t="s">
        <v>721</v>
      </c>
      <c r="L268" s="9" t="s">
        <v>370</v>
      </c>
      <c r="M268" s="9" t="s">
        <v>371</v>
      </c>
      <c r="N268" s="11" t="s">
        <v>555</v>
      </c>
      <c r="O268" s="9" t="s">
        <v>368</v>
      </c>
      <c r="P268" s="12">
        <v>1.0</v>
      </c>
      <c r="Q268" s="8"/>
      <c r="R268" s="8"/>
      <c r="S268" s="8"/>
      <c r="T268" s="8"/>
      <c r="U268" s="11" t="s">
        <v>547</v>
      </c>
      <c r="V268" s="8"/>
      <c r="W268" s="8"/>
      <c r="X268" s="8"/>
      <c r="Y268" s="8"/>
      <c r="Z268" s="8"/>
      <c r="AA268" s="8"/>
      <c r="AB268" s="8"/>
      <c r="AC268" s="8"/>
      <c r="AD268" s="8"/>
      <c r="AE268" s="8"/>
      <c r="AF268" s="8"/>
      <c r="AG268" s="8"/>
      <c r="AH268" s="11" t="s">
        <v>640</v>
      </c>
      <c r="AI268" s="9" t="s">
        <v>373</v>
      </c>
      <c r="AJ268" s="9" t="s">
        <v>109</v>
      </c>
      <c r="AK268" s="8"/>
      <c r="AL268" s="12"/>
      <c r="AM268" s="8"/>
      <c r="AN268" s="8"/>
      <c r="AO268" s="11" t="s">
        <v>722</v>
      </c>
      <c r="AP268" s="11" t="s">
        <v>551</v>
      </c>
      <c r="AQ268" s="8" t="s">
        <v>723</v>
      </c>
      <c r="AR268" s="8"/>
      <c r="AS268" s="8"/>
      <c r="AT268" s="8"/>
      <c r="AU268" s="8"/>
      <c r="AV268" s="8"/>
      <c r="AW268" s="8"/>
      <c r="AX268" s="8"/>
      <c r="AY268" s="8"/>
      <c r="AZ268" s="8"/>
      <c r="BA268" s="8"/>
      <c r="BB268" s="8"/>
      <c r="BC268" s="8"/>
      <c r="BD268" s="8"/>
      <c r="BE268" s="8"/>
      <c r="BF268" s="8"/>
      <c r="BG268" s="8"/>
      <c r="BH268" s="8"/>
      <c r="BI268" s="8"/>
      <c r="BJ268" s="8"/>
      <c r="BK268" s="8"/>
      <c r="BL268" s="8"/>
      <c r="BM268" s="8"/>
      <c r="BN268" s="8"/>
      <c r="BO268" s="8"/>
      <c r="BP268" s="8"/>
    </row>
    <row r="269" ht="27.75" customHeight="1">
      <c r="A269" s="8">
        <v>267.0</v>
      </c>
      <c r="B269" s="9" t="s">
        <v>542</v>
      </c>
      <c r="C269" s="10">
        <v>45360.0</v>
      </c>
      <c r="D269" s="9" t="s">
        <v>188</v>
      </c>
      <c r="E269" s="9" t="s">
        <v>181</v>
      </c>
      <c r="F269" s="11" t="s">
        <v>555</v>
      </c>
      <c r="G269" s="11" t="s">
        <v>232</v>
      </c>
      <c r="H269" s="9" t="s">
        <v>265</v>
      </c>
      <c r="I269" s="9" t="s">
        <v>265</v>
      </c>
      <c r="J269" s="9" t="s">
        <v>232</v>
      </c>
      <c r="K269" s="11" t="s">
        <v>721</v>
      </c>
      <c r="L269" s="9" t="s">
        <v>370</v>
      </c>
      <c r="M269" s="9" t="s">
        <v>371</v>
      </c>
      <c r="N269" s="11" t="s">
        <v>555</v>
      </c>
      <c r="O269" s="9" t="s">
        <v>368</v>
      </c>
      <c r="P269" s="12">
        <v>1.0</v>
      </c>
      <c r="Q269" s="8"/>
      <c r="R269" s="8"/>
      <c r="S269" s="8"/>
      <c r="T269" s="8"/>
      <c r="U269" s="11" t="s">
        <v>547</v>
      </c>
      <c r="V269" s="8"/>
      <c r="W269" s="8"/>
      <c r="X269" s="8"/>
      <c r="Y269" s="8"/>
      <c r="Z269" s="8"/>
      <c r="AA269" s="8"/>
      <c r="AB269" s="8"/>
      <c r="AC269" s="8"/>
      <c r="AD269" s="8"/>
      <c r="AE269" s="8"/>
      <c r="AF269" s="8"/>
      <c r="AG269" s="8"/>
      <c r="AH269" s="11" t="s">
        <v>640</v>
      </c>
      <c r="AI269" s="9" t="s">
        <v>373</v>
      </c>
      <c r="AJ269" s="9" t="s">
        <v>109</v>
      </c>
      <c r="AK269" s="8"/>
      <c r="AL269" s="12"/>
      <c r="AM269" s="8"/>
      <c r="AN269" s="8"/>
      <c r="AO269" s="11" t="s">
        <v>722</v>
      </c>
      <c r="AP269" s="11" t="s">
        <v>551</v>
      </c>
      <c r="AQ269" s="8" t="s">
        <v>723</v>
      </c>
      <c r="AR269" s="8"/>
      <c r="AS269" s="8"/>
      <c r="AT269" s="8"/>
      <c r="AU269" s="8"/>
      <c r="AV269" s="8"/>
      <c r="AW269" s="8"/>
      <c r="AX269" s="8"/>
      <c r="AY269" s="8"/>
      <c r="AZ269" s="8"/>
      <c r="BA269" s="8"/>
      <c r="BB269" s="8"/>
      <c r="BC269" s="8"/>
      <c r="BD269" s="8"/>
      <c r="BE269" s="8"/>
      <c r="BF269" s="8"/>
      <c r="BG269" s="8"/>
      <c r="BH269" s="8"/>
      <c r="BI269" s="8"/>
      <c r="BJ269" s="8"/>
      <c r="BK269" s="8"/>
      <c r="BL269" s="8"/>
      <c r="BM269" s="8"/>
      <c r="BN269" s="8"/>
      <c r="BO269" s="8"/>
      <c r="BP269" s="8"/>
    </row>
    <row r="270" ht="27.75" customHeight="1">
      <c r="A270" s="8">
        <v>268.0</v>
      </c>
      <c r="B270" s="9" t="s">
        <v>542</v>
      </c>
      <c r="C270" s="10">
        <v>45360.0</v>
      </c>
      <c r="D270" s="9" t="s">
        <v>188</v>
      </c>
      <c r="E270" s="9" t="s">
        <v>181</v>
      </c>
      <c r="F270" s="11" t="s">
        <v>555</v>
      </c>
      <c r="G270" s="11" t="s">
        <v>232</v>
      </c>
      <c r="H270" s="9" t="s">
        <v>265</v>
      </c>
      <c r="I270" s="9" t="s">
        <v>265</v>
      </c>
      <c r="J270" s="9" t="s">
        <v>232</v>
      </c>
      <c r="K270" s="11" t="s">
        <v>721</v>
      </c>
      <c r="L270" s="9" t="s">
        <v>370</v>
      </c>
      <c r="M270" s="9" t="s">
        <v>371</v>
      </c>
      <c r="N270" s="11" t="s">
        <v>555</v>
      </c>
      <c r="O270" s="9" t="s">
        <v>368</v>
      </c>
      <c r="P270" s="12">
        <v>1.0</v>
      </c>
      <c r="Q270" s="8"/>
      <c r="R270" s="8"/>
      <c r="S270" s="8"/>
      <c r="T270" s="8"/>
      <c r="U270" s="11" t="s">
        <v>547</v>
      </c>
      <c r="V270" s="8"/>
      <c r="W270" s="8"/>
      <c r="X270" s="8"/>
      <c r="Y270" s="8"/>
      <c r="Z270" s="8"/>
      <c r="AA270" s="8"/>
      <c r="AB270" s="8"/>
      <c r="AC270" s="8"/>
      <c r="AD270" s="8"/>
      <c r="AE270" s="8"/>
      <c r="AF270" s="8"/>
      <c r="AG270" s="8"/>
      <c r="AH270" s="11" t="s">
        <v>640</v>
      </c>
      <c r="AI270" s="9" t="s">
        <v>373</v>
      </c>
      <c r="AJ270" s="9" t="s">
        <v>109</v>
      </c>
      <c r="AK270" s="8"/>
      <c r="AL270" s="12"/>
      <c r="AM270" s="8"/>
      <c r="AN270" s="8"/>
      <c r="AO270" s="11" t="s">
        <v>722</v>
      </c>
      <c r="AP270" s="11" t="s">
        <v>551</v>
      </c>
      <c r="AQ270" s="8" t="s">
        <v>723</v>
      </c>
      <c r="AR270" s="8"/>
      <c r="AS270" s="8"/>
      <c r="AT270" s="8"/>
      <c r="AU270" s="8"/>
      <c r="AV270" s="8"/>
      <c r="AW270" s="8"/>
      <c r="AX270" s="8"/>
      <c r="AY270" s="8"/>
      <c r="AZ270" s="8"/>
      <c r="BA270" s="8"/>
      <c r="BB270" s="8"/>
      <c r="BC270" s="8"/>
      <c r="BD270" s="8"/>
      <c r="BE270" s="8"/>
      <c r="BF270" s="8"/>
      <c r="BG270" s="8"/>
      <c r="BH270" s="8"/>
      <c r="BI270" s="8"/>
      <c r="BJ270" s="8"/>
      <c r="BK270" s="8"/>
      <c r="BL270" s="8"/>
      <c r="BM270" s="8"/>
      <c r="BN270" s="8"/>
      <c r="BO270" s="8"/>
      <c r="BP270" s="8"/>
    </row>
    <row r="271" ht="27.75" customHeight="1">
      <c r="A271" s="8">
        <v>269.0</v>
      </c>
      <c r="B271" s="9" t="s">
        <v>542</v>
      </c>
      <c r="C271" s="10">
        <v>45360.0</v>
      </c>
      <c r="D271" s="9" t="s">
        <v>188</v>
      </c>
      <c r="E271" s="9" t="s">
        <v>181</v>
      </c>
      <c r="F271" s="11" t="s">
        <v>555</v>
      </c>
      <c r="G271" s="11" t="s">
        <v>232</v>
      </c>
      <c r="H271" s="9" t="s">
        <v>265</v>
      </c>
      <c r="I271" s="9" t="s">
        <v>265</v>
      </c>
      <c r="J271" s="9" t="s">
        <v>232</v>
      </c>
      <c r="K271" s="11" t="s">
        <v>721</v>
      </c>
      <c r="L271" s="9" t="s">
        <v>370</v>
      </c>
      <c r="M271" s="9" t="s">
        <v>371</v>
      </c>
      <c r="N271" s="11" t="s">
        <v>555</v>
      </c>
      <c r="O271" s="9" t="s">
        <v>368</v>
      </c>
      <c r="P271" s="12">
        <v>1.0</v>
      </c>
      <c r="Q271" s="8"/>
      <c r="R271" s="8"/>
      <c r="S271" s="8"/>
      <c r="T271" s="8"/>
      <c r="U271" s="11" t="s">
        <v>547</v>
      </c>
      <c r="V271" s="8"/>
      <c r="W271" s="8"/>
      <c r="X271" s="8"/>
      <c r="Y271" s="8"/>
      <c r="Z271" s="8"/>
      <c r="AA271" s="8"/>
      <c r="AB271" s="8"/>
      <c r="AC271" s="8"/>
      <c r="AD271" s="8"/>
      <c r="AE271" s="8"/>
      <c r="AF271" s="8"/>
      <c r="AG271" s="8"/>
      <c r="AH271" s="11" t="s">
        <v>640</v>
      </c>
      <c r="AI271" s="9" t="s">
        <v>373</v>
      </c>
      <c r="AJ271" s="9" t="s">
        <v>109</v>
      </c>
      <c r="AK271" s="8"/>
      <c r="AL271" s="12"/>
      <c r="AM271" s="8"/>
      <c r="AN271" s="8"/>
      <c r="AO271" s="11" t="s">
        <v>722</v>
      </c>
      <c r="AP271" s="11" t="s">
        <v>551</v>
      </c>
      <c r="AQ271" s="8" t="s">
        <v>723</v>
      </c>
      <c r="AR271" s="8"/>
      <c r="AS271" s="8"/>
      <c r="AT271" s="8"/>
      <c r="AU271" s="8"/>
      <c r="AV271" s="8"/>
      <c r="AW271" s="8"/>
      <c r="AX271" s="8"/>
      <c r="AY271" s="8"/>
      <c r="AZ271" s="8"/>
      <c r="BA271" s="8"/>
      <c r="BB271" s="8"/>
      <c r="BC271" s="8"/>
      <c r="BD271" s="8"/>
      <c r="BE271" s="8"/>
      <c r="BF271" s="8"/>
      <c r="BG271" s="8"/>
      <c r="BH271" s="8"/>
      <c r="BI271" s="8"/>
      <c r="BJ271" s="8"/>
      <c r="BK271" s="8"/>
      <c r="BL271" s="8"/>
      <c r="BM271" s="8"/>
      <c r="BN271" s="8"/>
      <c r="BO271" s="8"/>
      <c r="BP271" s="8"/>
    </row>
    <row r="272" ht="27.75" customHeight="1">
      <c r="A272" s="8">
        <v>270.0</v>
      </c>
      <c r="B272" s="9" t="s">
        <v>542</v>
      </c>
      <c r="C272" s="10">
        <v>45360.0</v>
      </c>
      <c r="D272" s="9" t="s">
        <v>188</v>
      </c>
      <c r="E272" s="9" t="s">
        <v>181</v>
      </c>
      <c r="F272" s="11" t="s">
        <v>555</v>
      </c>
      <c r="G272" s="11" t="s">
        <v>232</v>
      </c>
      <c r="H272" s="9" t="s">
        <v>265</v>
      </c>
      <c r="I272" s="9" t="s">
        <v>265</v>
      </c>
      <c r="J272" s="9" t="s">
        <v>232</v>
      </c>
      <c r="K272" s="11" t="s">
        <v>721</v>
      </c>
      <c r="L272" s="9" t="s">
        <v>370</v>
      </c>
      <c r="M272" s="9" t="s">
        <v>371</v>
      </c>
      <c r="N272" s="11" t="s">
        <v>555</v>
      </c>
      <c r="O272" s="9" t="s">
        <v>368</v>
      </c>
      <c r="P272" s="12">
        <v>1.0</v>
      </c>
      <c r="Q272" s="8"/>
      <c r="R272" s="8"/>
      <c r="S272" s="8"/>
      <c r="T272" s="8"/>
      <c r="U272" s="11" t="s">
        <v>547</v>
      </c>
      <c r="V272" s="8"/>
      <c r="W272" s="8"/>
      <c r="X272" s="8"/>
      <c r="Y272" s="8"/>
      <c r="Z272" s="8"/>
      <c r="AA272" s="8"/>
      <c r="AB272" s="8"/>
      <c r="AC272" s="8"/>
      <c r="AD272" s="8"/>
      <c r="AE272" s="8"/>
      <c r="AF272" s="8"/>
      <c r="AG272" s="8"/>
      <c r="AH272" s="11" t="s">
        <v>640</v>
      </c>
      <c r="AI272" s="9" t="s">
        <v>373</v>
      </c>
      <c r="AJ272" s="9" t="s">
        <v>109</v>
      </c>
      <c r="AK272" s="8"/>
      <c r="AL272" s="12"/>
      <c r="AM272" s="8"/>
      <c r="AN272" s="8"/>
      <c r="AO272" s="11" t="s">
        <v>722</v>
      </c>
      <c r="AP272" s="11" t="s">
        <v>551</v>
      </c>
      <c r="AQ272" s="8" t="s">
        <v>723</v>
      </c>
      <c r="AR272" s="8"/>
      <c r="AS272" s="8"/>
      <c r="AT272" s="8"/>
      <c r="AU272" s="8"/>
      <c r="AV272" s="8"/>
      <c r="AW272" s="8"/>
      <c r="AX272" s="8"/>
      <c r="AY272" s="8"/>
      <c r="AZ272" s="8"/>
      <c r="BA272" s="8"/>
      <c r="BB272" s="8"/>
      <c r="BC272" s="8"/>
      <c r="BD272" s="8"/>
      <c r="BE272" s="8"/>
      <c r="BF272" s="8"/>
      <c r="BG272" s="8"/>
      <c r="BH272" s="8"/>
      <c r="BI272" s="8"/>
      <c r="BJ272" s="8"/>
      <c r="BK272" s="8"/>
      <c r="BL272" s="8"/>
      <c r="BM272" s="8"/>
      <c r="BN272" s="8"/>
      <c r="BO272" s="8"/>
      <c r="BP272" s="8"/>
    </row>
    <row r="273" ht="27.75" customHeight="1">
      <c r="A273" s="8">
        <v>271.0</v>
      </c>
      <c r="B273" s="9" t="s">
        <v>542</v>
      </c>
      <c r="C273" s="10">
        <v>45360.0</v>
      </c>
      <c r="D273" s="9" t="s">
        <v>188</v>
      </c>
      <c r="E273" s="9" t="s">
        <v>181</v>
      </c>
      <c r="F273" s="11" t="s">
        <v>555</v>
      </c>
      <c r="G273" s="11" t="s">
        <v>232</v>
      </c>
      <c r="H273" s="9" t="s">
        <v>265</v>
      </c>
      <c r="I273" s="9" t="s">
        <v>265</v>
      </c>
      <c r="J273" s="9" t="s">
        <v>232</v>
      </c>
      <c r="K273" s="11" t="s">
        <v>721</v>
      </c>
      <c r="L273" s="9" t="s">
        <v>370</v>
      </c>
      <c r="M273" s="9" t="s">
        <v>371</v>
      </c>
      <c r="N273" s="11" t="s">
        <v>555</v>
      </c>
      <c r="O273" s="9" t="s">
        <v>368</v>
      </c>
      <c r="P273" s="12">
        <v>1.0</v>
      </c>
      <c r="Q273" s="8"/>
      <c r="R273" s="8"/>
      <c r="S273" s="8"/>
      <c r="T273" s="8"/>
      <c r="U273" s="11" t="s">
        <v>547</v>
      </c>
      <c r="V273" s="8"/>
      <c r="W273" s="8"/>
      <c r="X273" s="8"/>
      <c r="Y273" s="8"/>
      <c r="Z273" s="8"/>
      <c r="AA273" s="8"/>
      <c r="AB273" s="8"/>
      <c r="AC273" s="8"/>
      <c r="AD273" s="8"/>
      <c r="AE273" s="8"/>
      <c r="AF273" s="8"/>
      <c r="AG273" s="8"/>
      <c r="AH273" s="11" t="s">
        <v>640</v>
      </c>
      <c r="AI273" s="9" t="s">
        <v>373</v>
      </c>
      <c r="AJ273" s="9" t="s">
        <v>109</v>
      </c>
      <c r="AK273" s="8"/>
      <c r="AL273" s="12"/>
      <c r="AM273" s="8"/>
      <c r="AN273" s="8"/>
      <c r="AO273" s="11" t="s">
        <v>722</v>
      </c>
      <c r="AP273" s="11" t="s">
        <v>551</v>
      </c>
      <c r="AQ273" s="8" t="s">
        <v>723</v>
      </c>
      <c r="AR273" s="8"/>
      <c r="AS273" s="8"/>
      <c r="AT273" s="8"/>
      <c r="AU273" s="8"/>
      <c r="AV273" s="8"/>
      <c r="AW273" s="8"/>
      <c r="AX273" s="8"/>
      <c r="AY273" s="8"/>
      <c r="AZ273" s="8"/>
      <c r="BA273" s="8"/>
      <c r="BB273" s="8"/>
      <c r="BC273" s="8"/>
      <c r="BD273" s="8"/>
      <c r="BE273" s="8"/>
      <c r="BF273" s="8"/>
      <c r="BG273" s="8"/>
      <c r="BH273" s="8"/>
      <c r="BI273" s="8"/>
      <c r="BJ273" s="8"/>
      <c r="BK273" s="8"/>
      <c r="BL273" s="8"/>
      <c r="BM273" s="8"/>
      <c r="BN273" s="8"/>
      <c r="BO273" s="8"/>
      <c r="BP273" s="8"/>
    </row>
    <row r="274" ht="27.75" customHeight="1">
      <c r="A274" s="8">
        <v>272.0</v>
      </c>
      <c r="B274" s="9" t="s">
        <v>542</v>
      </c>
      <c r="C274" s="10">
        <v>45360.0</v>
      </c>
      <c r="D274" s="9" t="s">
        <v>188</v>
      </c>
      <c r="E274" s="9" t="s">
        <v>181</v>
      </c>
      <c r="F274" s="11" t="s">
        <v>555</v>
      </c>
      <c r="G274" s="11" t="s">
        <v>232</v>
      </c>
      <c r="H274" s="9" t="s">
        <v>265</v>
      </c>
      <c r="I274" s="9" t="s">
        <v>265</v>
      </c>
      <c r="J274" s="9" t="s">
        <v>232</v>
      </c>
      <c r="K274" s="11" t="s">
        <v>721</v>
      </c>
      <c r="L274" s="9" t="s">
        <v>370</v>
      </c>
      <c r="M274" s="9" t="s">
        <v>371</v>
      </c>
      <c r="N274" s="11" t="s">
        <v>555</v>
      </c>
      <c r="O274" s="9" t="s">
        <v>368</v>
      </c>
      <c r="P274" s="12">
        <v>1.0</v>
      </c>
      <c r="Q274" s="8"/>
      <c r="R274" s="8"/>
      <c r="S274" s="8"/>
      <c r="T274" s="8"/>
      <c r="U274" s="11" t="s">
        <v>547</v>
      </c>
      <c r="V274" s="8"/>
      <c r="W274" s="8"/>
      <c r="X274" s="8"/>
      <c r="Y274" s="8"/>
      <c r="Z274" s="8"/>
      <c r="AA274" s="8"/>
      <c r="AB274" s="8"/>
      <c r="AC274" s="8"/>
      <c r="AD274" s="8"/>
      <c r="AE274" s="8"/>
      <c r="AF274" s="8"/>
      <c r="AG274" s="8"/>
      <c r="AH274" s="11" t="s">
        <v>640</v>
      </c>
      <c r="AI274" s="9" t="s">
        <v>373</v>
      </c>
      <c r="AJ274" s="9" t="s">
        <v>109</v>
      </c>
      <c r="AK274" s="8"/>
      <c r="AL274" s="12"/>
      <c r="AM274" s="8"/>
      <c r="AN274" s="8"/>
      <c r="AO274" s="11" t="s">
        <v>722</v>
      </c>
      <c r="AP274" s="11" t="s">
        <v>551</v>
      </c>
      <c r="AQ274" s="8" t="s">
        <v>723</v>
      </c>
      <c r="AR274" s="8"/>
      <c r="AS274" s="8"/>
      <c r="AT274" s="8"/>
      <c r="AU274" s="8"/>
      <c r="AV274" s="8"/>
      <c r="AW274" s="8"/>
      <c r="AX274" s="8"/>
      <c r="AY274" s="8"/>
      <c r="AZ274" s="8"/>
      <c r="BA274" s="8"/>
      <c r="BB274" s="8"/>
      <c r="BC274" s="8"/>
      <c r="BD274" s="8"/>
      <c r="BE274" s="8"/>
      <c r="BF274" s="8"/>
      <c r="BG274" s="8"/>
      <c r="BH274" s="8"/>
      <c r="BI274" s="8"/>
      <c r="BJ274" s="8"/>
      <c r="BK274" s="8"/>
      <c r="BL274" s="8"/>
      <c r="BM274" s="8"/>
      <c r="BN274" s="8"/>
      <c r="BO274" s="8"/>
      <c r="BP274" s="8"/>
    </row>
    <row r="275" ht="27.75" customHeight="1">
      <c r="A275" s="8">
        <v>273.0</v>
      </c>
      <c r="B275" s="9" t="s">
        <v>542</v>
      </c>
      <c r="C275" s="10">
        <v>45360.0</v>
      </c>
      <c r="D275" s="9" t="s">
        <v>188</v>
      </c>
      <c r="E275" s="9" t="s">
        <v>181</v>
      </c>
      <c r="F275" s="11" t="s">
        <v>555</v>
      </c>
      <c r="G275" s="11" t="s">
        <v>232</v>
      </c>
      <c r="H275" s="9" t="s">
        <v>265</v>
      </c>
      <c r="I275" s="9" t="s">
        <v>265</v>
      </c>
      <c r="J275" s="9" t="s">
        <v>232</v>
      </c>
      <c r="K275" s="11" t="s">
        <v>721</v>
      </c>
      <c r="L275" s="9" t="s">
        <v>370</v>
      </c>
      <c r="M275" s="9" t="s">
        <v>371</v>
      </c>
      <c r="N275" s="11" t="s">
        <v>555</v>
      </c>
      <c r="O275" s="9" t="s">
        <v>368</v>
      </c>
      <c r="P275" s="12">
        <v>1.0</v>
      </c>
      <c r="Q275" s="8"/>
      <c r="R275" s="8"/>
      <c r="S275" s="8"/>
      <c r="T275" s="8"/>
      <c r="U275" s="11" t="s">
        <v>547</v>
      </c>
      <c r="V275" s="8"/>
      <c r="W275" s="8"/>
      <c r="X275" s="8"/>
      <c r="Y275" s="8"/>
      <c r="Z275" s="8"/>
      <c r="AA275" s="8"/>
      <c r="AB275" s="8"/>
      <c r="AC275" s="8"/>
      <c r="AD275" s="8"/>
      <c r="AE275" s="8"/>
      <c r="AF275" s="8"/>
      <c r="AG275" s="8"/>
      <c r="AH275" s="11" t="s">
        <v>640</v>
      </c>
      <c r="AI275" s="9" t="s">
        <v>373</v>
      </c>
      <c r="AJ275" s="9" t="s">
        <v>109</v>
      </c>
      <c r="AK275" s="8"/>
      <c r="AL275" s="12"/>
      <c r="AM275" s="8"/>
      <c r="AN275" s="8"/>
      <c r="AO275" s="11" t="s">
        <v>722</v>
      </c>
      <c r="AP275" s="11" t="s">
        <v>551</v>
      </c>
      <c r="AQ275" s="8" t="s">
        <v>723</v>
      </c>
      <c r="AR275" s="8"/>
      <c r="AS275" s="8"/>
      <c r="AT275" s="8"/>
      <c r="AU275" s="8"/>
      <c r="AV275" s="8"/>
      <c r="AW275" s="8"/>
      <c r="AX275" s="8"/>
      <c r="AY275" s="8"/>
      <c r="AZ275" s="8"/>
      <c r="BA275" s="8"/>
      <c r="BB275" s="8"/>
      <c r="BC275" s="8"/>
      <c r="BD275" s="8"/>
      <c r="BE275" s="8"/>
      <c r="BF275" s="8"/>
      <c r="BG275" s="8"/>
      <c r="BH275" s="8"/>
      <c r="BI275" s="8"/>
      <c r="BJ275" s="8"/>
      <c r="BK275" s="8"/>
      <c r="BL275" s="8"/>
      <c r="BM275" s="8"/>
      <c r="BN275" s="8"/>
      <c r="BO275" s="8"/>
      <c r="BP275" s="8"/>
    </row>
    <row r="276" ht="27.75" customHeight="1">
      <c r="A276" s="8">
        <v>274.0</v>
      </c>
      <c r="B276" s="9" t="s">
        <v>542</v>
      </c>
      <c r="C276" s="10">
        <v>45360.0</v>
      </c>
      <c r="D276" s="9" t="s">
        <v>188</v>
      </c>
      <c r="E276" s="9" t="s">
        <v>181</v>
      </c>
      <c r="F276" s="11" t="s">
        <v>555</v>
      </c>
      <c r="G276" s="11" t="s">
        <v>232</v>
      </c>
      <c r="H276" s="9" t="s">
        <v>265</v>
      </c>
      <c r="I276" s="9" t="s">
        <v>265</v>
      </c>
      <c r="J276" s="9" t="s">
        <v>232</v>
      </c>
      <c r="K276" s="11" t="s">
        <v>721</v>
      </c>
      <c r="L276" s="9" t="s">
        <v>370</v>
      </c>
      <c r="M276" s="9" t="s">
        <v>371</v>
      </c>
      <c r="N276" s="11" t="s">
        <v>555</v>
      </c>
      <c r="O276" s="9" t="s">
        <v>368</v>
      </c>
      <c r="P276" s="12">
        <v>1.0</v>
      </c>
      <c r="Q276" s="8"/>
      <c r="R276" s="8"/>
      <c r="S276" s="8"/>
      <c r="T276" s="8"/>
      <c r="U276" s="11" t="s">
        <v>547</v>
      </c>
      <c r="V276" s="8"/>
      <c r="W276" s="8"/>
      <c r="X276" s="8"/>
      <c r="Y276" s="8"/>
      <c r="Z276" s="8"/>
      <c r="AA276" s="8"/>
      <c r="AB276" s="8"/>
      <c r="AC276" s="8"/>
      <c r="AD276" s="8"/>
      <c r="AE276" s="8"/>
      <c r="AF276" s="8"/>
      <c r="AG276" s="8"/>
      <c r="AH276" s="11" t="s">
        <v>640</v>
      </c>
      <c r="AI276" s="9" t="s">
        <v>373</v>
      </c>
      <c r="AJ276" s="9" t="s">
        <v>109</v>
      </c>
      <c r="AK276" s="8"/>
      <c r="AL276" s="12"/>
      <c r="AM276" s="8"/>
      <c r="AN276" s="8"/>
      <c r="AO276" s="11" t="s">
        <v>722</v>
      </c>
      <c r="AP276" s="11" t="s">
        <v>551</v>
      </c>
      <c r="AQ276" s="8" t="s">
        <v>723</v>
      </c>
      <c r="AR276" s="8"/>
      <c r="AS276" s="8"/>
      <c r="AT276" s="8"/>
      <c r="AU276" s="8"/>
      <c r="AV276" s="8"/>
      <c r="AW276" s="8"/>
      <c r="AX276" s="8"/>
      <c r="AY276" s="8"/>
      <c r="AZ276" s="8"/>
      <c r="BA276" s="8"/>
      <c r="BB276" s="8"/>
      <c r="BC276" s="8"/>
      <c r="BD276" s="8"/>
      <c r="BE276" s="8"/>
      <c r="BF276" s="8"/>
      <c r="BG276" s="8"/>
      <c r="BH276" s="8"/>
      <c r="BI276" s="8"/>
      <c r="BJ276" s="8"/>
      <c r="BK276" s="8"/>
      <c r="BL276" s="8"/>
      <c r="BM276" s="8"/>
      <c r="BN276" s="8"/>
      <c r="BO276" s="8"/>
      <c r="BP276" s="8"/>
    </row>
    <row r="277" ht="27.75" customHeight="1">
      <c r="A277" s="8">
        <v>275.0</v>
      </c>
      <c r="B277" s="9" t="s">
        <v>542</v>
      </c>
      <c r="C277" s="10">
        <v>45360.0</v>
      </c>
      <c r="D277" s="9" t="s">
        <v>188</v>
      </c>
      <c r="E277" s="9" t="s">
        <v>181</v>
      </c>
      <c r="F277" s="11" t="s">
        <v>555</v>
      </c>
      <c r="G277" s="11" t="s">
        <v>232</v>
      </c>
      <c r="H277" s="9" t="s">
        <v>265</v>
      </c>
      <c r="I277" s="9" t="s">
        <v>265</v>
      </c>
      <c r="J277" s="9" t="s">
        <v>232</v>
      </c>
      <c r="K277" s="11" t="s">
        <v>721</v>
      </c>
      <c r="L277" s="9" t="s">
        <v>370</v>
      </c>
      <c r="M277" s="9" t="s">
        <v>371</v>
      </c>
      <c r="N277" s="11" t="s">
        <v>555</v>
      </c>
      <c r="O277" s="9" t="s">
        <v>368</v>
      </c>
      <c r="P277" s="12">
        <v>1.0</v>
      </c>
      <c r="Q277" s="8"/>
      <c r="R277" s="8"/>
      <c r="S277" s="8"/>
      <c r="T277" s="8"/>
      <c r="U277" s="11" t="s">
        <v>547</v>
      </c>
      <c r="V277" s="8"/>
      <c r="W277" s="8"/>
      <c r="X277" s="8"/>
      <c r="Y277" s="8"/>
      <c r="Z277" s="8"/>
      <c r="AA277" s="8"/>
      <c r="AB277" s="8"/>
      <c r="AC277" s="8"/>
      <c r="AD277" s="8"/>
      <c r="AE277" s="8"/>
      <c r="AF277" s="8"/>
      <c r="AG277" s="8"/>
      <c r="AH277" s="11" t="s">
        <v>640</v>
      </c>
      <c r="AI277" s="9" t="s">
        <v>373</v>
      </c>
      <c r="AJ277" s="9" t="s">
        <v>109</v>
      </c>
      <c r="AK277" s="8"/>
      <c r="AL277" s="12"/>
      <c r="AM277" s="8"/>
      <c r="AN277" s="8"/>
      <c r="AO277" s="11" t="s">
        <v>722</v>
      </c>
      <c r="AP277" s="11" t="s">
        <v>551</v>
      </c>
      <c r="AQ277" s="8" t="s">
        <v>723</v>
      </c>
      <c r="AR277" s="8"/>
      <c r="AS277" s="8"/>
      <c r="AT277" s="8"/>
      <c r="AU277" s="8"/>
      <c r="AV277" s="8"/>
      <c r="AW277" s="8"/>
      <c r="AX277" s="8"/>
      <c r="AY277" s="8"/>
      <c r="AZ277" s="8"/>
      <c r="BA277" s="8"/>
      <c r="BB277" s="8"/>
      <c r="BC277" s="8"/>
      <c r="BD277" s="8"/>
      <c r="BE277" s="8"/>
      <c r="BF277" s="8"/>
      <c r="BG277" s="8"/>
      <c r="BH277" s="8"/>
      <c r="BI277" s="8"/>
      <c r="BJ277" s="8"/>
      <c r="BK277" s="8"/>
      <c r="BL277" s="8"/>
      <c r="BM277" s="8"/>
      <c r="BN277" s="8"/>
      <c r="BO277" s="8"/>
      <c r="BP277" s="8"/>
    </row>
    <row r="278" ht="27.75" customHeight="1">
      <c r="A278" s="8">
        <v>276.0</v>
      </c>
      <c r="B278" s="9" t="s">
        <v>542</v>
      </c>
      <c r="C278" s="10">
        <v>45360.0</v>
      </c>
      <c r="D278" s="9" t="s">
        <v>188</v>
      </c>
      <c r="E278" s="9" t="s">
        <v>181</v>
      </c>
      <c r="F278" s="11" t="s">
        <v>555</v>
      </c>
      <c r="G278" s="11" t="s">
        <v>232</v>
      </c>
      <c r="H278" s="9" t="s">
        <v>265</v>
      </c>
      <c r="I278" s="9" t="s">
        <v>265</v>
      </c>
      <c r="J278" s="9" t="s">
        <v>232</v>
      </c>
      <c r="K278" s="11" t="s">
        <v>721</v>
      </c>
      <c r="L278" s="9" t="s">
        <v>370</v>
      </c>
      <c r="M278" s="9" t="s">
        <v>371</v>
      </c>
      <c r="N278" s="11" t="s">
        <v>555</v>
      </c>
      <c r="O278" s="9" t="s">
        <v>368</v>
      </c>
      <c r="P278" s="12">
        <v>1.0</v>
      </c>
      <c r="Q278" s="8"/>
      <c r="R278" s="8"/>
      <c r="S278" s="8"/>
      <c r="T278" s="8"/>
      <c r="U278" s="11" t="s">
        <v>547</v>
      </c>
      <c r="V278" s="8"/>
      <c r="W278" s="8"/>
      <c r="X278" s="8"/>
      <c r="Y278" s="8"/>
      <c r="Z278" s="8"/>
      <c r="AA278" s="8"/>
      <c r="AB278" s="8"/>
      <c r="AC278" s="8"/>
      <c r="AD278" s="8"/>
      <c r="AE278" s="8"/>
      <c r="AF278" s="8"/>
      <c r="AG278" s="8"/>
      <c r="AH278" s="11" t="s">
        <v>640</v>
      </c>
      <c r="AI278" s="9" t="s">
        <v>373</v>
      </c>
      <c r="AJ278" s="9" t="s">
        <v>109</v>
      </c>
      <c r="AK278" s="8"/>
      <c r="AL278" s="12"/>
      <c r="AM278" s="8"/>
      <c r="AN278" s="8"/>
      <c r="AO278" s="11" t="s">
        <v>722</v>
      </c>
      <c r="AP278" s="11" t="s">
        <v>551</v>
      </c>
      <c r="AQ278" s="8" t="s">
        <v>723</v>
      </c>
      <c r="AR278" s="8"/>
      <c r="AS278" s="8"/>
      <c r="AT278" s="8"/>
      <c r="AU278" s="8"/>
      <c r="AV278" s="8"/>
      <c r="AW278" s="8"/>
      <c r="AX278" s="8"/>
      <c r="AY278" s="8"/>
      <c r="AZ278" s="8"/>
      <c r="BA278" s="8"/>
      <c r="BB278" s="8"/>
      <c r="BC278" s="8"/>
      <c r="BD278" s="8"/>
      <c r="BE278" s="8"/>
      <c r="BF278" s="8"/>
      <c r="BG278" s="8"/>
      <c r="BH278" s="8"/>
      <c r="BI278" s="8"/>
      <c r="BJ278" s="8"/>
      <c r="BK278" s="8"/>
      <c r="BL278" s="8"/>
      <c r="BM278" s="8"/>
      <c r="BN278" s="8"/>
      <c r="BO278" s="8"/>
      <c r="BP278" s="8"/>
    </row>
    <row r="279" ht="27.75" customHeight="1">
      <c r="A279" s="8">
        <v>277.0</v>
      </c>
      <c r="B279" s="9" t="s">
        <v>542</v>
      </c>
      <c r="C279" s="10">
        <v>45360.0</v>
      </c>
      <c r="D279" s="9" t="s">
        <v>188</v>
      </c>
      <c r="E279" s="9" t="s">
        <v>181</v>
      </c>
      <c r="F279" s="11" t="s">
        <v>555</v>
      </c>
      <c r="G279" s="11" t="s">
        <v>232</v>
      </c>
      <c r="H279" s="9" t="s">
        <v>265</v>
      </c>
      <c r="I279" s="9" t="s">
        <v>265</v>
      </c>
      <c r="J279" s="9" t="s">
        <v>232</v>
      </c>
      <c r="K279" s="11" t="s">
        <v>721</v>
      </c>
      <c r="L279" s="9" t="s">
        <v>370</v>
      </c>
      <c r="M279" s="9" t="s">
        <v>371</v>
      </c>
      <c r="N279" s="11" t="s">
        <v>555</v>
      </c>
      <c r="O279" s="9" t="s">
        <v>368</v>
      </c>
      <c r="P279" s="12">
        <v>1.0</v>
      </c>
      <c r="Q279" s="8"/>
      <c r="R279" s="8"/>
      <c r="S279" s="8"/>
      <c r="T279" s="8"/>
      <c r="U279" s="11" t="s">
        <v>547</v>
      </c>
      <c r="V279" s="8"/>
      <c r="W279" s="8"/>
      <c r="X279" s="8"/>
      <c r="Y279" s="8"/>
      <c r="Z279" s="8"/>
      <c r="AA279" s="8"/>
      <c r="AB279" s="8"/>
      <c r="AC279" s="8"/>
      <c r="AD279" s="8"/>
      <c r="AE279" s="8"/>
      <c r="AF279" s="8"/>
      <c r="AG279" s="8"/>
      <c r="AH279" s="11" t="s">
        <v>640</v>
      </c>
      <c r="AI279" s="9" t="s">
        <v>373</v>
      </c>
      <c r="AJ279" s="9" t="s">
        <v>109</v>
      </c>
      <c r="AK279" s="8"/>
      <c r="AL279" s="12"/>
      <c r="AM279" s="8"/>
      <c r="AN279" s="8"/>
      <c r="AO279" s="11" t="s">
        <v>722</v>
      </c>
      <c r="AP279" s="11" t="s">
        <v>551</v>
      </c>
      <c r="AQ279" s="8" t="s">
        <v>723</v>
      </c>
      <c r="AR279" s="8"/>
      <c r="AS279" s="8"/>
      <c r="AT279" s="8"/>
      <c r="AU279" s="8"/>
      <c r="AV279" s="8"/>
      <c r="AW279" s="8"/>
      <c r="AX279" s="8"/>
      <c r="AY279" s="8"/>
      <c r="AZ279" s="8"/>
      <c r="BA279" s="8"/>
      <c r="BB279" s="8"/>
      <c r="BC279" s="8"/>
      <c r="BD279" s="8"/>
      <c r="BE279" s="8"/>
      <c r="BF279" s="8"/>
      <c r="BG279" s="8"/>
      <c r="BH279" s="8"/>
      <c r="BI279" s="8"/>
      <c r="BJ279" s="8"/>
      <c r="BK279" s="8"/>
      <c r="BL279" s="8"/>
      <c r="BM279" s="8"/>
      <c r="BN279" s="8"/>
      <c r="BO279" s="8"/>
      <c r="BP279" s="8"/>
    </row>
    <row r="280" ht="27.75" customHeight="1">
      <c r="A280" s="8">
        <v>278.0</v>
      </c>
      <c r="B280" s="9" t="s">
        <v>542</v>
      </c>
      <c r="C280" s="10">
        <v>45360.0</v>
      </c>
      <c r="D280" s="9" t="s">
        <v>188</v>
      </c>
      <c r="E280" s="9" t="s">
        <v>181</v>
      </c>
      <c r="F280" s="11" t="s">
        <v>555</v>
      </c>
      <c r="G280" s="11" t="s">
        <v>232</v>
      </c>
      <c r="H280" s="9" t="s">
        <v>265</v>
      </c>
      <c r="I280" s="9" t="s">
        <v>265</v>
      </c>
      <c r="J280" s="9" t="s">
        <v>232</v>
      </c>
      <c r="K280" s="11" t="s">
        <v>721</v>
      </c>
      <c r="L280" s="9" t="s">
        <v>370</v>
      </c>
      <c r="M280" s="9" t="s">
        <v>371</v>
      </c>
      <c r="N280" s="11" t="s">
        <v>555</v>
      </c>
      <c r="O280" s="9" t="s">
        <v>368</v>
      </c>
      <c r="P280" s="12">
        <v>1.0</v>
      </c>
      <c r="Q280" s="8"/>
      <c r="R280" s="8"/>
      <c r="S280" s="8"/>
      <c r="T280" s="8"/>
      <c r="U280" s="11" t="s">
        <v>547</v>
      </c>
      <c r="V280" s="8"/>
      <c r="W280" s="8"/>
      <c r="X280" s="8"/>
      <c r="Y280" s="8"/>
      <c r="Z280" s="8"/>
      <c r="AA280" s="8"/>
      <c r="AB280" s="8"/>
      <c r="AC280" s="8"/>
      <c r="AD280" s="8"/>
      <c r="AE280" s="8"/>
      <c r="AF280" s="8"/>
      <c r="AG280" s="8"/>
      <c r="AH280" s="11" t="s">
        <v>640</v>
      </c>
      <c r="AI280" s="9" t="s">
        <v>373</v>
      </c>
      <c r="AJ280" s="9" t="s">
        <v>109</v>
      </c>
      <c r="AK280" s="8"/>
      <c r="AL280" s="12"/>
      <c r="AM280" s="8"/>
      <c r="AN280" s="8"/>
      <c r="AO280" s="11" t="s">
        <v>722</v>
      </c>
      <c r="AP280" s="11" t="s">
        <v>551</v>
      </c>
      <c r="AQ280" s="8" t="s">
        <v>723</v>
      </c>
      <c r="AR280" s="8"/>
      <c r="AS280" s="8"/>
      <c r="AT280" s="8"/>
      <c r="AU280" s="8"/>
      <c r="AV280" s="8"/>
      <c r="AW280" s="8"/>
      <c r="AX280" s="8"/>
      <c r="AY280" s="8"/>
      <c r="AZ280" s="8"/>
      <c r="BA280" s="8"/>
      <c r="BB280" s="8"/>
      <c r="BC280" s="8"/>
      <c r="BD280" s="8"/>
      <c r="BE280" s="8"/>
      <c r="BF280" s="8"/>
      <c r="BG280" s="8"/>
      <c r="BH280" s="8"/>
      <c r="BI280" s="8"/>
      <c r="BJ280" s="8"/>
      <c r="BK280" s="8"/>
      <c r="BL280" s="8"/>
      <c r="BM280" s="8"/>
      <c r="BN280" s="8"/>
      <c r="BO280" s="8"/>
      <c r="BP280" s="8"/>
    </row>
    <row r="281" ht="27.75" customHeight="1">
      <c r="A281" s="8">
        <v>279.0</v>
      </c>
      <c r="B281" s="9" t="s">
        <v>542</v>
      </c>
      <c r="C281" s="10">
        <v>45360.0</v>
      </c>
      <c r="D281" s="9" t="s">
        <v>188</v>
      </c>
      <c r="E281" s="9" t="s">
        <v>181</v>
      </c>
      <c r="F281" s="11" t="s">
        <v>555</v>
      </c>
      <c r="G281" s="11" t="s">
        <v>232</v>
      </c>
      <c r="H281" s="9" t="s">
        <v>265</v>
      </c>
      <c r="I281" s="9" t="s">
        <v>265</v>
      </c>
      <c r="J281" s="9" t="s">
        <v>232</v>
      </c>
      <c r="K281" s="11" t="s">
        <v>721</v>
      </c>
      <c r="L281" s="9" t="s">
        <v>370</v>
      </c>
      <c r="M281" s="9" t="s">
        <v>371</v>
      </c>
      <c r="N281" s="11" t="s">
        <v>555</v>
      </c>
      <c r="O281" s="9" t="s">
        <v>368</v>
      </c>
      <c r="P281" s="12">
        <v>1.0</v>
      </c>
      <c r="Q281" s="8"/>
      <c r="R281" s="8"/>
      <c r="S281" s="8"/>
      <c r="T281" s="8"/>
      <c r="U281" s="11" t="s">
        <v>547</v>
      </c>
      <c r="V281" s="8"/>
      <c r="W281" s="8"/>
      <c r="X281" s="8"/>
      <c r="Y281" s="8"/>
      <c r="Z281" s="8"/>
      <c r="AA281" s="8"/>
      <c r="AB281" s="8"/>
      <c r="AC281" s="8"/>
      <c r="AD281" s="8"/>
      <c r="AE281" s="8"/>
      <c r="AF281" s="8"/>
      <c r="AG281" s="8"/>
      <c r="AH281" s="11" t="s">
        <v>640</v>
      </c>
      <c r="AI281" s="9" t="s">
        <v>373</v>
      </c>
      <c r="AJ281" s="9" t="s">
        <v>109</v>
      </c>
      <c r="AK281" s="8"/>
      <c r="AL281" s="12"/>
      <c r="AM281" s="8"/>
      <c r="AN281" s="8"/>
      <c r="AO281" s="11" t="s">
        <v>722</v>
      </c>
      <c r="AP281" s="11" t="s">
        <v>551</v>
      </c>
      <c r="AQ281" s="8" t="s">
        <v>723</v>
      </c>
      <c r="AR281" s="8"/>
      <c r="AS281" s="8"/>
      <c r="AT281" s="8"/>
      <c r="AU281" s="8"/>
      <c r="AV281" s="8"/>
      <c r="AW281" s="8"/>
      <c r="AX281" s="8"/>
      <c r="AY281" s="8"/>
      <c r="AZ281" s="8"/>
      <c r="BA281" s="8"/>
      <c r="BB281" s="8"/>
      <c r="BC281" s="8"/>
      <c r="BD281" s="8"/>
      <c r="BE281" s="8"/>
      <c r="BF281" s="8"/>
      <c r="BG281" s="8"/>
      <c r="BH281" s="8"/>
      <c r="BI281" s="8"/>
      <c r="BJ281" s="8"/>
      <c r="BK281" s="8"/>
      <c r="BL281" s="8"/>
      <c r="BM281" s="8"/>
      <c r="BN281" s="8"/>
      <c r="BO281" s="8"/>
      <c r="BP281" s="8"/>
    </row>
    <row r="282" ht="27.75" customHeight="1">
      <c r="A282" s="8">
        <v>280.0</v>
      </c>
      <c r="B282" s="9" t="s">
        <v>542</v>
      </c>
      <c r="C282" s="10">
        <v>45360.0</v>
      </c>
      <c r="D282" s="9" t="s">
        <v>188</v>
      </c>
      <c r="E282" s="9" t="s">
        <v>181</v>
      </c>
      <c r="F282" s="11" t="s">
        <v>555</v>
      </c>
      <c r="G282" s="11" t="s">
        <v>232</v>
      </c>
      <c r="H282" s="9" t="s">
        <v>265</v>
      </c>
      <c r="I282" s="9" t="s">
        <v>265</v>
      </c>
      <c r="J282" s="9" t="s">
        <v>232</v>
      </c>
      <c r="K282" s="11" t="s">
        <v>721</v>
      </c>
      <c r="L282" s="9" t="s">
        <v>370</v>
      </c>
      <c r="M282" s="9" t="s">
        <v>371</v>
      </c>
      <c r="N282" s="11" t="s">
        <v>555</v>
      </c>
      <c r="O282" s="9" t="s">
        <v>368</v>
      </c>
      <c r="P282" s="12">
        <v>1.0</v>
      </c>
      <c r="Q282" s="8"/>
      <c r="R282" s="8"/>
      <c r="S282" s="8"/>
      <c r="T282" s="8"/>
      <c r="U282" s="11" t="s">
        <v>547</v>
      </c>
      <c r="V282" s="8"/>
      <c r="W282" s="8"/>
      <c r="X282" s="8"/>
      <c r="Y282" s="8"/>
      <c r="Z282" s="8"/>
      <c r="AA282" s="8"/>
      <c r="AB282" s="8"/>
      <c r="AC282" s="8"/>
      <c r="AD282" s="8"/>
      <c r="AE282" s="8"/>
      <c r="AF282" s="8"/>
      <c r="AG282" s="8"/>
      <c r="AH282" s="11" t="s">
        <v>640</v>
      </c>
      <c r="AI282" s="9" t="s">
        <v>373</v>
      </c>
      <c r="AJ282" s="9" t="s">
        <v>109</v>
      </c>
      <c r="AK282" s="8"/>
      <c r="AL282" s="12"/>
      <c r="AM282" s="8"/>
      <c r="AN282" s="8"/>
      <c r="AO282" s="11" t="s">
        <v>722</v>
      </c>
      <c r="AP282" s="11" t="s">
        <v>551</v>
      </c>
      <c r="AQ282" s="8" t="s">
        <v>723</v>
      </c>
      <c r="AR282" s="8"/>
      <c r="AS282" s="8"/>
      <c r="AT282" s="8"/>
      <c r="AU282" s="8"/>
      <c r="AV282" s="8"/>
      <c r="AW282" s="8"/>
      <c r="AX282" s="8"/>
      <c r="AY282" s="8"/>
      <c r="AZ282" s="8"/>
      <c r="BA282" s="8"/>
      <c r="BB282" s="8"/>
      <c r="BC282" s="8"/>
      <c r="BD282" s="8"/>
      <c r="BE282" s="8"/>
      <c r="BF282" s="8"/>
      <c r="BG282" s="8"/>
      <c r="BH282" s="8"/>
      <c r="BI282" s="8"/>
      <c r="BJ282" s="8"/>
      <c r="BK282" s="8"/>
      <c r="BL282" s="8"/>
      <c r="BM282" s="8"/>
      <c r="BN282" s="8"/>
      <c r="BO282" s="8"/>
      <c r="BP282" s="8"/>
    </row>
    <row r="283" ht="27.75" customHeight="1">
      <c r="A283" s="8">
        <v>281.0</v>
      </c>
      <c r="B283" s="9" t="s">
        <v>542</v>
      </c>
      <c r="C283" s="10">
        <v>45360.0</v>
      </c>
      <c r="D283" s="9" t="s">
        <v>188</v>
      </c>
      <c r="E283" s="9" t="s">
        <v>181</v>
      </c>
      <c r="F283" s="11" t="s">
        <v>555</v>
      </c>
      <c r="G283" s="11" t="s">
        <v>232</v>
      </c>
      <c r="H283" s="9" t="s">
        <v>265</v>
      </c>
      <c r="I283" s="9" t="s">
        <v>265</v>
      </c>
      <c r="J283" s="9" t="s">
        <v>232</v>
      </c>
      <c r="K283" s="11" t="s">
        <v>721</v>
      </c>
      <c r="L283" s="9" t="s">
        <v>370</v>
      </c>
      <c r="M283" s="9" t="s">
        <v>371</v>
      </c>
      <c r="N283" s="11" t="s">
        <v>555</v>
      </c>
      <c r="O283" s="9" t="s">
        <v>368</v>
      </c>
      <c r="P283" s="12">
        <v>1.0</v>
      </c>
      <c r="Q283" s="8"/>
      <c r="R283" s="8"/>
      <c r="S283" s="8"/>
      <c r="T283" s="8"/>
      <c r="U283" s="11" t="s">
        <v>547</v>
      </c>
      <c r="V283" s="8"/>
      <c r="W283" s="8"/>
      <c r="X283" s="8"/>
      <c r="Y283" s="8"/>
      <c r="Z283" s="8"/>
      <c r="AA283" s="8"/>
      <c r="AB283" s="8"/>
      <c r="AC283" s="8"/>
      <c r="AD283" s="8"/>
      <c r="AE283" s="8"/>
      <c r="AF283" s="8"/>
      <c r="AG283" s="8"/>
      <c r="AH283" s="11" t="s">
        <v>640</v>
      </c>
      <c r="AI283" s="9" t="s">
        <v>373</v>
      </c>
      <c r="AJ283" s="9" t="s">
        <v>109</v>
      </c>
      <c r="AK283" s="8"/>
      <c r="AL283" s="12"/>
      <c r="AM283" s="8"/>
      <c r="AN283" s="8"/>
      <c r="AO283" s="11" t="s">
        <v>722</v>
      </c>
      <c r="AP283" s="11" t="s">
        <v>551</v>
      </c>
      <c r="AQ283" s="8" t="s">
        <v>723</v>
      </c>
      <c r="AR283" s="8"/>
      <c r="AS283" s="8"/>
      <c r="AT283" s="8"/>
      <c r="AU283" s="8"/>
      <c r="AV283" s="8"/>
      <c r="AW283" s="8"/>
      <c r="AX283" s="8"/>
      <c r="AY283" s="8"/>
      <c r="AZ283" s="8"/>
      <c r="BA283" s="8"/>
      <c r="BB283" s="8"/>
      <c r="BC283" s="8"/>
      <c r="BD283" s="8"/>
      <c r="BE283" s="8"/>
      <c r="BF283" s="8"/>
      <c r="BG283" s="8"/>
      <c r="BH283" s="8"/>
      <c r="BI283" s="8"/>
      <c r="BJ283" s="8"/>
      <c r="BK283" s="8"/>
      <c r="BL283" s="8"/>
      <c r="BM283" s="8"/>
      <c r="BN283" s="8"/>
      <c r="BO283" s="8"/>
      <c r="BP283" s="8"/>
    </row>
    <row r="284" ht="27.75" customHeight="1">
      <c r="A284" s="8">
        <v>282.0</v>
      </c>
      <c r="B284" s="9" t="s">
        <v>542</v>
      </c>
      <c r="C284" s="10">
        <v>45360.0</v>
      </c>
      <c r="D284" s="9" t="s">
        <v>188</v>
      </c>
      <c r="E284" s="9" t="s">
        <v>181</v>
      </c>
      <c r="F284" s="11" t="s">
        <v>555</v>
      </c>
      <c r="G284" s="11" t="s">
        <v>232</v>
      </c>
      <c r="H284" s="9" t="s">
        <v>265</v>
      </c>
      <c r="I284" s="9" t="s">
        <v>265</v>
      </c>
      <c r="J284" s="9" t="s">
        <v>232</v>
      </c>
      <c r="K284" s="11" t="s">
        <v>721</v>
      </c>
      <c r="L284" s="9" t="s">
        <v>370</v>
      </c>
      <c r="M284" s="9" t="s">
        <v>371</v>
      </c>
      <c r="N284" s="11" t="s">
        <v>555</v>
      </c>
      <c r="O284" s="9" t="s">
        <v>368</v>
      </c>
      <c r="P284" s="12">
        <v>1.0</v>
      </c>
      <c r="Q284" s="8"/>
      <c r="R284" s="8"/>
      <c r="S284" s="8"/>
      <c r="T284" s="8"/>
      <c r="U284" s="11" t="s">
        <v>547</v>
      </c>
      <c r="V284" s="8"/>
      <c r="W284" s="8"/>
      <c r="X284" s="8"/>
      <c r="Y284" s="8"/>
      <c r="Z284" s="8"/>
      <c r="AA284" s="8"/>
      <c r="AB284" s="8"/>
      <c r="AC284" s="8"/>
      <c r="AD284" s="8"/>
      <c r="AE284" s="8"/>
      <c r="AF284" s="8"/>
      <c r="AG284" s="8"/>
      <c r="AH284" s="11" t="s">
        <v>640</v>
      </c>
      <c r="AI284" s="9" t="s">
        <v>373</v>
      </c>
      <c r="AJ284" s="9" t="s">
        <v>109</v>
      </c>
      <c r="AK284" s="8"/>
      <c r="AL284" s="12"/>
      <c r="AM284" s="8"/>
      <c r="AN284" s="8"/>
      <c r="AO284" s="11" t="s">
        <v>722</v>
      </c>
      <c r="AP284" s="11" t="s">
        <v>551</v>
      </c>
      <c r="AQ284" s="8" t="s">
        <v>723</v>
      </c>
      <c r="AR284" s="8"/>
      <c r="AS284" s="8"/>
      <c r="AT284" s="8"/>
      <c r="AU284" s="8"/>
      <c r="AV284" s="8"/>
      <c r="AW284" s="8"/>
      <c r="AX284" s="8"/>
      <c r="AY284" s="8"/>
      <c r="AZ284" s="8"/>
      <c r="BA284" s="8"/>
      <c r="BB284" s="8"/>
      <c r="BC284" s="8"/>
      <c r="BD284" s="8"/>
      <c r="BE284" s="8"/>
      <c r="BF284" s="8"/>
      <c r="BG284" s="8"/>
      <c r="BH284" s="8"/>
      <c r="BI284" s="8"/>
      <c r="BJ284" s="8"/>
      <c r="BK284" s="8"/>
      <c r="BL284" s="8"/>
      <c r="BM284" s="8"/>
      <c r="BN284" s="8"/>
      <c r="BO284" s="8"/>
      <c r="BP284" s="8"/>
    </row>
    <row r="285" ht="27.75" customHeight="1">
      <c r="A285" s="8">
        <v>283.0</v>
      </c>
      <c r="B285" s="9" t="s">
        <v>542</v>
      </c>
      <c r="C285" s="10">
        <v>45360.0</v>
      </c>
      <c r="D285" s="9" t="s">
        <v>188</v>
      </c>
      <c r="E285" s="9" t="s">
        <v>181</v>
      </c>
      <c r="F285" s="11" t="s">
        <v>555</v>
      </c>
      <c r="G285" s="11" t="s">
        <v>232</v>
      </c>
      <c r="H285" s="9" t="s">
        <v>265</v>
      </c>
      <c r="I285" s="9" t="s">
        <v>265</v>
      </c>
      <c r="J285" s="9" t="s">
        <v>232</v>
      </c>
      <c r="K285" s="11" t="s">
        <v>721</v>
      </c>
      <c r="L285" s="9" t="s">
        <v>370</v>
      </c>
      <c r="M285" s="9" t="s">
        <v>371</v>
      </c>
      <c r="N285" s="11" t="s">
        <v>555</v>
      </c>
      <c r="O285" s="9" t="s">
        <v>368</v>
      </c>
      <c r="P285" s="12">
        <v>1.0</v>
      </c>
      <c r="Q285" s="8"/>
      <c r="R285" s="8"/>
      <c r="S285" s="8"/>
      <c r="T285" s="8"/>
      <c r="U285" s="11" t="s">
        <v>547</v>
      </c>
      <c r="V285" s="8"/>
      <c r="W285" s="8"/>
      <c r="X285" s="8"/>
      <c r="Y285" s="8"/>
      <c r="Z285" s="8"/>
      <c r="AA285" s="8"/>
      <c r="AB285" s="8"/>
      <c r="AC285" s="8"/>
      <c r="AD285" s="8"/>
      <c r="AE285" s="8"/>
      <c r="AF285" s="8"/>
      <c r="AG285" s="8"/>
      <c r="AH285" s="11" t="s">
        <v>640</v>
      </c>
      <c r="AI285" s="9" t="s">
        <v>373</v>
      </c>
      <c r="AJ285" s="9" t="s">
        <v>109</v>
      </c>
      <c r="AK285" s="8"/>
      <c r="AL285" s="12"/>
      <c r="AM285" s="8"/>
      <c r="AN285" s="8"/>
      <c r="AO285" s="11" t="s">
        <v>722</v>
      </c>
      <c r="AP285" s="11" t="s">
        <v>551</v>
      </c>
      <c r="AQ285" s="8" t="s">
        <v>723</v>
      </c>
      <c r="AR285" s="8"/>
      <c r="AS285" s="8"/>
      <c r="AT285" s="8"/>
      <c r="AU285" s="8"/>
      <c r="AV285" s="8"/>
      <c r="AW285" s="8"/>
      <c r="AX285" s="8"/>
      <c r="AY285" s="8"/>
      <c r="AZ285" s="8"/>
      <c r="BA285" s="8"/>
      <c r="BB285" s="8"/>
      <c r="BC285" s="8"/>
      <c r="BD285" s="8"/>
      <c r="BE285" s="8"/>
      <c r="BF285" s="8"/>
      <c r="BG285" s="8"/>
      <c r="BH285" s="8"/>
      <c r="BI285" s="8"/>
      <c r="BJ285" s="8"/>
      <c r="BK285" s="8"/>
      <c r="BL285" s="8"/>
      <c r="BM285" s="8"/>
      <c r="BN285" s="8"/>
      <c r="BO285" s="8"/>
      <c r="BP285" s="8"/>
    </row>
    <row r="286" ht="27.75" customHeight="1">
      <c r="A286" s="8">
        <v>284.0</v>
      </c>
      <c r="B286" s="9" t="s">
        <v>542</v>
      </c>
      <c r="C286" s="10">
        <v>45360.0</v>
      </c>
      <c r="D286" s="9" t="s">
        <v>188</v>
      </c>
      <c r="E286" s="9" t="s">
        <v>181</v>
      </c>
      <c r="F286" s="11" t="s">
        <v>555</v>
      </c>
      <c r="G286" s="11" t="s">
        <v>232</v>
      </c>
      <c r="H286" s="9" t="s">
        <v>265</v>
      </c>
      <c r="I286" s="9" t="s">
        <v>265</v>
      </c>
      <c r="J286" s="9" t="s">
        <v>232</v>
      </c>
      <c r="K286" s="11" t="s">
        <v>721</v>
      </c>
      <c r="L286" s="9" t="s">
        <v>370</v>
      </c>
      <c r="M286" s="9" t="s">
        <v>371</v>
      </c>
      <c r="N286" s="11" t="s">
        <v>555</v>
      </c>
      <c r="O286" s="9" t="s">
        <v>368</v>
      </c>
      <c r="P286" s="12">
        <v>1.0</v>
      </c>
      <c r="Q286" s="8"/>
      <c r="R286" s="8"/>
      <c r="S286" s="8"/>
      <c r="T286" s="8"/>
      <c r="U286" s="11" t="s">
        <v>547</v>
      </c>
      <c r="V286" s="8"/>
      <c r="W286" s="8"/>
      <c r="X286" s="8"/>
      <c r="Y286" s="8"/>
      <c r="Z286" s="8"/>
      <c r="AA286" s="8"/>
      <c r="AB286" s="8"/>
      <c r="AC286" s="8"/>
      <c r="AD286" s="8"/>
      <c r="AE286" s="8"/>
      <c r="AF286" s="8"/>
      <c r="AG286" s="8"/>
      <c r="AH286" s="11" t="s">
        <v>640</v>
      </c>
      <c r="AI286" s="9" t="s">
        <v>373</v>
      </c>
      <c r="AJ286" s="9" t="s">
        <v>109</v>
      </c>
      <c r="AK286" s="8"/>
      <c r="AL286" s="12"/>
      <c r="AM286" s="8"/>
      <c r="AN286" s="8"/>
      <c r="AO286" s="11" t="s">
        <v>722</v>
      </c>
      <c r="AP286" s="11" t="s">
        <v>551</v>
      </c>
      <c r="AQ286" s="8" t="s">
        <v>723</v>
      </c>
      <c r="AR286" s="8"/>
      <c r="AS286" s="8"/>
      <c r="AT286" s="8"/>
      <c r="AU286" s="8"/>
      <c r="AV286" s="8"/>
      <c r="AW286" s="8"/>
      <c r="AX286" s="8"/>
      <c r="AY286" s="8"/>
      <c r="AZ286" s="8"/>
      <c r="BA286" s="8"/>
      <c r="BB286" s="8"/>
      <c r="BC286" s="8"/>
      <c r="BD286" s="8"/>
      <c r="BE286" s="8"/>
      <c r="BF286" s="8"/>
      <c r="BG286" s="8"/>
      <c r="BH286" s="8"/>
      <c r="BI286" s="8"/>
      <c r="BJ286" s="8"/>
      <c r="BK286" s="8"/>
      <c r="BL286" s="8"/>
      <c r="BM286" s="8"/>
      <c r="BN286" s="8"/>
      <c r="BO286" s="8"/>
      <c r="BP286" s="8"/>
    </row>
    <row r="287" ht="27.75" customHeight="1">
      <c r="A287" s="8">
        <v>285.0</v>
      </c>
      <c r="B287" s="9" t="s">
        <v>542</v>
      </c>
      <c r="C287" s="10">
        <v>45360.0</v>
      </c>
      <c r="D287" s="9" t="s">
        <v>188</v>
      </c>
      <c r="E287" s="9" t="s">
        <v>181</v>
      </c>
      <c r="F287" s="11" t="s">
        <v>555</v>
      </c>
      <c r="G287" s="11" t="s">
        <v>232</v>
      </c>
      <c r="H287" s="9" t="s">
        <v>265</v>
      </c>
      <c r="I287" s="9" t="s">
        <v>265</v>
      </c>
      <c r="J287" s="9" t="s">
        <v>232</v>
      </c>
      <c r="K287" s="11" t="s">
        <v>721</v>
      </c>
      <c r="L287" s="9" t="s">
        <v>370</v>
      </c>
      <c r="M287" s="9" t="s">
        <v>371</v>
      </c>
      <c r="N287" s="11" t="s">
        <v>555</v>
      </c>
      <c r="O287" s="9" t="s">
        <v>368</v>
      </c>
      <c r="P287" s="12">
        <v>1.0</v>
      </c>
      <c r="Q287" s="8"/>
      <c r="R287" s="8"/>
      <c r="S287" s="8"/>
      <c r="T287" s="8"/>
      <c r="U287" s="11" t="s">
        <v>547</v>
      </c>
      <c r="V287" s="8"/>
      <c r="W287" s="8"/>
      <c r="X287" s="8"/>
      <c r="Y287" s="8"/>
      <c r="Z287" s="8"/>
      <c r="AA287" s="8"/>
      <c r="AB287" s="8"/>
      <c r="AC287" s="8"/>
      <c r="AD287" s="8"/>
      <c r="AE287" s="8"/>
      <c r="AF287" s="8"/>
      <c r="AG287" s="8"/>
      <c r="AH287" s="11" t="s">
        <v>640</v>
      </c>
      <c r="AI287" s="9" t="s">
        <v>373</v>
      </c>
      <c r="AJ287" s="9" t="s">
        <v>109</v>
      </c>
      <c r="AK287" s="8"/>
      <c r="AL287" s="12"/>
      <c r="AM287" s="8"/>
      <c r="AN287" s="8"/>
      <c r="AO287" s="11" t="s">
        <v>722</v>
      </c>
      <c r="AP287" s="11" t="s">
        <v>551</v>
      </c>
      <c r="AQ287" s="8" t="s">
        <v>723</v>
      </c>
      <c r="AR287" s="8"/>
      <c r="AS287" s="8"/>
      <c r="AT287" s="8"/>
      <c r="AU287" s="8"/>
      <c r="AV287" s="8"/>
      <c r="AW287" s="8"/>
      <c r="AX287" s="8"/>
      <c r="AY287" s="8"/>
      <c r="AZ287" s="8"/>
      <c r="BA287" s="8"/>
      <c r="BB287" s="8"/>
      <c r="BC287" s="8"/>
      <c r="BD287" s="8"/>
      <c r="BE287" s="8"/>
      <c r="BF287" s="8"/>
      <c r="BG287" s="8"/>
      <c r="BH287" s="8"/>
      <c r="BI287" s="8"/>
      <c r="BJ287" s="8"/>
      <c r="BK287" s="8"/>
      <c r="BL287" s="8"/>
      <c r="BM287" s="8"/>
      <c r="BN287" s="8"/>
      <c r="BO287" s="8"/>
      <c r="BP287" s="8"/>
    </row>
    <row r="288" ht="27.75" customHeight="1">
      <c r="A288" s="8">
        <v>286.0</v>
      </c>
      <c r="B288" s="9" t="s">
        <v>542</v>
      </c>
      <c r="C288" s="10">
        <v>45360.0</v>
      </c>
      <c r="D288" s="9" t="s">
        <v>724</v>
      </c>
      <c r="E288" s="9" t="s">
        <v>579</v>
      </c>
      <c r="F288" s="11" t="s">
        <v>725</v>
      </c>
      <c r="G288" s="11" t="s">
        <v>726</v>
      </c>
      <c r="H288" s="9" t="s">
        <v>82</v>
      </c>
      <c r="I288" s="9" t="s">
        <v>83</v>
      </c>
      <c r="J288" s="9" t="s">
        <v>232</v>
      </c>
      <c r="K288" s="11" t="s">
        <v>727</v>
      </c>
      <c r="L288" s="9" t="s">
        <v>104</v>
      </c>
      <c r="M288" s="9" t="s">
        <v>105</v>
      </c>
      <c r="N288" s="11" t="s">
        <v>728</v>
      </c>
      <c r="O288" s="9" t="s">
        <v>88</v>
      </c>
      <c r="P288" s="12">
        <v>3.0</v>
      </c>
      <c r="Q288" s="8"/>
      <c r="R288" s="8"/>
      <c r="S288" s="8"/>
      <c r="T288" s="8"/>
      <c r="U288" s="11" t="s">
        <v>547</v>
      </c>
      <c r="V288" s="8"/>
      <c r="W288" s="8"/>
      <c r="X288" s="8"/>
      <c r="Y288" s="8"/>
      <c r="Z288" s="8"/>
      <c r="AA288" s="8"/>
      <c r="AB288" s="8"/>
      <c r="AC288" s="8"/>
      <c r="AD288" s="8"/>
      <c r="AE288" s="8"/>
      <c r="AF288" s="8"/>
      <c r="AG288" s="8"/>
      <c r="AH288" s="11" t="s">
        <v>548</v>
      </c>
      <c r="AI288" s="9" t="s">
        <v>108</v>
      </c>
      <c r="AJ288" s="9" t="s">
        <v>109</v>
      </c>
      <c r="AK288" s="8"/>
      <c r="AL288" s="12"/>
      <c r="AM288" s="8"/>
      <c r="AN288" s="8"/>
      <c r="AO288" s="11" t="s">
        <v>729</v>
      </c>
      <c r="AP288" s="11" t="s">
        <v>551</v>
      </c>
      <c r="AQ288" s="8" t="s">
        <v>730</v>
      </c>
      <c r="AR288" s="8" t="s">
        <v>731</v>
      </c>
      <c r="AS288" s="8"/>
      <c r="AT288" s="8"/>
      <c r="AU288" s="8"/>
      <c r="AV288" s="8"/>
      <c r="AW288" s="8"/>
      <c r="AX288" s="8"/>
      <c r="AY288" s="8"/>
      <c r="AZ288" s="8"/>
      <c r="BA288" s="8"/>
      <c r="BB288" s="8"/>
      <c r="BC288" s="8"/>
      <c r="BD288" s="8"/>
      <c r="BE288" s="8"/>
      <c r="BF288" s="8"/>
      <c r="BG288" s="8"/>
      <c r="BH288" s="8"/>
      <c r="BI288" s="8"/>
      <c r="BJ288" s="8"/>
      <c r="BK288" s="8"/>
      <c r="BL288" s="8"/>
      <c r="BM288" s="8"/>
      <c r="BN288" s="8"/>
      <c r="BO288" s="8"/>
      <c r="BP288" s="8"/>
    </row>
    <row r="289" ht="27.75" customHeight="1">
      <c r="A289" s="8">
        <v>287.0</v>
      </c>
      <c r="B289" s="9" t="s">
        <v>542</v>
      </c>
      <c r="C289" s="10">
        <v>45363.0</v>
      </c>
      <c r="D289" s="9" t="s">
        <v>114</v>
      </c>
      <c r="E289" s="9" t="s">
        <v>79</v>
      </c>
      <c r="F289" s="11" t="s">
        <v>732</v>
      </c>
      <c r="G289" s="11" t="s">
        <v>733</v>
      </c>
      <c r="H289" s="9" t="s">
        <v>734</v>
      </c>
      <c r="I289" s="9" t="s">
        <v>734</v>
      </c>
      <c r="J289" s="9" t="s">
        <v>84</v>
      </c>
      <c r="K289" s="11" t="s">
        <v>735</v>
      </c>
      <c r="L289" s="9" t="s">
        <v>86</v>
      </c>
      <c r="M289" s="9" t="s">
        <v>86</v>
      </c>
      <c r="N289" s="11" t="s">
        <v>555</v>
      </c>
      <c r="O289" s="9" t="s">
        <v>368</v>
      </c>
      <c r="P289" s="12">
        <v>0.0</v>
      </c>
      <c r="Q289" s="8"/>
      <c r="R289" s="11" t="s">
        <v>736</v>
      </c>
      <c r="S289" s="8">
        <v>110.0</v>
      </c>
      <c r="T289" s="11" t="s">
        <v>737</v>
      </c>
      <c r="U289" s="11" t="s">
        <v>547</v>
      </c>
      <c r="V289" s="11" t="s">
        <v>738</v>
      </c>
      <c r="W289" s="8"/>
      <c r="X289" s="8"/>
      <c r="Y289" s="8"/>
      <c r="Z289" s="8"/>
      <c r="AA289" s="8"/>
      <c r="AB289" s="8"/>
      <c r="AC289" s="8"/>
      <c r="AD289" s="8"/>
      <c r="AE289" s="8"/>
      <c r="AF289" s="8"/>
      <c r="AG289" s="8"/>
      <c r="AH289" s="11" t="s">
        <v>582</v>
      </c>
      <c r="AI289" s="9" t="s">
        <v>583</v>
      </c>
      <c r="AJ289" s="9" t="s">
        <v>584</v>
      </c>
      <c r="AK289" s="8"/>
      <c r="AL289" s="12"/>
      <c r="AM289" s="8"/>
      <c r="AN289" s="8"/>
      <c r="AO289" s="11" t="s">
        <v>739</v>
      </c>
      <c r="AP289" s="11" t="s">
        <v>551</v>
      </c>
      <c r="AQ289" s="8" t="s">
        <v>740</v>
      </c>
      <c r="AR289" s="8" t="s">
        <v>741</v>
      </c>
      <c r="AS289" s="8" t="s">
        <v>742</v>
      </c>
      <c r="AT289" s="8" t="s">
        <v>743</v>
      </c>
      <c r="AU289" s="8"/>
      <c r="AV289" s="8"/>
      <c r="AW289" s="8"/>
      <c r="AX289" s="8"/>
      <c r="AY289" s="8"/>
      <c r="AZ289" s="8"/>
      <c r="BA289" s="8"/>
      <c r="BB289" s="8"/>
      <c r="BC289" s="8"/>
      <c r="BD289" s="8"/>
      <c r="BE289" s="8"/>
      <c r="BF289" s="8"/>
      <c r="BG289" s="8"/>
      <c r="BH289" s="8"/>
      <c r="BI289" s="8"/>
      <c r="BJ289" s="8"/>
      <c r="BK289" s="8"/>
      <c r="BL289" s="8"/>
      <c r="BM289" s="8"/>
      <c r="BN289" s="8"/>
      <c r="BO289" s="8"/>
      <c r="BP289" s="8"/>
    </row>
    <row r="290" ht="27.75" customHeight="1">
      <c r="A290" s="8">
        <v>288.0</v>
      </c>
      <c r="B290" s="9" t="s">
        <v>542</v>
      </c>
      <c r="C290" s="10">
        <v>45363.0</v>
      </c>
      <c r="D290" s="9" t="s">
        <v>169</v>
      </c>
      <c r="E290" s="9" t="s">
        <v>170</v>
      </c>
      <c r="F290" s="11" t="s">
        <v>344</v>
      </c>
      <c r="G290" s="11" t="s">
        <v>232</v>
      </c>
      <c r="H290" s="9" t="s">
        <v>265</v>
      </c>
      <c r="I290" s="9" t="s">
        <v>265</v>
      </c>
      <c r="J290" s="9" t="s">
        <v>232</v>
      </c>
      <c r="K290" s="11" t="s">
        <v>744</v>
      </c>
      <c r="L290" s="9" t="s">
        <v>370</v>
      </c>
      <c r="M290" s="9" t="s">
        <v>371</v>
      </c>
      <c r="N290" s="11" t="s">
        <v>555</v>
      </c>
      <c r="O290" s="9" t="s">
        <v>368</v>
      </c>
      <c r="P290" s="12">
        <v>1.0</v>
      </c>
      <c r="Q290" s="8"/>
      <c r="R290" s="8"/>
      <c r="S290" s="8"/>
      <c r="T290" s="8"/>
      <c r="U290" s="11" t="s">
        <v>547</v>
      </c>
      <c r="V290" s="8"/>
      <c r="W290" s="8"/>
      <c r="X290" s="8"/>
      <c r="Y290" s="8"/>
      <c r="Z290" s="8"/>
      <c r="AA290" s="8"/>
      <c r="AB290" s="8"/>
      <c r="AC290" s="8"/>
      <c r="AD290" s="8"/>
      <c r="AE290" s="8"/>
      <c r="AF290" s="8"/>
      <c r="AG290" s="8"/>
      <c r="AH290" s="11" t="s">
        <v>745</v>
      </c>
      <c r="AI290" s="9" t="s">
        <v>95</v>
      </c>
      <c r="AJ290" s="9" t="s">
        <v>96</v>
      </c>
      <c r="AK290" s="8"/>
      <c r="AL290" s="12"/>
      <c r="AM290" s="8"/>
      <c r="AN290" s="8"/>
      <c r="AO290" s="11" t="s">
        <v>746</v>
      </c>
      <c r="AP290" s="11" t="s">
        <v>551</v>
      </c>
      <c r="AQ290" s="8" t="s">
        <v>747</v>
      </c>
      <c r="AR290" s="8"/>
      <c r="AS290" s="8"/>
      <c r="AT290" s="8"/>
      <c r="AU290" s="8"/>
      <c r="AV290" s="8"/>
      <c r="AW290" s="8"/>
      <c r="AX290" s="8"/>
      <c r="AY290" s="8"/>
      <c r="AZ290" s="8"/>
      <c r="BA290" s="8"/>
      <c r="BB290" s="8"/>
      <c r="BC290" s="8"/>
      <c r="BD290" s="8"/>
      <c r="BE290" s="8"/>
      <c r="BF290" s="8"/>
      <c r="BG290" s="8"/>
      <c r="BH290" s="8"/>
      <c r="BI290" s="8"/>
      <c r="BJ290" s="8"/>
      <c r="BK290" s="8"/>
      <c r="BL290" s="8"/>
      <c r="BM290" s="8"/>
      <c r="BN290" s="8"/>
      <c r="BO290" s="8"/>
      <c r="BP290" s="8"/>
    </row>
    <row r="291" ht="27.75" customHeight="1">
      <c r="A291" s="8">
        <v>289.0</v>
      </c>
      <c r="B291" s="9" t="s">
        <v>542</v>
      </c>
      <c r="C291" s="10">
        <v>45363.0</v>
      </c>
      <c r="D291" s="9" t="s">
        <v>169</v>
      </c>
      <c r="E291" s="9" t="s">
        <v>170</v>
      </c>
      <c r="F291" s="11" t="s">
        <v>344</v>
      </c>
      <c r="G291" s="11" t="s">
        <v>338</v>
      </c>
      <c r="H291" s="9" t="s">
        <v>265</v>
      </c>
      <c r="I291" s="9" t="s">
        <v>265</v>
      </c>
      <c r="J291" s="9" t="s">
        <v>338</v>
      </c>
      <c r="K291" s="11" t="s">
        <v>748</v>
      </c>
      <c r="L291" s="9" t="s">
        <v>370</v>
      </c>
      <c r="M291" s="9" t="s">
        <v>371</v>
      </c>
      <c r="N291" s="11" t="s">
        <v>555</v>
      </c>
      <c r="O291" s="9" t="s">
        <v>368</v>
      </c>
      <c r="P291" s="12">
        <v>1.0</v>
      </c>
      <c r="Q291" s="8"/>
      <c r="R291" s="8"/>
      <c r="S291" s="8"/>
      <c r="T291" s="8"/>
      <c r="U291" s="11" t="s">
        <v>547</v>
      </c>
      <c r="V291" s="8"/>
      <c r="W291" s="8"/>
      <c r="X291" s="8"/>
      <c r="Y291" s="8"/>
      <c r="Z291" s="8"/>
      <c r="AA291" s="8"/>
      <c r="AB291" s="8"/>
      <c r="AC291" s="8"/>
      <c r="AD291" s="8"/>
      <c r="AE291" s="8"/>
      <c r="AF291" s="8"/>
      <c r="AG291" s="8"/>
      <c r="AH291" s="11" t="s">
        <v>749</v>
      </c>
      <c r="AI291" s="9" t="s">
        <v>95</v>
      </c>
      <c r="AJ291" s="9" t="s">
        <v>96</v>
      </c>
      <c r="AK291" s="8"/>
      <c r="AL291" s="12"/>
      <c r="AM291" s="8"/>
      <c r="AN291" s="8"/>
      <c r="AO291" s="11" t="s">
        <v>746</v>
      </c>
      <c r="AP291" s="11" t="s">
        <v>551</v>
      </c>
      <c r="AQ291" s="8" t="s">
        <v>747</v>
      </c>
      <c r="AR291" s="8"/>
      <c r="AS291" s="8"/>
      <c r="AT291" s="8"/>
      <c r="AU291" s="8"/>
      <c r="AV291" s="8"/>
      <c r="AW291" s="8"/>
      <c r="AX291" s="8"/>
      <c r="AY291" s="8"/>
      <c r="AZ291" s="8"/>
      <c r="BA291" s="8"/>
      <c r="BB291" s="8"/>
      <c r="BC291" s="8"/>
      <c r="BD291" s="8"/>
      <c r="BE291" s="8"/>
      <c r="BF291" s="8"/>
      <c r="BG291" s="8"/>
      <c r="BH291" s="8"/>
      <c r="BI291" s="8"/>
      <c r="BJ291" s="8"/>
      <c r="BK291" s="8"/>
      <c r="BL291" s="8"/>
      <c r="BM291" s="8"/>
      <c r="BN291" s="8"/>
      <c r="BO291" s="8"/>
      <c r="BP291" s="8"/>
    </row>
    <row r="292" ht="27.75" customHeight="1">
      <c r="A292" s="8">
        <v>290.0</v>
      </c>
      <c r="B292" s="9" t="s">
        <v>542</v>
      </c>
      <c r="C292" s="10">
        <v>45363.0</v>
      </c>
      <c r="D292" s="9" t="s">
        <v>169</v>
      </c>
      <c r="E292" s="9" t="s">
        <v>170</v>
      </c>
      <c r="F292" s="11" t="s">
        <v>344</v>
      </c>
      <c r="G292" s="11" t="s">
        <v>750</v>
      </c>
      <c r="H292" s="9" t="s">
        <v>265</v>
      </c>
      <c r="I292" s="9" t="s">
        <v>265</v>
      </c>
      <c r="J292" s="9" t="s">
        <v>232</v>
      </c>
      <c r="K292" s="11" t="s">
        <v>751</v>
      </c>
      <c r="L292" s="9" t="s">
        <v>370</v>
      </c>
      <c r="M292" s="9" t="s">
        <v>371</v>
      </c>
      <c r="N292" s="11" t="s">
        <v>555</v>
      </c>
      <c r="O292" s="9" t="s">
        <v>368</v>
      </c>
      <c r="P292" s="12">
        <v>1.0</v>
      </c>
      <c r="Q292" s="8"/>
      <c r="R292" s="8"/>
      <c r="S292" s="8"/>
      <c r="T292" s="8"/>
      <c r="U292" s="11" t="s">
        <v>547</v>
      </c>
      <c r="V292" s="8"/>
      <c r="W292" s="8"/>
      <c r="X292" s="8"/>
      <c r="Y292" s="8"/>
      <c r="Z292" s="8"/>
      <c r="AA292" s="8"/>
      <c r="AB292" s="8"/>
      <c r="AC292" s="8"/>
      <c r="AD292" s="8"/>
      <c r="AE292" s="8"/>
      <c r="AF292" s="8"/>
      <c r="AG292" s="8"/>
      <c r="AH292" s="11" t="s">
        <v>752</v>
      </c>
      <c r="AI292" s="9" t="s">
        <v>373</v>
      </c>
      <c r="AJ292" s="9" t="s">
        <v>96</v>
      </c>
      <c r="AK292" s="8"/>
      <c r="AL292" s="12"/>
      <c r="AM292" s="8"/>
      <c r="AN292" s="8"/>
      <c r="AO292" s="11" t="s">
        <v>746</v>
      </c>
      <c r="AP292" s="11" t="s">
        <v>551</v>
      </c>
      <c r="AQ292" s="8" t="s">
        <v>747</v>
      </c>
      <c r="AR292" s="8"/>
      <c r="AS292" s="8"/>
      <c r="AT292" s="8"/>
      <c r="AU292" s="8"/>
      <c r="AV292" s="8"/>
      <c r="AW292" s="8"/>
      <c r="AX292" s="8"/>
      <c r="AY292" s="8"/>
      <c r="AZ292" s="8"/>
      <c r="BA292" s="8"/>
      <c r="BB292" s="8"/>
      <c r="BC292" s="8"/>
      <c r="BD292" s="8"/>
      <c r="BE292" s="8"/>
      <c r="BF292" s="8"/>
      <c r="BG292" s="8"/>
      <c r="BH292" s="8"/>
      <c r="BI292" s="8"/>
      <c r="BJ292" s="8"/>
      <c r="BK292" s="8"/>
      <c r="BL292" s="8"/>
      <c r="BM292" s="8"/>
      <c r="BN292" s="8"/>
      <c r="BO292" s="8"/>
      <c r="BP292" s="8"/>
    </row>
    <row r="293" ht="27.75" customHeight="1">
      <c r="A293" s="8">
        <v>291.0</v>
      </c>
      <c r="B293" s="9" t="s">
        <v>542</v>
      </c>
      <c r="C293" s="10">
        <v>45363.0</v>
      </c>
      <c r="D293" s="9" t="s">
        <v>169</v>
      </c>
      <c r="E293" s="9" t="s">
        <v>170</v>
      </c>
      <c r="F293" s="11" t="s">
        <v>344</v>
      </c>
      <c r="G293" s="11" t="s">
        <v>232</v>
      </c>
      <c r="H293" s="9" t="s">
        <v>265</v>
      </c>
      <c r="I293" s="9" t="s">
        <v>265</v>
      </c>
      <c r="J293" s="9" t="s">
        <v>232</v>
      </c>
      <c r="K293" s="11" t="s">
        <v>753</v>
      </c>
      <c r="L293" s="9" t="s">
        <v>123</v>
      </c>
      <c r="M293" s="9" t="s">
        <v>124</v>
      </c>
      <c r="N293" s="11" t="s">
        <v>555</v>
      </c>
      <c r="O293" s="9" t="s">
        <v>368</v>
      </c>
      <c r="P293" s="12">
        <v>1.0</v>
      </c>
      <c r="Q293" s="8"/>
      <c r="R293" s="8"/>
      <c r="S293" s="8"/>
      <c r="T293" s="8"/>
      <c r="U293" s="11" t="s">
        <v>547</v>
      </c>
      <c r="V293" s="8"/>
      <c r="W293" s="8"/>
      <c r="X293" s="8"/>
      <c r="Y293" s="8"/>
      <c r="Z293" s="8"/>
      <c r="AA293" s="8"/>
      <c r="AB293" s="8"/>
      <c r="AC293" s="8"/>
      <c r="AD293" s="8"/>
      <c r="AE293" s="8"/>
      <c r="AF293" s="8"/>
      <c r="AG293" s="8"/>
      <c r="AH293" s="11" t="s">
        <v>555</v>
      </c>
      <c r="AI293" s="9" t="s">
        <v>555</v>
      </c>
      <c r="AJ293" s="9" t="s">
        <v>555</v>
      </c>
      <c r="AK293" s="8"/>
      <c r="AL293" s="12"/>
      <c r="AM293" s="8"/>
      <c r="AN293" s="8"/>
      <c r="AO293" s="11" t="s">
        <v>746</v>
      </c>
      <c r="AP293" s="11" t="s">
        <v>551</v>
      </c>
      <c r="AQ293" s="8" t="s">
        <v>747</v>
      </c>
      <c r="AR293" s="8"/>
      <c r="AS293" s="8"/>
      <c r="AT293" s="8"/>
      <c r="AU293" s="8"/>
      <c r="AV293" s="8"/>
      <c r="AW293" s="8"/>
      <c r="AX293" s="8"/>
      <c r="AY293" s="8"/>
      <c r="AZ293" s="8"/>
      <c r="BA293" s="8"/>
      <c r="BB293" s="8"/>
      <c r="BC293" s="8"/>
      <c r="BD293" s="8"/>
      <c r="BE293" s="8"/>
      <c r="BF293" s="8"/>
      <c r="BG293" s="8"/>
      <c r="BH293" s="8"/>
      <c r="BI293" s="8"/>
      <c r="BJ293" s="8"/>
      <c r="BK293" s="8"/>
      <c r="BL293" s="8"/>
      <c r="BM293" s="8"/>
      <c r="BN293" s="8"/>
      <c r="BO293" s="8"/>
      <c r="BP293" s="8"/>
    </row>
    <row r="294" ht="27.75" customHeight="1">
      <c r="A294" s="8">
        <v>292.0</v>
      </c>
      <c r="B294" s="9" t="s">
        <v>542</v>
      </c>
      <c r="C294" s="10">
        <v>45363.0</v>
      </c>
      <c r="D294" s="9" t="s">
        <v>169</v>
      </c>
      <c r="E294" s="9" t="s">
        <v>170</v>
      </c>
      <c r="F294" s="11" t="s">
        <v>344</v>
      </c>
      <c r="G294" s="11" t="s">
        <v>750</v>
      </c>
      <c r="H294" s="9" t="s">
        <v>265</v>
      </c>
      <c r="I294" s="9" t="s">
        <v>265</v>
      </c>
      <c r="J294" s="9" t="s">
        <v>232</v>
      </c>
      <c r="K294" s="11" t="s">
        <v>754</v>
      </c>
      <c r="L294" s="9" t="s">
        <v>123</v>
      </c>
      <c r="M294" s="9" t="s">
        <v>124</v>
      </c>
      <c r="N294" s="11" t="s">
        <v>555</v>
      </c>
      <c r="O294" s="9" t="s">
        <v>368</v>
      </c>
      <c r="P294" s="12">
        <v>1.0</v>
      </c>
      <c r="Q294" s="8"/>
      <c r="R294" s="8"/>
      <c r="S294" s="8"/>
      <c r="T294" s="8"/>
      <c r="U294" s="11" t="s">
        <v>547</v>
      </c>
      <c r="V294" s="8"/>
      <c r="W294" s="8"/>
      <c r="X294" s="8"/>
      <c r="Y294" s="8"/>
      <c r="Z294" s="8"/>
      <c r="AA294" s="8"/>
      <c r="AB294" s="8"/>
      <c r="AC294" s="8"/>
      <c r="AD294" s="8"/>
      <c r="AE294" s="8"/>
      <c r="AF294" s="8"/>
      <c r="AG294" s="8"/>
      <c r="AH294" s="11" t="s">
        <v>555</v>
      </c>
      <c r="AI294" s="9" t="s">
        <v>555</v>
      </c>
      <c r="AJ294" s="9" t="s">
        <v>555</v>
      </c>
      <c r="AK294" s="8"/>
      <c r="AL294" s="12"/>
      <c r="AM294" s="8"/>
      <c r="AN294" s="8"/>
      <c r="AO294" s="11" t="s">
        <v>746</v>
      </c>
      <c r="AP294" s="11" t="s">
        <v>551</v>
      </c>
      <c r="AQ294" s="8" t="s">
        <v>747</v>
      </c>
      <c r="AR294" s="8"/>
      <c r="AS294" s="8"/>
      <c r="AT294" s="8"/>
      <c r="AU294" s="8"/>
      <c r="AV294" s="8"/>
      <c r="AW294" s="8"/>
      <c r="AX294" s="8"/>
      <c r="AY294" s="8"/>
      <c r="AZ294" s="8"/>
      <c r="BA294" s="8"/>
      <c r="BB294" s="8"/>
      <c r="BC294" s="8"/>
      <c r="BD294" s="8"/>
      <c r="BE294" s="8"/>
      <c r="BF294" s="8"/>
      <c r="BG294" s="8"/>
      <c r="BH294" s="8"/>
      <c r="BI294" s="8"/>
      <c r="BJ294" s="8"/>
      <c r="BK294" s="8"/>
      <c r="BL294" s="8"/>
      <c r="BM294" s="8"/>
      <c r="BN294" s="8"/>
      <c r="BO294" s="8"/>
      <c r="BP294" s="8"/>
    </row>
    <row r="295" ht="27.75" customHeight="1">
      <c r="A295" s="8">
        <v>293.0</v>
      </c>
      <c r="B295" s="9" t="s">
        <v>542</v>
      </c>
      <c r="C295" s="10">
        <v>45363.0</v>
      </c>
      <c r="D295" s="9" t="s">
        <v>169</v>
      </c>
      <c r="E295" s="9" t="s">
        <v>170</v>
      </c>
      <c r="F295" s="11" t="s">
        <v>344</v>
      </c>
      <c r="G295" s="11" t="s">
        <v>338</v>
      </c>
      <c r="H295" s="9" t="s">
        <v>265</v>
      </c>
      <c r="I295" s="9" t="s">
        <v>265</v>
      </c>
      <c r="J295" s="9" t="s">
        <v>338</v>
      </c>
      <c r="K295" s="11" t="s">
        <v>755</v>
      </c>
      <c r="L295" s="9" t="s">
        <v>123</v>
      </c>
      <c r="M295" s="9" t="s">
        <v>124</v>
      </c>
      <c r="N295" s="11" t="s">
        <v>555</v>
      </c>
      <c r="O295" s="9" t="s">
        <v>368</v>
      </c>
      <c r="P295" s="12">
        <v>1.0</v>
      </c>
      <c r="Q295" s="8"/>
      <c r="R295" s="8"/>
      <c r="S295" s="8"/>
      <c r="T295" s="8"/>
      <c r="U295" s="11" t="s">
        <v>547</v>
      </c>
      <c r="V295" s="8"/>
      <c r="W295" s="8"/>
      <c r="X295" s="8"/>
      <c r="Y295" s="8"/>
      <c r="Z295" s="8"/>
      <c r="AA295" s="8"/>
      <c r="AB295" s="8"/>
      <c r="AC295" s="8"/>
      <c r="AD295" s="8"/>
      <c r="AE295" s="8"/>
      <c r="AF295" s="8"/>
      <c r="AG295" s="8"/>
      <c r="AH295" s="11" t="s">
        <v>555</v>
      </c>
      <c r="AI295" s="9" t="s">
        <v>555</v>
      </c>
      <c r="AJ295" s="9" t="s">
        <v>555</v>
      </c>
      <c r="AK295" s="8"/>
      <c r="AL295" s="12"/>
      <c r="AM295" s="8"/>
      <c r="AN295" s="8"/>
      <c r="AO295" s="11" t="s">
        <v>746</v>
      </c>
      <c r="AP295" s="11" t="s">
        <v>551</v>
      </c>
      <c r="AQ295" s="8" t="s">
        <v>747</v>
      </c>
      <c r="AR295" s="8"/>
      <c r="AS295" s="8"/>
      <c r="AT295" s="8"/>
      <c r="AU295" s="8"/>
      <c r="AV295" s="8"/>
      <c r="AW295" s="8"/>
      <c r="AX295" s="8"/>
      <c r="AY295" s="8"/>
      <c r="AZ295" s="8"/>
      <c r="BA295" s="8"/>
      <c r="BB295" s="8"/>
      <c r="BC295" s="8"/>
      <c r="BD295" s="8"/>
      <c r="BE295" s="8"/>
      <c r="BF295" s="8"/>
      <c r="BG295" s="8"/>
      <c r="BH295" s="8"/>
      <c r="BI295" s="8"/>
      <c r="BJ295" s="8"/>
      <c r="BK295" s="8"/>
      <c r="BL295" s="8"/>
      <c r="BM295" s="8"/>
      <c r="BN295" s="8"/>
      <c r="BO295" s="8"/>
      <c r="BP295" s="8"/>
    </row>
    <row r="296" ht="27.75" customHeight="1">
      <c r="A296" s="8">
        <v>294.0</v>
      </c>
      <c r="B296" s="9" t="s">
        <v>542</v>
      </c>
      <c r="C296" s="10">
        <v>45365.0</v>
      </c>
      <c r="D296" s="9" t="s">
        <v>114</v>
      </c>
      <c r="E296" s="9" t="s">
        <v>79</v>
      </c>
      <c r="F296" s="11" t="s">
        <v>412</v>
      </c>
      <c r="G296" s="11" t="s">
        <v>756</v>
      </c>
      <c r="H296" s="9" t="s">
        <v>555</v>
      </c>
      <c r="I296" s="9" t="s">
        <v>555</v>
      </c>
      <c r="J296" s="9" t="s">
        <v>84</v>
      </c>
      <c r="K296" s="11" t="s">
        <v>757</v>
      </c>
      <c r="L296" s="9" t="s">
        <v>758</v>
      </c>
      <c r="M296" s="9" t="s">
        <v>341</v>
      </c>
      <c r="N296" s="11" t="s">
        <v>759</v>
      </c>
      <c r="O296" s="9" t="s">
        <v>547</v>
      </c>
      <c r="P296" s="12">
        <v>4.0</v>
      </c>
      <c r="Q296" s="11" t="s">
        <v>760</v>
      </c>
      <c r="R296" s="11" t="s">
        <v>761</v>
      </c>
      <c r="S296" s="8">
        <v>2.0</v>
      </c>
      <c r="T296" s="11" t="s">
        <v>762</v>
      </c>
      <c r="U296" s="11" t="s">
        <v>88</v>
      </c>
      <c r="V296" s="11" t="s">
        <v>763</v>
      </c>
      <c r="W296" s="11" t="s">
        <v>764</v>
      </c>
      <c r="X296" s="8"/>
      <c r="Y296" s="8"/>
      <c r="Z296" s="8"/>
      <c r="AA296" s="8"/>
      <c r="AB296" s="8"/>
      <c r="AC296" s="8"/>
      <c r="AD296" s="11" t="s">
        <v>765</v>
      </c>
      <c r="AE296" s="11" t="s">
        <v>766</v>
      </c>
      <c r="AF296" s="8"/>
      <c r="AG296" s="8"/>
      <c r="AH296" s="11" t="s">
        <v>548</v>
      </c>
      <c r="AI296" s="9" t="s">
        <v>95</v>
      </c>
      <c r="AJ296" s="9" t="s">
        <v>96</v>
      </c>
      <c r="AK296" s="8"/>
      <c r="AL296" s="12"/>
      <c r="AM296" s="8"/>
      <c r="AN296" s="8"/>
      <c r="AO296" s="11" t="s">
        <v>767</v>
      </c>
      <c r="AP296" s="11" t="s">
        <v>551</v>
      </c>
      <c r="AQ296" s="8" t="s">
        <v>768</v>
      </c>
      <c r="AR296" s="8" t="s">
        <v>769</v>
      </c>
      <c r="AS296" s="8" t="s">
        <v>768</v>
      </c>
      <c r="AT296" s="8"/>
      <c r="AU296" s="8"/>
      <c r="AV296" s="8"/>
      <c r="AW296" s="8"/>
      <c r="AX296" s="8"/>
      <c r="AY296" s="8"/>
      <c r="AZ296" s="8"/>
      <c r="BA296" s="8"/>
      <c r="BB296" s="8"/>
      <c r="BC296" s="8"/>
      <c r="BD296" s="8"/>
      <c r="BE296" s="8"/>
      <c r="BF296" s="8"/>
      <c r="BG296" s="8"/>
      <c r="BH296" s="8"/>
      <c r="BI296" s="8"/>
      <c r="BJ296" s="8"/>
      <c r="BK296" s="8"/>
      <c r="BL296" s="8"/>
      <c r="BM296" s="8"/>
      <c r="BN296" s="8"/>
      <c r="BO296" s="8"/>
      <c r="BP296" s="8"/>
    </row>
    <row r="297" ht="27.75" customHeight="1">
      <c r="A297" s="8">
        <v>295.0</v>
      </c>
      <c r="B297" s="9" t="s">
        <v>542</v>
      </c>
      <c r="C297" s="10">
        <v>45365.0</v>
      </c>
      <c r="D297" s="9" t="s">
        <v>188</v>
      </c>
      <c r="E297" s="9" t="s">
        <v>181</v>
      </c>
      <c r="F297" s="11" t="s">
        <v>555</v>
      </c>
      <c r="G297" s="11" t="s">
        <v>770</v>
      </c>
      <c r="H297" s="9" t="s">
        <v>265</v>
      </c>
      <c r="I297" s="9" t="s">
        <v>265</v>
      </c>
      <c r="J297" s="9" t="s">
        <v>84</v>
      </c>
      <c r="K297" s="11" t="s">
        <v>771</v>
      </c>
      <c r="L297" s="9" t="s">
        <v>370</v>
      </c>
      <c r="M297" s="9" t="s">
        <v>371</v>
      </c>
      <c r="N297" s="11" t="s">
        <v>555</v>
      </c>
      <c r="O297" s="9" t="s">
        <v>368</v>
      </c>
      <c r="P297" s="12">
        <v>1.0</v>
      </c>
      <c r="Q297" s="8"/>
      <c r="R297" s="8"/>
      <c r="S297" s="8"/>
      <c r="T297" s="8"/>
      <c r="U297" s="11" t="s">
        <v>547</v>
      </c>
      <c r="V297" s="8"/>
      <c r="W297" s="8"/>
      <c r="X297" s="8"/>
      <c r="Y297" s="8"/>
      <c r="Z297" s="8"/>
      <c r="AA297" s="8"/>
      <c r="AB297" s="8"/>
      <c r="AC297" s="8"/>
      <c r="AD297" s="8"/>
      <c r="AE297" s="8"/>
      <c r="AF297" s="8"/>
      <c r="AG297" s="8"/>
      <c r="AH297" s="11" t="s">
        <v>640</v>
      </c>
      <c r="AI297" s="9" t="s">
        <v>373</v>
      </c>
      <c r="AJ297" s="9" t="s">
        <v>109</v>
      </c>
      <c r="AK297" s="8"/>
      <c r="AL297" s="12"/>
      <c r="AM297" s="8"/>
      <c r="AN297" s="8"/>
      <c r="AO297" s="11" t="s">
        <v>772</v>
      </c>
      <c r="AP297" s="11" t="s">
        <v>551</v>
      </c>
      <c r="AQ297" s="8" t="s">
        <v>773</v>
      </c>
      <c r="AR297" s="8"/>
      <c r="AS297" s="8"/>
      <c r="AT297" s="8"/>
      <c r="AU297" s="8"/>
      <c r="AV297" s="8"/>
      <c r="AW297" s="8"/>
      <c r="AX297" s="8"/>
      <c r="AY297" s="8"/>
      <c r="AZ297" s="8"/>
      <c r="BA297" s="8"/>
      <c r="BB297" s="8"/>
      <c r="BC297" s="8"/>
      <c r="BD297" s="8"/>
      <c r="BE297" s="8"/>
      <c r="BF297" s="8"/>
      <c r="BG297" s="8"/>
      <c r="BH297" s="8"/>
      <c r="BI297" s="8"/>
      <c r="BJ297" s="8"/>
      <c r="BK297" s="8"/>
      <c r="BL297" s="8"/>
      <c r="BM297" s="8"/>
      <c r="BN297" s="8"/>
      <c r="BO297" s="8"/>
      <c r="BP297" s="8"/>
    </row>
    <row r="298" ht="27.75" customHeight="1">
      <c r="A298" s="8">
        <v>296.0</v>
      </c>
      <c r="B298" s="9" t="s">
        <v>542</v>
      </c>
      <c r="C298" s="10">
        <v>45365.0</v>
      </c>
      <c r="D298" s="9" t="s">
        <v>188</v>
      </c>
      <c r="E298" s="9" t="s">
        <v>181</v>
      </c>
      <c r="F298" s="11" t="s">
        <v>555</v>
      </c>
      <c r="G298" s="11" t="s">
        <v>770</v>
      </c>
      <c r="H298" s="9" t="s">
        <v>265</v>
      </c>
      <c r="I298" s="9" t="s">
        <v>265</v>
      </c>
      <c r="J298" s="9" t="s">
        <v>84</v>
      </c>
      <c r="K298" s="11" t="s">
        <v>771</v>
      </c>
      <c r="L298" s="9" t="s">
        <v>370</v>
      </c>
      <c r="M298" s="9" t="s">
        <v>371</v>
      </c>
      <c r="N298" s="11" t="s">
        <v>555</v>
      </c>
      <c r="O298" s="9" t="s">
        <v>368</v>
      </c>
      <c r="P298" s="12">
        <v>1.0</v>
      </c>
      <c r="Q298" s="8"/>
      <c r="R298" s="8"/>
      <c r="S298" s="8"/>
      <c r="T298" s="8"/>
      <c r="U298" s="11" t="s">
        <v>547</v>
      </c>
      <c r="V298" s="8"/>
      <c r="W298" s="8"/>
      <c r="X298" s="8"/>
      <c r="Y298" s="8"/>
      <c r="Z298" s="8"/>
      <c r="AA298" s="8"/>
      <c r="AB298" s="8"/>
      <c r="AC298" s="8"/>
      <c r="AD298" s="8"/>
      <c r="AE298" s="8"/>
      <c r="AF298" s="8"/>
      <c r="AG298" s="8"/>
      <c r="AH298" s="11" t="s">
        <v>640</v>
      </c>
      <c r="AI298" s="9" t="s">
        <v>373</v>
      </c>
      <c r="AJ298" s="9" t="s">
        <v>109</v>
      </c>
      <c r="AK298" s="8"/>
      <c r="AL298" s="12"/>
      <c r="AM298" s="8"/>
      <c r="AN298" s="8"/>
      <c r="AO298" s="11" t="s">
        <v>772</v>
      </c>
      <c r="AP298" s="11" t="s">
        <v>551</v>
      </c>
      <c r="AQ298" s="8" t="s">
        <v>773</v>
      </c>
      <c r="AR298" s="8"/>
      <c r="AS298" s="8"/>
      <c r="AT298" s="8"/>
      <c r="AU298" s="8"/>
      <c r="AV298" s="8"/>
      <c r="AW298" s="8"/>
      <c r="AX298" s="8"/>
      <c r="AY298" s="8"/>
      <c r="AZ298" s="8"/>
      <c r="BA298" s="8"/>
      <c r="BB298" s="8"/>
      <c r="BC298" s="8"/>
      <c r="BD298" s="8"/>
      <c r="BE298" s="8"/>
      <c r="BF298" s="8"/>
      <c r="BG298" s="8"/>
      <c r="BH298" s="8"/>
      <c r="BI298" s="8"/>
      <c r="BJ298" s="8"/>
      <c r="BK298" s="8"/>
      <c r="BL298" s="8"/>
      <c r="BM298" s="8"/>
      <c r="BN298" s="8"/>
      <c r="BO298" s="8"/>
      <c r="BP298" s="8"/>
    </row>
    <row r="299" ht="27.75" customHeight="1">
      <c r="A299" s="8">
        <v>297.0</v>
      </c>
      <c r="B299" s="9" t="s">
        <v>542</v>
      </c>
      <c r="C299" s="10">
        <v>45366.0</v>
      </c>
      <c r="D299" s="9" t="s">
        <v>78</v>
      </c>
      <c r="E299" s="9" t="s">
        <v>79</v>
      </c>
      <c r="F299" s="11" t="s">
        <v>133</v>
      </c>
      <c r="G299" s="11" t="s">
        <v>774</v>
      </c>
      <c r="H299" s="9" t="s">
        <v>265</v>
      </c>
      <c r="I299" s="9" t="s">
        <v>265</v>
      </c>
      <c r="J299" s="9" t="s">
        <v>338</v>
      </c>
      <c r="K299" s="11" t="s">
        <v>775</v>
      </c>
      <c r="L299" s="9" t="s">
        <v>708</v>
      </c>
      <c r="M299" s="9" t="s">
        <v>393</v>
      </c>
      <c r="N299" s="11" t="s">
        <v>555</v>
      </c>
      <c r="O299" s="9" t="s">
        <v>368</v>
      </c>
      <c r="P299" s="12">
        <v>0.0</v>
      </c>
      <c r="Q299" s="8"/>
      <c r="R299" s="8"/>
      <c r="S299" s="8"/>
      <c r="T299" s="8"/>
      <c r="U299" s="11" t="s">
        <v>547</v>
      </c>
      <c r="V299" s="8"/>
      <c r="W299" s="8"/>
      <c r="X299" s="8"/>
      <c r="Y299" s="8"/>
      <c r="Z299" s="8"/>
      <c r="AA299" s="8"/>
      <c r="AB299" s="8"/>
      <c r="AC299" s="8"/>
      <c r="AD299" s="11" t="s">
        <v>776</v>
      </c>
      <c r="AE299" s="8"/>
      <c r="AF299" s="8"/>
      <c r="AG299" s="8"/>
      <c r="AH299" s="11" t="s">
        <v>777</v>
      </c>
      <c r="AI299" s="9" t="s">
        <v>95</v>
      </c>
      <c r="AJ299" s="9" t="s">
        <v>96</v>
      </c>
      <c r="AK299" s="8"/>
      <c r="AL299" s="12"/>
      <c r="AM299" s="8"/>
      <c r="AN299" s="8"/>
      <c r="AO299" s="11" t="s">
        <v>778</v>
      </c>
      <c r="AP299" s="11" t="s">
        <v>551</v>
      </c>
      <c r="AQ299" s="8" t="s">
        <v>779</v>
      </c>
      <c r="AR299" s="8"/>
      <c r="AS299" s="8"/>
      <c r="AT299" s="8"/>
      <c r="AU299" s="8"/>
      <c r="AV299" s="8"/>
      <c r="AW299" s="8"/>
      <c r="AX299" s="8"/>
      <c r="AY299" s="8"/>
      <c r="AZ299" s="8"/>
      <c r="BA299" s="8"/>
      <c r="BB299" s="8"/>
      <c r="BC299" s="8"/>
      <c r="BD299" s="8"/>
      <c r="BE299" s="8"/>
      <c r="BF299" s="8"/>
      <c r="BG299" s="8"/>
      <c r="BH299" s="8"/>
      <c r="BI299" s="8"/>
      <c r="BJ299" s="8"/>
      <c r="BK299" s="8"/>
      <c r="BL299" s="8"/>
      <c r="BM299" s="8"/>
      <c r="BN299" s="8"/>
      <c r="BO299" s="8"/>
      <c r="BP299" s="8"/>
    </row>
    <row r="300" ht="27.75" customHeight="1">
      <c r="A300" s="8">
        <v>298.0</v>
      </c>
      <c r="B300" s="9" t="s">
        <v>542</v>
      </c>
      <c r="C300" s="10">
        <v>45367.0</v>
      </c>
      <c r="D300" s="9" t="s">
        <v>366</v>
      </c>
      <c r="E300" s="9" t="s">
        <v>79</v>
      </c>
      <c r="F300" s="11" t="s">
        <v>780</v>
      </c>
      <c r="G300" s="11" t="s">
        <v>781</v>
      </c>
      <c r="H300" s="9" t="s">
        <v>82</v>
      </c>
      <c r="I300" s="9" t="s">
        <v>83</v>
      </c>
      <c r="J300" s="9" t="s">
        <v>84</v>
      </c>
      <c r="K300" s="11" t="s">
        <v>782</v>
      </c>
      <c r="L300" s="9" t="s">
        <v>257</v>
      </c>
      <c r="M300" s="9" t="s">
        <v>105</v>
      </c>
      <c r="N300" s="11" t="s">
        <v>555</v>
      </c>
      <c r="O300" s="9" t="s">
        <v>368</v>
      </c>
      <c r="P300" s="12">
        <v>0.0</v>
      </c>
      <c r="Q300" s="8"/>
      <c r="R300" s="8"/>
      <c r="S300" s="8"/>
      <c r="T300" s="8"/>
      <c r="U300" s="11" t="s">
        <v>547</v>
      </c>
      <c r="V300" s="8"/>
      <c r="W300" s="8"/>
      <c r="X300" s="8"/>
      <c r="Y300" s="8"/>
      <c r="Z300" s="8"/>
      <c r="AA300" s="8"/>
      <c r="AB300" s="8"/>
      <c r="AC300" s="8"/>
      <c r="AD300" s="8"/>
      <c r="AE300" s="8"/>
      <c r="AF300" s="8"/>
      <c r="AG300" s="8"/>
      <c r="AH300" s="11" t="s">
        <v>555</v>
      </c>
      <c r="AI300" s="9" t="s">
        <v>555</v>
      </c>
      <c r="AJ300" s="9" t="s">
        <v>555</v>
      </c>
      <c r="AK300" s="8"/>
      <c r="AL300" s="12"/>
      <c r="AM300" s="8"/>
      <c r="AN300" s="8"/>
      <c r="AO300" s="11" t="s">
        <v>783</v>
      </c>
      <c r="AP300" s="11" t="s">
        <v>551</v>
      </c>
      <c r="AQ300" s="8" t="s">
        <v>784</v>
      </c>
      <c r="AR300" s="8"/>
      <c r="AS300" s="8"/>
      <c r="AT300" s="8"/>
      <c r="AU300" s="8"/>
      <c r="AV300" s="8"/>
      <c r="AW300" s="8"/>
      <c r="AX300" s="8"/>
      <c r="AY300" s="8"/>
      <c r="AZ300" s="8"/>
      <c r="BA300" s="8"/>
      <c r="BB300" s="8"/>
      <c r="BC300" s="8"/>
      <c r="BD300" s="8"/>
      <c r="BE300" s="8"/>
      <c r="BF300" s="8"/>
      <c r="BG300" s="8"/>
      <c r="BH300" s="8"/>
      <c r="BI300" s="8"/>
      <c r="BJ300" s="8"/>
      <c r="BK300" s="8"/>
      <c r="BL300" s="8"/>
      <c r="BM300" s="8"/>
      <c r="BN300" s="8"/>
      <c r="BO300" s="8"/>
      <c r="BP300" s="8"/>
    </row>
    <row r="301" ht="27.75" customHeight="1">
      <c r="A301" s="8">
        <v>299.0</v>
      </c>
      <c r="B301" s="9" t="s">
        <v>542</v>
      </c>
      <c r="C301" s="10">
        <v>45368.0</v>
      </c>
      <c r="D301" s="9" t="s">
        <v>169</v>
      </c>
      <c r="E301" s="9" t="s">
        <v>170</v>
      </c>
      <c r="F301" s="11" t="s">
        <v>642</v>
      </c>
      <c r="G301" s="11" t="s">
        <v>643</v>
      </c>
      <c r="H301" s="9" t="s">
        <v>82</v>
      </c>
      <c r="I301" s="9" t="s">
        <v>83</v>
      </c>
      <c r="J301" s="9" t="s">
        <v>84</v>
      </c>
      <c r="K301" s="11" t="s">
        <v>785</v>
      </c>
      <c r="L301" s="9" t="s">
        <v>257</v>
      </c>
      <c r="M301" s="9" t="s">
        <v>105</v>
      </c>
      <c r="N301" s="11" t="s">
        <v>555</v>
      </c>
      <c r="O301" s="9" t="s">
        <v>88</v>
      </c>
      <c r="P301" s="12">
        <v>0.0</v>
      </c>
      <c r="Q301" s="8"/>
      <c r="R301" s="8"/>
      <c r="S301" s="8"/>
      <c r="T301" s="8"/>
      <c r="U301" s="11" t="s">
        <v>547</v>
      </c>
      <c r="V301" s="8"/>
      <c r="W301" s="8"/>
      <c r="X301" s="8"/>
      <c r="Y301" s="8"/>
      <c r="Z301" s="8"/>
      <c r="AA301" s="8"/>
      <c r="AB301" s="8"/>
      <c r="AC301" s="8"/>
      <c r="AD301" s="8"/>
      <c r="AE301" s="8"/>
      <c r="AF301" s="8"/>
      <c r="AG301" s="8"/>
      <c r="AH301" s="11" t="s">
        <v>618</v>
      </c>
      <c r="AI301" s="9" t="s">
        <v>583</v>
      </c>
      <c r="AJ301" s="9" t="s">
        <v>584</v>
      </c>
      <c r="AK301" s="8"/>
      <c r="AL301" s="12"/>
      <c r="AM301" s="8"/>
      <c r="AN301" s="8"/>
      <c r="AO301" s="11" t="s">
        <v>786</v>
      </c>
      <c r="AP301" s="11" t="s">
        <v>551</v>
      </c>
      <c r="AQ301" s="8" t="s">
        <v>787</v>
      </c>
      <c r="AR301" s="8"/>
      <c r="AS301" s="8"/>
      <c r="AT301" s="8"/>
      <c r="AU301" s="8"/>
      <c r="AV301" s="8"/>
      <c r="AW301" s="8"/>
      <c r="AX301" s="8"/>
      <c r="AY301" s="8"/>
      <c r="AZ301" s="8"/>
      <c r="BA301" s="8"/>
      <c r="BB301" s="8"/>
      <c r="BC301" s="8"/>
      <c r="BD301" s="8"/>
      <c r="BE301" s="8"/>
      <c r="BF301" s="8"/>
      <c r="BG301" s="8"/>
      <c r="BH301" s="8"/>
      <c r="BI301" s="8"/>
      <c r="BJ301" s="8"/>
      <c r="BK301" s="8"/>
      <c r="BL301" s="8"/>
      <c r="BM301" s="8"/>
      <c r="BN301" s="8"/>
      <c r="BO301" s="8"/>
      <c r="BP301" s="8"/>
    </row>
    <row r="302" ht="27.75" customHeight="1">
      <c r="A302" s="8">
        <v>300.0</v>
      </c>
      <c r="B302" s="9" t="s">
        <v>542</v>
      </c>
      <c r="C302" s="10">
        <v>45368.0</v>
      </c>
      <c r="D302" s="9" t="s">
        <v>456</v>
      </c>
      <c r="E302" s="9" t="s">
        <v>181</v>
      </c>
      <c r="F302" s="11" t="s">
        <v>788</v>
      </c>
      <c r="G302" s="11" t="s">
        <v>789</v>
      </c>
      <c r="H302" s="9" t="s">
        <v>82</v>
      </c>
      <c r="I302" s="9" t="s">
        <v>83</v>
      </c>
      <c r="J302" s="9" t="s">
        <v>84</v>
      </c>
      <c r="K302" s="11" t="s">
        <v>790</v>
      </c>
      <c r="L302" s="9" t="s">
        <v>104</v>
      </c>
      <c r="M302" s="9" t="s">
        <v>105</v>
      </c>
      <c r="N302" s="11" t="s">
        <v>791</v>
      </c>
      <c r="O302" s="9" t="s">
        <v>88</v>
      </c>
      <c r="P302" s="12">
        <v>59.0</v>
      </c>
      <c r="Q302" s="8"/>
      <c r="R302" s="8"/>
      <c r="S302" s="8"/>
      <c r="T302" s="8"/>
      <c r="U302" s="11" t="s">
        <v>547</v>
      </c>
      <c r="V302" s="8"/>
      <c r="W302" s="8"/>
      <c r="X302" s="8"/>
      <c r="Y302" s="8"/>
      <c r="Z302" s="8"/>
      <c r="AA302" s="8"/>
      <c r="AB302" s="8"/>
      <c r="AC302" s="8"/>
      <c r="AD302" s="8"/>
      <c r="AE302" s="8"/>
      <c r="AF302" s="8"/>
      <c r="AG302" s="8"/>
      <c r="AH302" s="11" t="s">
        <v>548</v>
      </c>
      <c r="AI302" s="9" t="s">
        <v>108</v>
      </c>
      <c r="AJ302" s="9" t="s">
        <v>109</v>
      </c>
      <c r="AK302" s="8"/>
      <c r="AL302" s="12"/>
      <c r="AM302" s="8"/>
      <c r="AN302" s="8"/>
      <c r="AO302" s="11" t="s">
        <v>792</v>
      </c>
      <c r="AP302" s="11" t="s">
        <v>551</v>
      </c>
      <c r="AQ302" s="8" t="s">
        <v>793</v>
      </c>
      <c r="AR302" s="8"/>
      <c r="AS302" s="8"/>
      <c r="AT302" s="8"/>
      <c r="AU302" s="8"/>
      <c r="AV302" s="8"/>
      <c r="AW302" s="8"/>
      <c r="AX302" s="8"/>
      <c r="AY302" s="8"/>
      <c r="AZ302" s="8"/>
      <c r="BA302" s="8"/>
      <c r="BB302" s="8"/>
      <c r="BC302" s="8"/>
      <c r="BD302" s="8"/>
      <c r="BE302" s="8"/>
      <c r="BF302" s="8"/>
      <c r="BG302" s="8"/>
      <c r="BH302" s="8"/>
      <c r="BI302" s="8"/>
      <c r="BJ302" s="8"/>
      <c r="BK302" s="8"/>
      <c r="BL302" s="8"/>
      <c r="BM302" s="8"/>
      <c r="BN302" s="8"/>
      <c r="BO302" s="8"/>
      <c r="BP302" s="8"/>
    </row>
    <row r="303" ht="27.75" customHeight="1">
      <c r="A303" s="8">
        <v>301.0</v>
      </c>
      <c r="B303" s="9" t="s">
        <v>542</v>
      </c>
      <c r="C303" s="10">
        <v>45369.0</v>
      </c>
      <c r="D303" s="9" t="s">
        <v>169</v>
      </c>
      <c r="E303" s="9" t="s">
        <v>170</v>
      </c>
      <c r="F303" s="11" t="s">
        <v>794</v>
      </c>
      <c r="G303" s="11" t="s">
        <v>795</v>
      </c>
      <c r="H303" s="9" t="s">
        <v>82</v>
      </c>
      <c r="I303" s="9" t="s">
        <v>83</v>
      </c>
      <c r="J303" s="9" t="s">
        <v>84</v>
      </c>
      <c r="K303" s="11" t="s">
        <v>796</v>
      </c>
      <c r="L303" s="9" t="s">
        <v>104</v>
      </c>
      <c r="M303" s="9" t="s">
        <v>105</v>
      </c>
      <c r="N303" s="11" t="s">
        <v>797</v>
      </c>
      <c r="O303" s="9" t="s">
        <v>88</v>
      </c>
      <c r="P303" s="12">
        <v>1.0</v>
      </c>
      <c r="Q303" s="8"/>
      <c r="R303" s="8"/>
      <c r="S303" s="8"/>
      <c r="T303" s="8"/>
      <c r="U303" s="11" t="s">
        <v>547</v>
      </c>
      <c r="V303" s="8"/>
      <c r="W303" s="8"/>
      <c r="X303" s="8"/>
      <c r="Y303" s="8"/>
      <c r="Z303" s="8"/>
      <c r="AA303" s="8"/>
      <c r="AB303" s="8"/>
      <c r="AC303" s="8"/>
      <c r="AD303" s="8"/>
      <c r="AE303" s="8"/>
      <c r="AF303" s="8"/>
      <c r="AG303" s="8"/>
      <c r="AH303" s="11" t="s">
        <v>798</v>
      </c>
      <c r="AI303" s="9" t="s">
        <v>236</v>
      </c>
      <c r="AJ303" s="9" t="s">
        <v>109</v>
      </c>
      <c r="AK303" s="8"/>
      <c r="AL303" s="12"/>
      <c r="AM303" s="8"/>
      <c r="AN303" s="8"/>
      <c r="AO303" s="11" t="s">
        <v>799</v>
      </c>
      <c r="AP303" s="11" t="s">
        <v>551</v>
      </c>
      <c r="AQ303" s="8" t="s">
        <v>800</v>
      </c>
      <c r="AR303" s="8"/>
      <c r="AS303" s="8"/>
      <c r="AT303" s="8"/>
      <c r="AU303" s="8"/>
      <c r="AV303" s="8"/>
      <c r="AW303" s="8"/>
      <c r="AX303" s="8"/>
      <c r="AY303" s="8"/>
      <c r="AZ303" s="8"/>
      <c r="BA303" s="8"/>
      <c r="BB303" s="8"/>
      <c r="BC303" s="8"/>
      <c r="BD303" s="8"/>
      <c r="BE303" s="8"/>
      <c r="BF303" s="8"/>
      <c r="BG303" s="8"/>
      <c r="BH303" s="8"/>
      <c r="BI303" s="8"/>
      <c r="BJ303" s="8"/>
      <c r="BK303" s="8"/>
      <c r="BL303" s="8"/>
      <c r="BM303" s="8"/>
      <c r="BN303" s="8"/>
      <c r="BO303" s="8"/>
      <c r="BP303" s="8"/>
    </row>
    <row r="304" ht="27.75" customHeight="1">
      <c r="A304" s="8">
        <v>302.0</v>
      </c>
      <c r="B304" s="9" t="s">
        <v>542</v>
      </c>
      <c r="C304" s="10">
        <v>45369.0</v>
      </c>
      <c r="D304" s="9" t="s">
        <v>98</v>
      </c>
      <c r="E304" s="9" t="s">
        <v>99</v>
      </c>
      <c r="F304" s="11" t="s">
        <v>299</v>
      </c>
      <c r="G304" s="11" t="s">
        <v>311</v>
      </c>
      <c r="H304" s="9" t="s">
        <v>82</v>
      </c>
      <c r="I304" s="9" t="s">
        <v>83</v>
      </c>
      <c r="J304" s="9" t="s">
        <v>84</v>
      </c>
      <c r="K304" s="11" t="s">
        <v>801</v>
      </c>
      <c r="L304" s="9" t="s">
        <v>104</v>
      </c>
      <c r="M304" s="9" t="s">
        <v>105</v>
      </c>
      <c r="N304" s="11" t="s">
        <v>802</v>
      </c>
      <c r="O304" s="9" t="s">
        <v>88</v>
      </c>
      <c r="P304" s="12">
        <v>64.0</v>
      </c>
      <c r="Q304" s="8"/>
      <c r="R304" s="8"/>
      <c r="S304" s="8"/>
      <c r="T304" s="8"/>
      <c r="U304" s="11" t="s">
        <v>547</v>
      </c>
      <c r="V304" s="8"/>
      <c r="W304" s="8"/>
      <c r="X304" s="8"/>
      <c r="Y304" s="8"/>
      <c r="Z304" s="8"/>
      <c r="AA304" s="8"/>
      <c r="AB304" s="8"/>
      <c r="AC304" s="8"/>
      <c r="AD304" s="8"/>
      <c r="AE304" s="8"/>
      <c r="AF304" s="8"/>
      <c r="AG304" s="8"/>
      <c r="AH304" s="11" t="s">
        <v>548</v>
      </c>
      <c r="AI304" s="9" t="s">
        <v>108</v>
      </c>
      <c r="AJ304" s="9" t="s">
        <v>109</v>
      </c>
      <c r="AK304" s="8"/>
      <c r="AL304" s="12"/>
      <c r="AM304" s="8"/>
      <c r="AN304" s="8"/>
      <c r="AO304" s="11" t="s">
        <v>803</v>
      </c>
      <c r="AP304" s="11" t="s">
        <v>551</v>
      </c>
      <c r="AQ304" s="8" t="s">
        <v>804</v>
      </c>
      <c r="AR304" s="8" t="s">
        <v>805</v>
      </c>
      <c r="AS304" s="8" t="s">
        <v>806</v>
      </c>
      <c r="AT304" s="8" t="s">
        <v>805</v>
      </c>
      <c r="AU304" s="8"/>
      <c r="AV304" s="8"/>
      <c r="AW304" s="8"/>
      <c r="AX304" s="8"/>
      <c r="AY304" s="8"/>
      <c r="AZ304" s="8"/>
      <c r="BA304" s="8"/>
      <c r="BB304" s="8"/>
      <c r="BC304" s="8"/>
      <c r="BD304" s="8"/>
      <c r="BE304" s="8"/>
      <c r="BF304" s="8"/>
      <c r="BG304" s="8"/>
      <c r="BH304" s="8"/>
      <c r="BI304" s="8"/>
      <c r="BJ304" s="8"/>
      <c r="BK304" s="8"/>
      <c r="BL304" s="8"/>
      <c r="BM304" s="8"/>
      <c r="BN304" s="8"/>
      <c r="BO304" s="8"/>
      <c r="BP304" s="8"/>
    </row>
    <row r="305" ht="27.75" customHeight="1">
      <c r="A305" s="8">
        <v>303.0</v>
      </c>
      <c r="B305" s="9" t="s">
        <v>542</v>
      </c>
      <c r="C305" s="10">
        <v>45370.0</v>
      </c>
      <c r="D305" s="9" t="s">
        <v>114</v>
      </c>
      <c r="E305" s="9" t="s">
        <v>79</v>
      </c>
      <c r="F305" s="11" t="s">
        <v>807</v>
      </c>
      <c r="G305" s="11" t="s">
        <v>808</v>
      </c>
      <c r="H305" s="9" t="s">
        <v>82</v>
      </c>
      <c r="I305" s="9" t="s">
        <v>83</v>
      </c>
      <c r="J305" s="9" t="s">
        <v>84</v>
      </c>
      <c r="K305" s="11" t="s">
        <v>809</v>
      </c>
      <c r="L305" s="9" t="s">
        <v>257</v>
      </c>
      <c r="M305" s="9" t="s">
        <v>105</v>
      </c>
      <c r="N305" s="11" t="s">
        <v>555</v>
      </c>
      <c r="O305" s="9" t="s">
        <v>88</v>
      </c>
      <c r="P305" s="12">
        <v>0.0</v>
      </c>
      <c r="Q305" s="8"/>
      <c r="R305" s="8"/>
      <c r="S305" s="8"/>
      <c r="T305" s="8"/>
      <c r="U305" s="11" t="s">
        <v>547</v>
      </c>
      <c r="V305" s="8"/>
      <c r="W305" s="8"/>
      <c r="X305" s="8"/>
      <c r="Y305" s="8"/>
      <c r="Z305" s="8"/>
      <c r="AA305" s="8"/>
      <c r="AB305" s="8"/>
      <c r="AC305" s="8"/>
      <c r="AD305" s="8"/>
      <c r="AE305" s="8"/>
      <c r="AF305" s="8"/>
      <c r="AG305" s="8"/>
      <c r="AH305" s="11" t="s">
        <v>582</v>
      </c>
      <c r="AI305" s="9" t="s">
        <v>583</v>
      </c>
      <c r="AJ305" s="9" t="s">
        <v>584</v>
      </c>
      <c r="AK305" s="8"/>
      <c r="AL305" s="12"/>
      <c r="AM305" s="8"/>
      <c r="AN305" s="11" t="s">
        <v>810</v>
      </c>
      <c r="AO305" s="11" t="s">
        <v>811</v>
      </c>
      <c r="AP305" s="11" t="s">
        <v>551</v>
      </c>
      <c r="AQ305" s="8" t="s">
        <v>812</v>
      </c>
      <c r="AR305" s="8"/>
      <c r="AS305" s="8"/>
      <c r="AT305" s="8"/>
      <c r="AU305" s="8"/>
      <c r="AV305" s="8"/>
      <c r="AW305" s="8"/>
      <c r="AX305" s="8"/>
      <c r="AY305" s="8"/>
      <c r="AZ305" s="8"/>
      <c r="BA305" s="8"/>
      <c r="BB305" s="8"/>
      <c r="BC305" s="8"/>
      <c r="BD305" s="8"/>
      <c r="BE305" s="8"/>
      <c r="BF305" s="8"/>
      <c r="BG305" s="8"/>
      <c r="BH305" s="8"/>
      <c r="BI305" s="8"/>
      <c r="BJ305" s="8"/>
      <c r="BK305" s="8"/>
      <c r="BL305" s="8"/>
      <c r="BM305" s="8"/>
      <c r="BN305" s="8"/>
      <c r="BO305" s="8"/>
      <c r="BP305" s="8"/>
    </row>
    <row r="306" ht="27.75" customHeight="1">
      <c r="A306" s="8">
        <v>304.0</v>
      </c>
      <c r="B306" s="9" t="s">
        <v>542</v>
      </c>
      <c r="C306" s="10">
        <v>45371.0</v>
      </c>
      <c r="D306" s="9" t="s">
        <v>114</v>
      </c>
      <c r="E306" s="9" t="s">
        <v>79</v>
      </c>
      <c r="F306" s="11" t="s">
        <v>813</v>
      </c>
      <c r="G306" s="11" t="s">
        <v>814</v>
      </c>
      <c r="H306" s="9" t="s">
        <v>82</v>
      </c>
      <c r="I306" s="9" t="s">
        <v>151</v>
      </c>
      <c r="J306" s="9" t="s">
        <v>84</v>
      </c>
      <c r="K306" s="11" t="s">
        <v>815</v>
      </c>
      <c r="L306" s="9" t="s">
        <v>708</v>
      </c>
      <c r="M306" s="9" t="s">
        <v>393</v>
      </c>
      <c r="N306" s="11" t="s">
        <v>555</v>
      </c>
      <c r="O306" s="9" t="s">
        <v>368</v>
      </c>
      <c r="P306" s="12">
        <v>0.0</v>
      </c>
      <c r="Q306" s="8"/>
      <c r="R306" s="8"/>
      <c r="S306" s="8"/>
      <c r="T306" s="8"/>
      <c r="U306" s="11" t="s">
        <v>547</v>
      </c>
      <c r="V306" s="8"/>
      <c r="W306" s="8"/>
      <c r="X306" s="8"/>
      <c r="Y306" s="8"/>
      <c r="Z306" s="8"/>
      <c r="AA306" s="8"/>
      <c r="AB306" s="8"/>
      <c r="AC306" s="8"/>
      <c r="AD306" s="8"/>
      <c r="AE306" s="8"/>
      <c r="AF306" s="8"/>
      <c r="AG306" s="8"/>
      <c r="AH306" s="11" t="s">
        <v>555</v>
      </c>
      <c r="AI306" s="9" t="s">
        <v>555</v>
      </c>
      <c r="AJ306" s="9" t="s">
        <v>555</v>
      </c>
      <c r="AK306" s="8"/>
      <c r="AL306" s="12"/>
      <c r="AM306" s="8"/>
      <c r="AN306" s="8"/>
      <c r="AO306" s="11" t="s">
        <v>816</v>
      </c>
      <c r="AP306" s="11" t="s">
        <v>551</v>
      </c>
      <c r="AQ306" s="8" t="s">
        <v>817</v>
      </c>
      <c r="AR306" s="8"/>
      <c r="AS306" s="8"/>
      <c r="AT306" s="8"/>
      <c r="AU306" s="8"/>
      <c r="AV306" s="8"/>
      <c r="AW306" s="8"/>
      <c r="AX306" s="8"/>
      <c r="AY306" s="8"/>
      <c r="AZ306" s="8"/>
      <c r="BA306" s="8"/>
      <c r="BB306" s="8"/>
      <c r="BC306" s="8"/>
      <c r="BD306" s="8"/>
      <c r="BE306" s="8"/>
      <c r="BF306" s="8"/>
      <c r="BG306" s="8"/>
      <c r="BH306" s="8"/>
      <c r="BI306" s="8"/>
      <c r="BJ306" s="8"/>
      <c r="BK306" s="8"/>
      <c r="BL306" s="8"/>
      <c r="BM306" s="8"/>
      <c r="BN306" s="8"/>
      <c r="BO306" s="8"/>
      <c r="BP306" s="8"/>
    </row>
    <row r="307" ht="27.75" customHeight="1">
      <c r="A307" s="8">
        <v>305.0</v>
      </c>
      <c r="B307" s="9" t="s">
        <v>542</v>
      </c>
      <c r="C307" s="10">
        <v>45371.0</v>
      </c>
      <c r="D307" s="9" t="s">
        <v>336</v>
      </c>
      <c r="E307" s="9" t="s">
        <v>163</v>
      </c>
      <c r="F307" s="11" t="s">
        <v>818</v>
      </c>
      <c r="G307" s="11" t="s">
        <v>819</v>
      </c>
      <c r="H307" s="9" t="s">
        <v>82</v>
      </c>
      <c r="I307" s="9" t="s">
        <v>83</v>
      </c>
      <c r="J307" s="9" t="s">
        <v>232</v>
      </c>
      <c r="K307" s="11" t="s">
        <v>820</v>
      </c>
      <c r="L307" s="9" t="s">
        <v>104</v>
      </c>
      <c r="M307" s="9" t="s">
        <v>105</v>
      </c>
      <c r="N307" s="11" t="s">
        <v>821</v>
      </c>
      <c r="O307" s="9" t="s">
        <v>88</v>
      </c>
      <c r="P307" s="12">
        <v>3.0</v>
      </c>
      <c r="Q307" s="11" t="s">
        <v>822</v>
      </c>
      <c r="R307" s="8"/>
      <c r="S307" s="8"/>
      <c r="T307" s="8"/>
      <c r="U307" s="11" t="s">
        <v>547</v>
      </c>
      <c r="V307" s="8"/>
      <c r="W307" s="8"/>
      <c r="X307" s="8"/>
      <c r="Y307" s="8"/>
      <c r="Z307" s="8"/>
      <c r="AA307" s="8"/>
      <c r="AB307" s="8"/>
      <c r="AC307" s="8"/>
      <c r="AD307" s="8"/>
      <c r="AE307" s="8"/>
      <c r="AF307" s="8"/>
      <c r="AG307" s="8"/>
      <c r="AH307" s="11" t="s">
        <v>548</v>
      </c>
      <c r="AI307" s="9" t="s">
        <v>108</v>
      </c>
      <c r="AJ307" s="9" t="s">
        <v>109</v>
      </c>
      <c r="AK307" s="8"/>
      <c r="AL307" s="12"/>
      <c r="AM307" s="8"/>
      <c r="AN307" s="8"/>
      <c r="AO307" s="11" t="s">
        <v>823</v>
      </c>
      <c r="AP307" s="11" t="s">
        <v>551</v>
      </c>
      <c r="AQ307" s="8" t="s">
        <v>824</v>
      </c>
      <c r="AR307" s="8" t="s">
        <v>825</v>
      </c>
      <c r="AS307" s="8" t="s">
        <v>825</v>
      </c>
      <c r="AT307" s="8"/>
      <c r="AU307" s="8"/>
      <c r="AV307" s="8"/>
      <c r="AW307" s="8"/>
      <c r="AX307" s="8"/>
      <c r="AY307" s="8"/>
      <c r="AZ307" s="8"/>
      <c r="BA307" s="8"/>
      <c r="BB307" s="8"/>
      <c r="BC307" s="8"/>
      <c r="BD307" s="8"/>
      <c r="BE307" s="8"/>
      <c r="BF307" s="8"/>
      <c r="BG307" s="8"/>
      <c r="BH307" s="8"/>
      <c r="BI307" s="8"/>
      <c r="BJ307" s="8"/>
      <c r="BK307" s="8"/>
      <c r="BL307" s="8"/>
      <c r="BM307" s="8"/>
      <c r="BN307" s="8"/>
      <c r="BO307" s="8"/>
      <c r="BP307" s="8"/>
    </row>
    <row r="308" ht="27.75" customHeight="1">
      <c r="A308" s="8">
        <v>306.0</v>
      </c>
      <c r="B308" s="9" t="s">
        <v>542</v>
      </c>
      <c r="C308" s="10">
        <v>45372.0</v>
      </c>
      <c r="D308" s="9" t="s">
        <v>78</v>
      </c>
      <c r="E308" s="9" t="s">
        <v>79</v>
      </c>
      <c r="F308" s="11" t="s">
        <v>826</v>
      </c>
      <c r="G308" s="11" t="s">
        <v>84</v>
      </c>
      <c r="H308" s="9" t="s">
        <v>265</v>
      </c>
      <c r="I308" s="9" t="s">
        <v>265</v>
      </c>
      <c r="J308" s="9" t="s">
        <v>84</v>
      </c>
      <c r="K308" s="11" t="s">
        <v>827</v>
      </c>
      <c r="L308" s="9" t="s">
        <v>758</v>
      </c>
      <c r="M308" s="9" t="s">
        <v>341</v>
      </c>
      <c r="N308" s="11" t="s">
        <v>828</v>
      </c>
      <c r="O308" s="9" t="s">
        <v>88</v>
      </c>
      <c r="P308" s="12">
        <v>1.0</v>
      </c>
      <c r="Q308" s="8"/>
      <c r="R308" s="8"/>
      <c r="S308" s="8"/>
      <c r="T308" s="8"/>
      <c r="U308" s="11" t="s">
        <v>88</v>
      </c>
      <c r="V308" s="8"/>
      <c r="W308" s="8"/>
      <c r="X308" s="11" t="s">
        <v>829</v>
      </c>
      <c r="Y308" s="8">
        <v>1.0</v>
      </c>
      <c r="Z308" s="11" t="s">
        <v>830</v>
      </c>
      <c r="AA308" s="8"/>
      <c r="AB308" s="8"/>
      <c r="AC308" s="8"/>
      <c r="AD308" s="8"/>
      <c r="AE308" s="8"/>
      <c r="AF308" s="8"/>
      <c r="AG308" s="8"/>
      <c r="AH308" s="11" t="s">
        <v>548</v>
      </c>
      <c r="AI308" s="9" t="s">
        <v>95</v>
      </c>
      <c r="AJ308" s="9" t="s">
        <v>96</v>
      </c>
      <c r="AK308" s="8"/>
      <c r="AL308" s="12"/>
      <c r="AM308" s="8"/>
      <c r="AN308" s="8"/>
      <c r="AO308" s="11" t="s">
        <v>831</v>
      </c>
      <c r="AP308" s="11" t="s">
        <v>551</v>
      </c>
      <c r="AQ308" s="8" t="s">
        <v>832</v>
      </c>
      <c r="AR308" s="8"/>
      <c r="AS308" s="8"/>
      <c r="AT308" s="8"/>
      <c r="AU308" s="8"/>
      <c r="AV308" s="8"/>
      <c r="AW308" s="8"/>
      <c r="AX308" s="8"/>
      <c r="AY308" s="8"/>
      <c r="AZ308" s="8"/>
      <c r="BA308" s="8"/>
      <c r="BB308" s="8"/>
      <c r="BC308" s="8"/>
      <c r="BD308" s="8"/>
      <c r="BE308" s="8"/>
      <c r="BF308" s="8"/>
      <c r="BG308" s="8"/>
      <c r="BH308" s="8"/>
      <c r="BI308" s="8"/>
      <c r="BJ308" s="8"/>
      <c r="BK308" s="8"/>
      <c r="BL308" s="8"/>
      <c r="BM308" s="8"/>
      <c r="BN308" s="8"/>
      <c r="BO308" s="8"/>
      <c r="BP308" s="8"/>
    </row>
    <row r="309" ht="27.75" customHeight="1">
      <c r="A309" s="8">
        <v>307.0</v>
      </c>
      <c r="B309" s="9" t="s">
        <v>542</v>
      </c>
      <c r="C309" s="10">
        <v>45372.0</v>
      </c>
      <c r="D309" s="9" t="s">
        <v>336</v>
      </c>
      <c r="E309" s="9" t="s">
        <v>163</v>
      </c>
      <c r="F309" s="11" t="s">
        <v>833</v>
      </c>
      <c r="G309" s="11" t="s">
        <v>834</v>
      </c>
      <c r="H309" s="9" t="s">
        <v>82</v>
      </c>
      <c r="I309" s="9" t="s">
        <v>83</v>
      </c>
      <c r="J309" s="9" t="s">
        <v>232</v>
      </c>
      <c r="K309" s="11" t="s">
        <v>835</v>
      </c>
      <c r="L309" s="9" t="s">
        <v>104</v>
      </c>
      <c r="M309" s="9" t="s">
        <v>105</v>
      </c>
      <c r="N309" s="11" t="s">
        <v>836</v>
      </c>
      <c r="O309" s="9" t="s">
        <v>88</v>
      </c>
      <c r="P309" s="12">
        <v>2.0</v>
      </c>
      <c r="Q309" s="11" t="s">
        <v>837</v>
      </c>
      <c r="R309" s="8"/>
      <c r="S309" s="8"/>
      <c r="T309" s="8"/>
      <c r="U309" s="11" t="s">
        <v>547</v>
      </c>
      <c r="V309" s="8"/>
      <c r="W309" s="8"/>
      <c r="X309" s="8"/>
      <c r="Y309" s="8"/>
      <c r="Z309" s="8"/>
      <c r="AA309" s="8"/>
      <c r="AB309" s="8"/>
      <c r="AC309" s="8"/>
      <c r="AD309" s="8"/>
      <c r="AE309" s="8"/>
      <c r="AF309" s="8"/>
      <c r="AG309" s="8"/>
      <c r="AH309" s="11" t="s">
        <v>548</v>
      </c>
      <c r="AI309" s="9" t="s">
        <v>108</v>
      </c>
      <c r="AJ309" s="9" t="s">
        <v>109</v>
      </c>
      <c r="AK309" s="8"/>
      <c r="AL309" s="12"/>
      <c r="AM309" s="8"/>
      <c r="AN309" s="8"/>
      <c r="AO309" s="11" t="s">
        <v>838</v>
      </c>
      <c r="AP309" s="11" t="s">
        <v>551</v>
      </c>
      <c r="AQ309" s="8" t="s">
        <v>839</v>
      </c>
      <c r="AR309" s="8"/>
      <c r="AS309" s="8"/>
      <c r="AT309" s="8"/>
      <c r="AU309" s="8"/>
      <c r="AV309" s="8"/>
      <c r="AW309" s="8"/>
      <c r="AX309" s="8"/>
      <c r="AY309" s="8"/>
      <c r="AZ309" s="8"/>
      <c r="BA309" s="8"/>
      <c r="BB309" s="8"/>
      <c r="BC309" s="8"/>
      <c r="BD309" s="8"/>
      <c r="BE309" s="8"/>
      <c r="BF309" s="8"/>
      <c r="BG309" s="8"/>
      <c r="BH309" s="8"/>
      <c r="BI309" s="8"/>
      <c r="BJ309" s="8"/>
      <c r="BK309" s="8"/>
      <c r="BL309" s="8"/>
      <c r="BM309" s="8"/>
      <c r="BN309" s="8"/>
      <c r="BO309" s="8"/>
      <c r="BP309" s="8"/>
    </row>
    <row r="310" ht="27.75" customHeight="1">
      <c r="A310" s="8">
        <v>308.0</v>
      </c>
      <c r="B310" s="9" t="s">
        <v>542</v>
      </c>
      <c r="C310" s="10">
        <v>45372.0</v>
      </c>
      <c r="D310" s="9" t="s">
        <v>336</v>
      </c>
      <c r="E310" s="9" t="s">
        <v>163</v>
      </c>
      <c r="F310" s="11" t="s">
        <v>840</v>
      </c>
      <c r="G310" s="11" t="s">
        <v>841</v>
      </c>
      <c r="H310" s="9" t="s">
        <v>82</v>
      </c>
      <c r="I310" s="9" t="s">
        <v>83</v>
      </c>
      <c r="J310" s="9" t="s">
        <v>232</v>
      </c>
      <c r="K310" s="11" t="s">
        <v>842</v>
      </c>
      <c r="L310" s="9" t="s">
        <v>104</v>
      </c>
      <c r="M310" s="9" t="s">
        <v>105</v>
      </c>
      <c r="N310" s="11" t="s">
        <v>843</v>
      </c>
      <c r="O310" s="9" t="s">
        <v>88</v>
      </c>
      <c r="P310" s="12">
        <v>2.0</v>
      </c>
      <c r="Q310" s="11" t="s">
        <v>844</v>
      </c>
      <c r="R310" s="8"/>
      <c r="S310" s="8"/>
      <c r="T310" s="8"/>
      <c r="U310" s="11" t="s">
        <v>547</v>
      </c>
      <c r="V310" s="8"/>
      <c r="W310" s="8"/>
      <c r="X310" s="8"/>
      <c r="Y310" s="8"/>
      <c r="Z310" s="8"/>
      <c r="AA310" s="8"/>
      <c r="AB310" s="8"/>
      <c r="AC310" s="8"/>
      <c r="AD310" s="8"/>
      <c r="AE310" s="8"/>
      <c r="AF310" s="8"/>
      <c r="AG310" s="8"/>
      <c r="AH310" s="11" t="s">
        <v>548</v>
      </c>
      <c r="AI310" s="9" t="s">
        <v>108</v>
      </c>
      <c r="AJ310" s="9" t="s">
        <v>109</v>
      </c>
      <c r="AK310" s="8"/>
      <c r="AL310" s="12"/>
      <c r="AM310" s="8"/>
      <c r="AN310" s="11" t="s">
        <v>845</v>
      </c>
      <c r="AO310" s="11" t="s">
        <v>838</v>
      </c>
      <c r="AP310" s="11" t="s">
        <v>551</v>
      </c>
      <c r="AQ310" s="8" t="s">
        <v>839</v>
      </c>
      <c r="AR310" s="8"/>
      <c r="AS310" s="8"/>
      <c r="AT310" s="8"/>
      <c r="AU310" s="8"/>
      <c r="AV310" s="8"/>
      <c r="AW310" s="8"/>
      <c r="AX310" s="8"/>
      <c r="AY310" s="8"/>
      <c r="AZ310" s="8"/>
      <c r="BA310" s="8"/>
      <c r="BB310" s="8"/>
      <c r="BC310" s="8"/>
      <c r="BD310" s="8"/>
      <c r="BE310" s="8"/>
      <c r="BF310" s="8"/>
      <c r="BG310" s="8"/>
      <c r="BH310" s="8"/>
      <c r="BI310" s="8"/>
      <c r="BJ310" s="8"/>
      <c r="BK310" s="8"/>
      <c r="BL310" s="8"/>
      <c r="BM310" s="8"/>
      <c r="BN310" s="8"/>
      <c r="BO310" s="8"/>
      <c r="BP310" s="8"/>
    </row>
    <row r="311" ht="27.75" customHeight="1">
      <c r="A311" s="8">
        <v>309.0</v>
      </c>
      <c r="B311" s="9" t="s">
        <v>542</v>
      </c>
      <c r="C311" s="10">
        <v>45374.0</v>
      </c>
      <c r="D311" s="9" t="s">
        <v>188</v>
      </c>
      <c r="E311" s="9" t="s">
        <v>181</v>
      </c>
      <c r="F311" s="11" t="s">
        <v>846</v>
      </c>
      <c r="G311" s="11" t="s">
        <v>847</v>
      </c>
      <c r="H311" s="9" t="s">
        <v>82</v>
      </c>
      <c r="I311" s="9" t="s">
        <v>83</v>
      </c>
      <c r="J311" s="9" t="s">
        <v>232</v>
      </c>
      <c r="K311" s="11" t="s">
        <v>848</v>
      </c>
      <c r="L311" s="9" t="s">
        <v>104</v>
      </c>
      <c r="M311" s="9" t="s">
        <v>105</v>
      </c>
      <c r="N311" s="11" t="s">
        <v>849</v>
      </c>
      <c r="O311" s="9" t="s">
        <v>88</v>
      </c>
      <c r="P311" s="12">
        <v>3.0</v>
      </c>
      <c r="Q311" s="11" t="s">
        <v>850</v>
      </c>
      <c r="R311" s="8"/>
      <c r="S311" s="8"/>
      <c r="T311" s="8"/>
      <c r="U311" s="11" t="s">
        <v>547</v>
      </c>
      <c r="V311" s="8"/>
      <c r="W311" s="8"/>
      <c r="X311" s="8"/>
      <c r="Y311" s="8"/>
      <c r="Z311" s="8"/>
      <c r="AA311" s="8"/>
      <c r="AB311" s="8"/>
      <c r="AC311" s="8"/>
      <c r="AD311" s="8"/>
      <c r="AE311" s="8"/>
      <c r="AF311" s="8"/>
      <c r="AG311" s="8"/>
      <c r="AH311" s="11" t="s">
        <v>851</v>
      </c>
      <c r="AI311" s="9" t="s">
        <v>178</v>
      </c>
      <c r="AJ311" s="9" t="s">
        <v>109</v>
      </c>
      <c r="AK311" s="8"/>
      <c r="AL311" s="12"/>
      <c r="AM311" s="8"/>
      <c r="AN311" s="8"/>
      <c r="AO311" s="11" t="s">
        <v>852</v>
      </c>
      <c r="AP311" s="11" t="s">
        <v>551</v>
      </c>
      <c r="AQ311" s="8" t="s">
        <v>853</v>
      </c>
      <c r="AR311" s="8" t="s">
        <v>854</v>
      </c>
      <c r="AS311" s="8"/>
      <c r="AT311" s="8"/>
      <c r="AU311" s="8"/>
      <c r="AV311" s="8"/>
      <c r="AW311" s="8"/>
      <c r="AX311" s="8"/>
      <c r="AY311" s="8"/>
      <c r="AZ311" s="8"/>
      <c r="BA311" s="8"/>
      <c r="BB311" s="8"/>
      <c r="BC311" s="8"/>
      <c r="BD311" s="8"/>
      <c r="BE311" s="8"/>
      <c r="BF311" s="8"/>
      <c r="BG311" s="8"/>
      <c r="BH311" s="8"/>
      <c r="BI311" s="8"/>
      <c r="BJ311" s="8"/>
      <c r="BK311" s="8"/>
      <c r="BL311" s="8"/>
      <c r="BM311" s="8"/>
      <c r="BN311" s="8"/>
      <c r="BO311" s="8"/>
      <c r="BP311" s="8"/>
    </row>
    <row r="312" ht="27.75" customHeight="1">
      <c r="A312" s="8">
        <v>310.0</v>
      </c>
      <c r="B312" s="9" t="s">
        <v>542</v>
      </c>
      <c r="C312" s="10">
        <v>45377.0</v>
      </c>
      <c r="D312" s="9" t="s">
        <v>366</v>
      </c>
      <c r="E312" s="9" t="s">
        <v>79</v>
      </c>
      <c r="F312" s="11" t="s">
        <v>780</v>
      </c>
      <c r="G312" s="11" t="s">
        <v>781</v>
      </c>
      <c r="H312" s="9" t="s">
        <v>82</v>
      </c>
      <c r="I312" s="9" t="s">
        <v>83</v>
      </c>
      <c r="J312" s="9" t="s">
        <v>84</v>
      </c>
      <c r="K312" s="11" t="s">
        <v>855</v>
      </c>
      <c r="L312" s="9" t="s">
        <v>104</v>
      </c>
      <c r="M312" s="9" t="s">
        <v>105</v>
      </c>
      <c r="N312" s="11" t="s">
        <v>856</v>
      </c>
      <c r="O312" s="9" t="s">
        <v>88</v>
      </c>
      <c r="P312" s="12">
        <v>3.0</v>
      </c>
      <c r="Q312" s="8"/>
      <c r="R312" s="8"/>
      <c r="S312" s="8"/>
      <c r="T312" s="8"/>
      <c r="U312" s="11" t="s">
        <v>547</v>
      </c>
      <c r="V312" s="8"/>
      <c r="W312" s="8"/>
      <c r="X312" s="8"/>
      <c r="Y312" s="8"/>
      <c r="Z312" s="8"/>
      <c r="AA312" s="8"/>
      <c r="AB312" s="8"/>
      <c r="AC312" s="8"/>
      <c r="AD312" s="8"/>
      <c r="AE312" s="8"/>
      <c r="AF312" s="8"/>
      <c r="AG312" s="8"/>
      <c r="AH312" s="11" t="s">
        <v>857</v>
      </c>
      <c r="AI312" s="9" t="s">
        <v>108</v>
      </c>
      <c r="AJ312" s="9" t="s">
        <v>109</v>
      </c>
      <c r="AK312" s="8"/>
      <c r="AL312" s="12"/>
      <c r="AM312" s="8"/>
      <c r="AN312" s="8"/>
      <c r="AO312" s="11" t="s">
        <v>858</v>
      </c>
      <c r="AP312" s="11" t="s">
        <v>551</v>
      </c>
      <c r="AQ312" s="8" t="s">
        <v>859</v>
      </c>
      <c r="AR312" s="8"/>
      <c r="AS312" s="8"/>
      <c r="AT312" s="8"/>
      <c r="AU312" s="8"/>
      <c r="AV312" s="8"/>
      <c r="AW312" s="8"/>
      <c r="AX312" s="8"/>
      <c r="AY312" s="8"/>
      <c r="AZ312" s="8"/>
      <c r="BA312" s="8"/>
      <c r="BB312" s="8"/>
      <c r="BC312" s="8"/>
      <c r="BD312" s="8"/>
      <c r="BE312" s="8"/>
      <c r="BF312" s="8"/>
      <c r="BG312" s="8"/>
      <c r="BH312" s="8"/>
      <c r="BI312" s="8"/>
      <c r="BJ312" s="8"/>
      <c r="BK312" s="8"/>
      <c r="BL312" s="8"/>
      <c r="BM312" s="8"/>
      <c r="BN312" s="8"/>
      <c r="BO312" s="8"/>
      <c r="BP312" s="8"/>
    </row>
    <row r="313" ht="27.75" customHeight="1">
      <c r="A313" s="8">
        <v>311.0</v>
      </c>
      <c r="B313" s="9" t="s">
        <v>542</v>
      </c>
      <c r="C313" s="10">
        <v>45377.0</v>
      </c>
      <c r="D313" s="9" t="s">
        <v>366</v>
      </c>
      <c r="E313" s="9" t="s">
        <v>79</v>
      </c>
      <c r="F313" s="11" t="s">
        <v>860</v>
      </c>
      <c r="G313" s="11" t="s">
        <v>861</v>
      </c>
      <c r="H313" s="9" t="s">
        <v>82</v>
      </c>
      <c r="I313" s="9" t="s">
        <v>83</v>
      </c>
      <c r="J313" s="9" t="s">
        <v>84</v>
      </c>
      <c r="K313" s="11" t="s">
        <v>862</v>
      </c>
      <c r="L313" s="9" t="s">
        <v>136</v>
      </c>
      <c r="M313" s="9" t="s">
        <v>105</v>
      </c>
      <c r="N313" s="11" t="s">
        <v>555</v>
      </c>
      <c r="O313" s="9" t="s">
        <v>88</v>
      </c>
      <c r="P313" s="12">
        <v>1.0</v>
      </c>
      <c r="Q313" s="8"/>
      <c r="R313" s="8"/>
      <c r="S313" s="8"/>
      <c r="T313" s="8"/>
      <c r="U313" s="11" t="s">
        <v>547</v>
      </c>
      <c r="V313" s="8"/>
      <c r="W313" s="8"/>
      <c r="X313" s="8"/>
      <c r="Y313" s="8"/>
      <c r="Z313" s="8"/>
      <c r="AA313" s="8"/>
      <c r="AB313" s="8"/>
      <c r="AC313" s="8"/>
      <c r="AD313" s="8"/>
      <c r="AE313" s="8"/>
      <c r="AF313" s="8"/>
      <c r="AG313" s="8"/>
      <c r="AH313" s="11" t="s">
        <v>555</v>
      </c>
      <c r="AI313" s="9" t="s">
        <v>555</v>
      </c>
      <c r="AJ313" s="9" t="s">
        <v>555</v>
      </c>
      <c r="AK313" s="8"/>
      <c r="AL313" s="12"/>
      <c r="AM313" s="8"/>
      <c r="AN313" s="8"/>
      <c r="AO313" s="11" t="s">
        <v>863</v>
      </c>
      <c r="AP313" s="11" t="s">
        <v>551</v>
      </c>
      <c r="AQ313" s="8" t="s">
        <v>859</v>
      </c>
      <c r="AR313" s="8"/>
      <c r="AS313" s="8"/>
      <c r="AT313" s="8"/>
      <c r="AU313" s="8"/>
      <c r="AV313" s="8"/>
      <c r="AW313" s="8"/>
      <c r="AX313" s="8"/>
      <c r="AY313" s="8"/>
      <c r="AZ313" s="8"/>
      <c r="BA313" s="8"/>
      <c r="BB313" s="8"/>
      <c r="BC313" s="8"/>
      <c r="BD313" s="8"/>
      <c r="BE313" s="8"/>
      <c r="BF313" s="8"/>
      <c r="BG313" s="8"/>
      <c r="BH313" s="8"/>
      <c r="BI313" s="8"/>
      <c r="BJ313" s="8"/>
      <c r="BK313" s="8"/>
      <c r="BL313" s="8"/>
      <c r="BM313" s="8"/>
      <c r="BN313" s="8"/>
      <c r="BO313" s="8"/>
      <c r="BP313" s="8"/>
    </row>
    <row r="314" ht="27.75" customHeight="1">
      <c r="A314" s="8">
        <v>312.0</v>
      </c>
      <c r="B314" s="9" t="s">
        <v>542</v>
      </c>
      <c r="C314" s="10">
        <v>45378.0</v>
      </c>
      <c r="D314" s="9" t="s">
        <v>578</v>
      </c>
      <c r="E314" s="9" t="s">
        <v>579</v>
      </c>
      <c r="F314" s="11" t="s">
        <v>555</v>
      </c>
      <c r="G314" s="11" t="s">
        <v>864</v>
      </c>
      <c r="H314" s="9" t="s">
        <v>82</v>
      </c>
      <c r="I314" s="9" t="s">
        <v>609</v>
      </c>
      <c r="J314" s="9" t="s">
        <v>84</v>
      </c>
      <c r="K314" s="11" t="s">
        <v>865</v>
      </c>
      <c r="L314" s="9" t="s">
        <v>118</v>
      </c>
      <c r="M314" s="9" t="s">
        <v>86</v>
      </c>
      <c r="N314" s="11" t="s">
        <v>866</v>
      </c>
      <c r="O314" s="9" t="s">
        <v>88</v>
      </c>
      <c r="P314" s="12">
        <v>3.0</v>
      </c>
      <c r="Q314" s="11" t="s">
        <v>867</v>
      </c>
      <c r="R314" s="11" t="s">
        <v>868</v>
      </c>
      <c r="S314" s="8">
        <v>1.0</v>
      </c>
      <c r="T314" s="11" t="s">
        <v>869</v>
      </c>
      <c r="U314" s="11" t="s">
        <v>547</v>
      </c>
      <c r="V314" s="11" t="s">
        <v>870</v>
      </c>
      <c r="W314" s="11" t="s">
        <v>871</v>
      </c>
      <c r="X314" s="8"/>
      <c r="Y314" s="8"/>
      <c r="Z314" s="8"/>
      <c r="AA314" s="8"/>
      <c r="AB314" s="8"/>
      <c r="AC314" s="8"/>
      <c r="AD314" s="11" t="s">
        <v>871</v>
      </c>
      <c r="AE314" s="11" t="s">
        <v>872</v>
      </c>
      <c r="AF314" s="11" t="s">
        <v>873</v>
      </c>
      <c r="AG314" s="11" t="s">
        <v>874</v>
      </c>
      <c r="AH314" s="11" t="s">
        <v>875</v>
      </c>
      <c r="AI314" s="9" t="s">
        <v>95</v>
      </c>
      <c r="AJ314" s="9" t="s">
        <v>96</v>
      </c>
      <c r="AK314" s="8"/>
      <c r="AL314" s="12"/>
      <c r="AM314" s="11" t="s">
        <v>876</v>
      </c>
      <c r="AN314" s="8"/>
      <c r="AO314" s="11" t="s">
        <v>877</v>
      </c>
      <c r="AP314" s="11" t="s">
        <v>551</v>
      </c>
      <c r="AQ314" s="8" t="s">
        <v>878</v>
      </c>
      <c r="AR314" s="8" t="s">
        <v>879</v>
      </c>
      <c r="AS314" s="8" t="s">
        <v>880</v>
      </c>
      <c r="AT314" s="8" t="s">
        <v>881</v>
      </c>
      <c r="AU314" s="8" t="s">
        <v>882</v>
      </c>
      <c r="AV314" s="8" t="s">
        <v>883</v>
      </c>
      <c r="AW314" s="8"/>
      <c r="AX314" s="8"/>
      <c r="AY314" s="8"/>
      <c r="AZ314" s="8"/>
      <c r="BA314" s="8"/>
      <c r="BB314" s="8"/>
      <c r="BC314" s="8"/>
      <c r="BD314" s="8"/>
      <c r="BE314" s="8"/>
      <c r="BF314" s="8"/>
      <c r="BG314" s="8"/>
      <c r="BH314" s="8"/>
      <c r="BI314" s="8"/>
      <c r="BJ314" s="8"/>
      <c r="BK314" s="8"/>
      <c r="BL314" s="8"/>
      <c r="BM314" s="8"/>
      <c r="BN314" s="8"/>
      <c r="BO314" s="8"/>
      <c r="BP314" s="8"/>
    </row>
    <row r="315" ht="27.75" customHeight="1">
      <c r="A315" s="8">
        <v>313.0</v>
      </c>
      <c r="B315" s="9" t="s">
        <v>542</v>
      </c>
      <c r="C315" s="10">
        <v>45378.0</v>
      </c>
      <c r="D315" s="9" t="s">
        <v>366</v>
      </c>
      <c r="E315" s="9" t="s">
        <v>79</v>
      </c>
      <c r="F315" s="11" t="s">
        <v>884</v>
      </c>
      <c r="G315" s="11" t="s">
        <v>885</v>
      </c>
      <c r="H315" s="9" t="s">
        <v>82</v>
      </c>
      <c r="I315" s="9" t="s">
        <v>83</v>
      </c>
      <c r="J315" s="9" t="s">
        <v>84</v>
      </c>
      <c r="K315" s="11" t="s">
        <v>886</v>
      </c>
      <c r="L315" s="9" t="s">
        <v>104</v>
      </c>
      <c r="M315" s="9" t="s">
        <v>105</v>
      </c>
      <c r="N315" s="11" t="s">
        <v>856</v>
      </c>
      <c r="O315" s="9" t="s">
        <v>88</v>
      </c>
      <c r="P315" s="12">
        <v>3.0</v>
      </c>
      <c r="Q315" s="8"/>
      <c r="R315" s="8"/>
      <c r="S315" s="8"/>
      <c r="T315" s="8"/>
      <c r="U315" s="11" t="s">
        <v>547</v>
      </c>
      <c r="V315" s="8"/>
      <c r="W315" s="8"/>
      <c r="X315" s="8"/>
      <c r="Y315" s="8"/>
      <c r="Z315" s="8"/>
      <c r="AA315" s="8"/>
      <c r="AB315" s="8"/>
      <c r="AC315" s="8"/>
      <c r="AD315" s="8"/>
      <c r="AE315" s="8"/>
      <c r="AF315" s="8"/>
      <c r="AG315" s="8"/>
      <c r="AH315" s="11" t="s">
        <v>548</v>
      </c>
      <c r="AI315" s="9" t="s">
        <v>108</v>
      </c>
      <c r="AJ315" s="9" t="s">
        <v>109</v>
      </c>
      <c r="AK315" s="8"/>
      <c r="AL315" s="12"/>
      <c r="AM315" s="8"/>
      <c r="AN315" s="8"/>
      <c r="AO315" s="11" t="s">
        <v>887</v>
      </c>
      <c r="AP315" s="11" t="s">
        <v>551</v>
      </c>
      <c r="AQ315" s="8" t="s">
        <v>888</v>
      </c>
      <c r="AR315" s="8"/>
      <c r="AS315" s="8"/>
      <c r="AT315" s="8"/>
      <c r="AU315" s="8"/>
      <c r="AV315" s="8"/>
      <c r="AW315" s="8"/>
      <c r="AX315" s="8"/>
      <c r="AY315" s="8"/>
      <c r="AZ315" s="8"/>
      <c r="BA315" s="8"/>
      <c r="BB315" s="8"/>
      <c r="BC315" s="8"/>
      <c r="BD315" s="8"/>
      <c r="BE315" s="8"/>
      <c r="BF315" s="8"/>
      <c r="BG315" s="8"/>
      <c r="BH315" s="8"/>
      <c r="BI315" s="8"/>
      <c r="BJ315" s="8"/>
      <c r="BK315" s="8"/>
      <c r="BL315" s="8"/>
      <c r="BM315" s="8"/>
      <c r="BN315" s="8"/>
      <c r="BO315" s="8"/>
      <c r="BP315" s="8"/>
    </row>
    <row r="316" ht="27.75" customHeight="1">
      <c r="A316" s="8">
        <v>314.0</v>
      </c>
      <c r="B316" s="9" t="s">
        <v>542</v>
      </c>
      <c r="C316" s="10">
        <v>45378.0</v>
      </c>
      <c r="D316" s="9" t="s">
        <v>366</v>
      </c>
      <c r="E316" s="9" t="s">
        <v>79</v>
      </c>
      <c r="F316" s="11" t="s">
        <v>884</v>
      </c>
      <c r="G316" s="11" t="s">
        <v>885</v>
      </c>
      <c r="H316" s="9" t="s">
        <v>82</v>
      </c>
      <c r="I316" s="9" t="s">
        <v>83</v>
      </c>
      <c r="J316" s="9" t="s">
        <v>84</v>
      </c>
      <c r="K316" s="11" t="s">
        <v>889</v>
      </c>
      <c r="L316" s="9" t="s">
        <v>129</v>
      </c>
      <c r="M316" s="9" t="s">
        <v>105</v>
      </c>
      <c r="N316" s="11" t="s">
        <v>555</v>
      </c>
      <c r="O316" s="9" t="s">
        <v>368</v>
      </c>
      <c r="P316" s="12">
        <v>1.0</v>
      </c>
      <c r="Q316" s="8"/>
      <c r="R316" s="8"/>
      <c r="S316" s="8"/>
      <c r="T316" s="8"/>
      <c r="U316" s="11" t="s">
        <v>547</v>
      </c>
      <c r="V316" s="8"/>
      <c r="W316" s="8"/>
      <c r="X316" s="8"/>
      <c r="Y316" s="8"/>
      <c r="Z316" s="8"/>
      <c r="AA316" s="8"/>
      <c r="AB316" s="8"/>
      <c r="AC316" s="8"/>
      <c r="AD316" s="8"/>
      <c r="AE316" s="8"/>
      <c r="AF316" s="8"/>
      <c r="AG316" s="8"/>
      <c r="AH316" s="11" t="s">
        <v>548</v>
      </c>
      <c r="AI316" s="9" t="s">
        <v>108</v>
      </c>
      <c r="AJ316" s="9" t="s">
        <v>109</v>
      </c>
      <c r="AK316" s="8"/>
      <c r="AL316" s="12"/>
      <c r="AM316" s="8"/>
      <c r="AN316" s="8"/>
      <c r="AO316" s="11" t="s">
        <v>887</v>
      </c>
      <c r="AP316" s="11" t="s">
        <v>551</v>
      </c>
      <c r="AQ316" s="8" t="s">
        <v>888</v>
      </c>
      <c r="AR316" s="8"/>
      <c r="AS316" s="8"/>
      <c r="AT316" s="8"/>
      <c r="AU316" s="8"/>
      <c r="AV316" s="8"/>
      <c r="AW316" s="8"/>
      <c r="AX316" s="8"/>
      <c r="AY316" s="8"/>
      <c r="AZ316" s="8"/>
      <c r="BA316" s="8"/>
      <c r="BB316" s="8"/>
      <c r="BC316" s="8"/>
      <c r="BD316" s="8"/>
      <c r="BE316" s="8"/>
      <c r="BF316" s="8"/>
      <c r="BG316" s="8"/>
      <c r="BH316" s="8"/>
      <c r="BI316" s="8"/>
      <c r="BJ316" s="8"/>
      <c r="BK316" s="8"/>
      <c r="BL316" s="8"/>
      <c r="BM316" s="8"/>
      <c r="BN316" s="8"/>
      <c r="BO316" s="8"/>
      <c r="BP316" s="8"/>
    </row>
    <row r="317" ht="27.75" customHeight="1">
      <c r="A317" s="8">
        <v>315.0</v>
      </c>
      <c r="B317" s="9" t="s">
        <v>542</v>
      </c>
      <c r="C317" s="10">
        <v>45378.0</v>
      </c>
      <c r="D317" s="9" t="s">
        <v>180</v>
      </c>
      <c r="E317" s="9" t="s">
        <v>181</v>
      </c>
      <c r="F317" s="11" t="s">
        <v>890</v>
      </c>
      <c r="G317" s="11" t="s">
        <v>891</v>
      </c>
      <c r="H317" s="9" t="s">
        <v>82</v>
      </c>
      <c r="I317" s="9" t="s">
        <v>83</v>
      </c>
      <c r="J317" s="9" t="s">
        <v>232</v>
      </c>
      <c r="K317" s="11" t="s">
        <v>892</v>
      </c>
      <c r="L317" s="9" t="s">
        <v>104</v>
      </c>
      <c r="M317" s="9" t="s">
        <v>105</v>
      </c>
      <c r="N317" s="11" t="s">
        <v>893</v>
      </c>
      <c r="O317" s="9" t="s">
        <v>88</v>
      </c>
      <c r="P317" s="12">
        <v>3.0</v>
      </c>
      <c r="Q317" s="8"/>
      <c r="R317" s="8"/>
      <c r="S317" s="8"/>
      <c r="T317" s="8"/>
      <c r="U317" s="11" t="s">
        <v>547</v>
      </c>
      <c r="V317" s="8"/>
      <c r="W317" s="8"/>
      <c r="X317" s="8"/>
      <c r="Y317" s="8"/>
      <c r="Z317" s="8"/>
      <c r="AA317" s="8"/>
      <c r="AB317" s="8"/>
      <c r="AC317" s="8"/>
      <c r="AD317" s="8"/>
      <c r="AE317" s="8"/>
      <c r="AF317" s="8"/>
      <c r="AG317" s="8"/>
      <c r="AH317" s="11" t="s">
        <v>548</v>
      </c>
      <c r="AI317" s="9" t="s">
        <v>108</v>
      </c>
      <c r="AJ317" s="9" t="s">
        <v>109</v>
      </c>
      <c r="AK317" s="8"/>
      <c r="AL317" s="12"/>
      <c r="AM317" s="8"/>
      <c r="AN317" s="8"/>
      <c r="AO317" s="11" t="s">
        <v>894</v>
      </c>
      <c r="AP317" s="11" t="s">
        <v>551</v>
      </c>
      <c r="AQ317" s="8" t="s">
        <v>895</v>
      </c>
      <c r="AR317" s="8"/>
      <c r="AS317" s="8"/>
      <c r="AT317" s="8"/>
      <c r="AU317" s="8"/>
      <c r="AV317" s="8"/>
      <c r="AW317" s="8"/>
      <c r="AX317" s="8"/>
      <c r="AY317" s="8"/>
      <c r="AZ317" s="8"/>
      <c r="BA317" s="8"/>
      <c r="BB317" s="8"/>
      <c r="BC317" s="8"/>
      <c r="BD317" s="8"/>
      <c r="BE317" s="8"/>
      <c r="BF317" s="8"/>
      <c r="BG317" s="8"/>
      <c r="BH317" s="8"/>
      <c r="BI317" s="8"/>
      <c r="BJ317" s="8"/>
      <c r="BK317" s="8"/>
      <c r="BL317" s="8"/>
      <c r="BM317" s="8"/>
      <c r="BN317" s="8"/>
      <c r="BO317" s="8"/>
      <c r="BP317" s="8"/>
    </row>
    <row r="318" ht="27.75" customHeight="1">
      <c r="A318" s="8">
        <v>316.0</v>
      </c>
      <c r="B318" s="9" t="s">
        <v>542</v>
      </c>
      <c r="C318" s="10">
        <v>45378.0</v>
      </c>
      <c r="D318" s="9" t="s">
        <v>162</v>
      </c>
      <c r="E318" s="9" t="s">
        <v>163</v>
      </c>
      <c r="F318" s="11" t="s">
        <v>896</v>
      </c>
      <c r="G318" s="11" t="s">
        <v>897</v>
      </c>
      <c r="H318" s="9" t="s">
        <v>82</v>
      </c>
      <c r="I318" s="9" t="s">
        <v>83</v>
      </c>
      <c r="J318" s="9" t="s">
        <v>84</v>
      </c>
      <c r="K318" s="11" t="s">
        <v>898</v>
      </c>
      <c r="L318" s="9" t="s">
        <v>104</v>
      </c>
      <c r="M318" s="9" t="s">
        <v>105</v>
      </c>
      <c r="N318" s="11" t="s">
        <v>899</v>
      </c>
      <c r="O318" s="9" t="s">
        <v>88</v>
      </c>
      <c r="P318" s="12">
        <v>37.0</v>
      </c>
      <c r="Q318" s="11" t="s">
        <v>153</v>
      </c>
      <c r="R318" s="8"/>
      <c r="S318" s="8"/>
      <c r="T318" s="8"/>
      <c r="U318" s="11" t="s">
        <v>547</v>
      </c>
      <c r="V318" s="8"/>
      <c r="W318" s="8"/>
      <c r="X318" s="8"/>
      <c r="Y318" s="8"/>
      <c r="Z318" s="8"/>
      <c r="AA318" s="8"/>
      <c r="AB318" s="8"/>
      <c r="AC318" s="8"/>
      <c r="AD318" s="8"/>
      <c r="AE318" s="8"/>
      <c r="AF318" s="8"/>
      <c r="AG318" s="8"/>
      <c r="AH318" s="11" t="s">
        <v>548</v>
      </c>
      <c r="AI318" s="9" t="s">
        <v>108</v>
      </c>
      <c r="AJ318" s="9" t="s">
        <v>109</v>
      </c>
      <c r="AK318" s="8"/>
      <c r="AL318" s="12"/>
      <c r="AM318" s="8"/>
      <c r="AN318" s="8"/>
      <c r="AO318" s="11" t="s">
        <v>900</v>
      </c>
      <c r="AP318" s="11" t="s">
        <v>551</v>
      </c>
      <c r="AQ318" s="8" t="s">
        <v>901</v>
      </c>
      <c r="AR318" s="8" t="s">
        <v>902</v>
      </c>
      <c r="AS318" s="8" t="s">
        <v>903</v>
      </c>
      <c r="AT318" s="8"/>
      <c r="AU318" s="8"/>
      <c r="AV318" s="8"/>
      <c r="AW318" s="8"/>
      <c r="AX318" s="8"/>
      <c r="AY318" s="8"/>
      <c r="AZ318" s="8"/>
      <c r="BA318" s="8"/>
      <c r="BB318" s="8"/>
      <c r="BC318" s="8"/>
      <c r="BD318" s="8"/>
      <c r="BE318" s="8"/>
      <c r="BF318" s="8"/>
      <c r="BG318" s="8"/>
      <c r="BH318" s="8"/>
      <c r="BI318" s="8"/>
      <c r="BJ318" s="8"/>
      <c r="BK318" s="8"/>
      <c r="BL318" s="8"/>
      <c r="BM318" s="8"/>
      <c r="BN318" s="8"/>
      <c r="BO318" s="8"/>
      <c r="BP318" s="8"/>
    </row>
    <row r="319" ht="27.75" customHeight="1">
      <c r="A319" s="8">
        <v>317.0</v>
      </c>
      <c r="B319" s="9" t="s">
        <v>542</v>
      </c>
      <c r="C319" s="10">
        <v>45379.0</v>
      </c>
      <c r="D319" s="9" t="s">
        <v>456</v>
      </c>
      <c r="E319" s="9" t="s">
        <v>181</v>
      </c>
      <c r="F319" s="11" t="s">
        <v>904</v>
      </c>
      <c r="G319" s="11" t="s">
        <v>905</v>
      </c>
      <c r="H319" s="9" t="s">
        <v>82</v>
      </c>
      <c r="I319" s="9" t="s">
        <v>83</v>
      </c>
      <c r="J319" s="9" t="s">
        <v>84</v>
      </c>
      <c r="K319" s="11" t="s">
        <v>906</v>
      </c>
      <c r="L319" s="9" t="s">
        <v>118</v>
      </c>
      <c r="M319" s="9" t="s">
        <v>86</v>
      </c>
      <c r="N319" s="11" t="s">
        <v>907</v>
      </c>
      <c r="O319" s="9" t="s">
        <v>88</v>
      </c>
      <c r="P319" s="12">
        <v>1.0</v>
      </c>
      <c r="Q319" s="11" t="s">
        <v>87</v>
      </c>
      <c r="R319" s="11" t="s">
        <v>908</v>
      </c>
      <c r="S319" s="8">
        <v>1.0</v>
      </c>
      <c r="T319" s="11" t="s">
        <v>869</v>
      </c>
      <c r="U319" s="11" t="s">
        <v>547</v>
      </c>
      <c r="V319" s="11" t="s">
        <v>909</v>
      </c>
      <c r="W319" s="8"/>
      <c r="X319" s="8"/>
      <c r="Y319" s="8"/>
      <c r="Z319" s="8"/>
      <c r="AA319" s="8"/>
      <c r="AB319" s="8"/>
      <c r="AC319" s="8"/>
      <c r="AD319" s="8"/>
      <c r="AE319" s="8"/>
      <c r="AF319" s="11" t="s">
        <v>910</v>
      </c>
      <c r="AG319" s="8"/>
      <c r="AH319" s="11" t="s">
        <v>548</v>
      </c>
      <c r="AI319" s="9" t="s">
        <v>95</v>
      </c>
      <c r="AJ319" s="9" t="s">
        <v>911</v>
      </c>
      <c r="AK319" s="8"/>
      <c r="AL319" s="12"/>
      <c r="AM319" s="8"/>
      <c r="AN319" s="8"/>
      <c r="AO319" s="11" t="s">
        <v>912</v>
      </c>
      <c r="AP319" s="11" t="s">
        <v>551</v>
      </c>
      <c r="AQ319" s="8" t="s">
        <v>913</v>
      </c>
      <c r="AR319" s="8" t="s">
        <v>914</v>
      </c>
      <c r="AS319" s="8" t="s">
        <v>915</v>
      </c>
      <c r="AT319" s="8"/>
      <c r="AU319" s="8"/>
      <c r="AV319" s="8"/>
      <c r="AW319" s="8"/>
      <c r="AX319" s="8"/>
      <c r="AY319" s="8"/>
      <c r="AZ319" s="8"/>
      <c r="BA319" s="8"/>
      <c r="BB319" s="8"/>
      <c r="BC319" s="8"/>
      <c r="BD319" s="8"/>
      <c r="BE319" s="8"/>
      <c r="BF319" s="8"/>
      <c r="BG319" s="8"/>
      <c r="BH319" s="8"/>
      <c r="BI319" s="8"/>
      <c r="BJ319" s="8"/>
      <c r="BK319" s="8"/>
      <c r="BL319" s="8"/>
      <c r="BM319" s="8"/>
      <c r="BN319" s="8"/>
      <c r="BO319" s="8"/>
      <c r="BP319" s="8"/>
    </row>
    <row r="320" ht="27.75" customHeight="1">
      <c r="A320" s="8">
        <v>318.0</v>
      </c>
      <c r="B320" s="9" t="s">
        <v>542</v>
      </c>
      <c r="C320" s="10">
        <v>45379.0</v>
      </c>
      <c r="D320" s="9" t="s">
        <v>724</v>
      </c>
      <c r="E320" s="9" t="s">
        <v>579</v>
      </c>
      <c r="F320" s="11" t="s">
        <v>916</v>
      </c>
      <c r="G320" s="11" t="s">
        <v>917</v>
      </c>
      <c r="H320" s="9" t="s">
        <v>82</v>
      </c>
      <c r="I320" s="9" t="s">
        <v>83</v>
      </c>
      <c r="J320" s="9" t="s">
        <v>232</v>
      </c>
      <c r="K320" s="11" t="s">
        <v>918</v>
      </c>
      <c r="L320" s="9" t="s">
        <v>104</v>
      </c>
      <c r="M320" s="9" t="s">
        <v>105</v>
      </c>
      <c r="N320" s="11" t="s">
        <v>919</v>
      </c>
      <c r="O320" s="9" t="s">
        <v>88</v>
      </c>
      <c r="P320" s="12">
        <v>3.0</v>
      </c>
      <c r="Q320" s="11" t="s">
        <v>919</v>
      </c>
      <c r="R320" s="8"/>
      <c r="S320" s="8"/>
      <c r="T320" s="8"/>
      <c r="U320" s="11" t="s">
        <v>547</v>
      </c>
      <c r="V320" s="8"/>
      <c r="W320" s="8"/>
      <c r="X320" s="8"/>
      <c r="Y320" s="8"/>
      <c r="Z320" s="8"/>
      <c r="AA320" s="8"/>
      <c r="AB320" s="8"/>
      <c r="AC320" s="8"/>
      <c r="AD320" s="8"/>
      <c r="AE320" s="8"/>
      <c r="AF320" s="8"/>
      <c r="AG320" s="8"/>
      <c r="AH320" s="11" t="s">
        <v>592</v>
      </c>
      <c r="AI320" s="9" t="s">
        <v>108</v>
      </c>
      <c r="AJ320" s="9" t="s">
        <v>109</v>
      </c>
      <c r="AK320" s="8"/>
      <c r="AL320" s="12"/>
      <c r="AM320" s="8"/>
      <c r="AN320" s="8"/>
      <c r="AO320" s="11" t="s">
        <v>920</v>
      </c>
      <c r="AP320" s="11" t="s">
        <v>551</v>
      </c>
      <c r="AQ320" s="8" t="s">
        <v>921</v>
      </c>
      <c r="AR320" s="8"/>
      <c r="AS320" s="8"/>
      <c r="AT320" s="8"/>
      <c r="AU320" s="8"/>
      <c r="AV320" s="8"/>
      <c r="AW320" s="8"/>
      <c r="AX320" s="8"/>
      <c r="AY320" s="8"/>
      <c r="AZ320" s="8"/>
      <c r="BA320" s="8"/>
      <c r="BB320" s="8"/>
      <c r="BC320" s="8"/>
      <c r="BD320" s="8"/>
      <c r="BE320" s="8"/>
      <c r="BF320" s="8"/>
      <c r="BG320" s="8"/>
      <c r="BH320" s="8"/>
      <c r="BI320" s="8"/>
      <c r="BJ320" s="8"/>
      <c r="BK320" s="8"/>
      <c r="BL320" s="8"/>
      <c r="BM320" s="8"/>
      <c r="BN320" s="8"/>
      <c r="BO320" s="8"/>
      <c r="BP320" s="8"/>
    </row>
    <row r="321" ht="27.75" customHeight="1">
      <c r="A321" s="8">
        <v>319.0</v>
      </c>
      <c r="B321" s="9" t="s">
        <v>542</v>
      </c>
      <c r="C321" s="10">
        <v>45380.0</v>
      </c>
      <c r="D321" s="9" t="s">
        <v>418</v>
      </c>
      <c r="E321" s="9" t="s">
        <v>248</v>
      </c>
      <c r="F321" s="11" t="s">
        <v>922</v>
      </c>
      <c r="G321" s="11" t="s">
        <v>84</v>
      </c>
      <c r="H321" s="9" t="s">
        <v>265</v>
      </c>
      <c r="I321" s="9" t="s">
        <v>265</v>
      </c>
      <c r="J321" s="9" t="s">
        <v>84</v>
      </c>
      <c r="K321" s="11" t="s">
        <v>923</v>
      </c>
      <c r="L321" s="9" t="s">
        <v>370</v>
      </c>
      <c r="M321" s="9" t="s">
        <v>371</v>
      </c>
      <c r="N321" s="11" t="s">
        <v>555</v>
      </c>
      <c r="O321" s="9" t="s">
        <v>368</v>
      </c>
      <c r="P321" s="12">
        <v>1.0</v>
      </c>
      <c r="Q321" s="8"/>
      <c r="R321" s="8"/>
      <c r="S321" s="8"/>
      <c r="T321" s="8"/>
      <c r="U321" s="11" t="s">
        <v>547</v>
      </c>
      <c r="V321" s="8"/>
      <c r="W321" s="8"/>
      <c r="X321" s="8"/>
      <c r="Y321" s="8"/>
      <c r="Z321" s="8"/>
      <c r="AA321" s="8"/>
      <c r="AB321" s="8"/>
      <c r="AC321" s="8"/>
      <c r="AD321" s="8"/>
      <c r="AE321" s="8"/>
      <c r="AF321" s="8"/>
      <c r="AG321" s="8"/>
      <c r="AH321" s="11" t="s">
        <v>640</v>
      </c>
      <c r="AI321" s="9" t="s">
        <v>373</v>
      </c>
      <c r="AJ321" s="9" t="s">
        <v>109</v>
      </c>
      <c r="AK321" s="8"/>
      <c r="AL321" s="12"/>
      <c r="AM321" s="8"/>
      <c r="AN321" s="8"/>
      <c r="AO321" s="11" t="s">
        <v>924</v>
      </c>
      <c r="AP321" s="11" t="s">
        <v>551</v>
      </c>
      <c r="AQ321" s="8" t="s">
        <v>925</v>
      </c>
      <c r="AR321" s="8"/>
      <c r="AS321" s="8"/>
      <c r="AT321" s="8"/>
      <c r="AU321" s="8"/>
      <c r="AV321" s="8"/>
      <c r="AW321" s="8"/>
      <c r="AX321" s="8"/>
      <c r="AY321" s="8"/>
      <c r="AZ321" s="8"/>
      <c r="BA321" s="8"/>
      <c r="BB321" s="8"/>
      <c r="BC321" s="8"/>
      <c r="BD321" s="8"/>
      <c r="BE321" s="8"/>
      <c r="BF321" s="8"/>
      <c r="BG321" s="8"/>
      <c r="BH321" s="8"/>
      <c r="BI321" s="8"/>
      <c r="BJ321" s="8"/>
      <c r="BK321" s="8"/>
      <c r="BL321" s="8"/>
      <c r="BM321" s="8"/>
      <c r="BN321" s="8"/>
      <c r="BO321" s="8"/>
      <c r="BP321" s="8"/>
    </row>
    <row r="322" ht="27.75" customHeight="1">
      <c r="A322" s="8">
        <v>320.0</v>
      </c>
      <c r="B322" s="9" t="s">
        <v>542</v>
      </c>
      <c r="C322" s="10">
        <v>45380.0</v>
      </c>
      <c r="D322" s="9" t="s">
        <v>418</v>
      </c>
      <c r="E322" s="9" t="s">
        <v>248</v>
      </c>
      <c r="F322" s="11" t="s">
        <v>922</v>
      </c>
      <c r="G322" s="11" t="s">
        <v>84</v>
      </c>
      <c r="H322" s="9" t="s">
        <v>265</v>
      </c>
      <c r="I322" s="9" t="s">
        <v>265</v>
      </c>
      <c r="J322" s="9" t="s">
        <v>84</v>
      </c>
      <c r="K322" s="11" t="s">
        <v>923</v>
      </c>
      <c r="L322" s="9" t="s">
        <v>123</v>
      </c>
      <c r="M322" s="9" t="s">
        <v>124</v>
      </c>
      <c r="N322" s="11" t="s">
        <v>555</v>
      </c>
      <c r="O322" s="9" t="s">
        <v>368</v>
      </c>
      <c r="P322" s="12">
        <v>1.0</v>
      </c>
      <c r="Q322" s="8"/>
      <c r="R322" s="8"/>
      <c r="S322" s="8"/>
      <c r="T322" s="8"/>
      <c r="U322" s="11" t="s">
        <v>547</v>
      </c>
      <c r="V322" s="8"/>
      <c r="W322" s="8"/>
      <c r="X322" s="8"/>
      <c r="Y322" s="8"/>
      <c r="Z322" s="8"/>
      <c r="AA322" s="8"/>
      <c r="AB322" s="8"/>
      <c r="AC322" s="8"/>
      <c r="AD322" s="8"/>
      <c r="AE322" s="8"/>
      <c r="AF322" s="8"/>
      <c r="AG322" s="8"/>
      <c r="AH322" s="11" t="s">
        <v>640</v>
      </c>
      <c r="AI322" s="9" t="s">
        <v>373</v>
      </c>
      <c r="AJ322" s="9" t="s">
        <v>109</v>
      </c>
      <c r="AK322" s="8"/>
      <c r="AL322" s="12"/>
      <c r="AM322" s="8"/>
      <c r="AN322" s="8"/>
      <c r="AO322" s="11" t="s">
        <v>924</v>
      </c>
      <c r="AP322" s="11" t="s">
        <v>551</v>
      </c>
      <c r="AQ322" s="8" t="s">
        <v>925</v>
      </c>
      <c r="AR322" s="8"/>
      <c r="AS322" s="8"/>
      <c r="AT322" s="8"/>
      <c r="AU322" s="8"/>
      <c r="AV322" s="8"/>
      <c r="AW322" s="8"/>
      <c r="AX322" s="8"/>
      <c r="AY322" s="8"/>
      <c r="AZ322" s="8"/>
      <c r="BA322" s="8"/>
      <c r="BB322" s="8"/>
      <c r="BC322" s="8"/>
      <c r="BD322" s="8"/>
      <c r="BE322" s="8"/>
      <c r="BF322" s="8"/>
      <c r="BG322" s="8"/>
      <c r="BH322" s="8"/>
      <c r="BI322" s="8"/>
      <c r="BJ322" s="8"/>
      <c r="BK322" s="8"/>
      <c r="BL322" s="8"/>
      <c r="BM322" s="8"/>
      <c r="BN322" s="8"/>
      <c r="BO322" s="8"/>
      <c r="BP322" s="8"/>
    </row>
    <row r="323" ht="27.75" customHeight="1">
      <c r="A323" s="8">
        <v>321.0</v>
      </c>
      <c r="B323" s="9" t="s">
        <v>542</v>
      </c>
      <c r="C323" s="10">
        <v>45381.0</v>
      </c>
      <c r="D323" s="9" t="s">
        <v>247</v>
      </c>
      <c r="E323" s="9" t="s">
        <v>248</v>
      </c>
      <c r="F323" s="11" t="s">
        <v>926</v>
      </c>
      <c r="G323" s="11" t="s">
        <v>927</v>
      </c>
      <c r="H323" s="9" t="s">
        <v>82</v>
      </c>
      <c r="I323" s="9" t="s">
        <v>83</v>
      </c>
      <c r="J323" s="9" t="s">
        <v>232</v>
      </c>
      <c r="K323" s="11" t="s">
        <v>928</v>
      </c>
      <c r="L323" s="9" t="s">
        <v>118</v>
      </c>
      <c r="M323" s="9" t="s">
        <v>86</v>
      </c>
      <c r="N323" s="11" t="s">
        <v>929</v>
      </c>
      <c r="O323" s="9" t="s">
        <v>88</v>
      </c>
      <c r="P323" s="12">
        <v>3.0</v>
      </c>
      <c r="Q323" s="8"/>
      <c r="R323" s="8"/>
      <c r="S323" s="8"/>
      <c r="T323" s="8"/>
      <c r="U323" s="11" t="s">
        <v>547</v>
      </c>
      <c r="V323" s="8"/>
      <c r="W323" s="8"/>
      <c r="X323" s="8"/>
      <c r="Y323" s="8"/>
      <c r="Z323" s="8"/>
      <c r="AA323" s="8"/>
      <c r="AB323" s="8"/>
      <c r="AC323" s="8"/>
      <c r="AD323" s="8"/>
      <c r="AE323" s="8"/>
      <c r="AF323" s="8"/>
      <c r="AG323" s="8"/>
      <c r="AH323" s="11" t="s">
        <v>548</v>
      </c>
      <c r="AI323" s="9" t="s">
        <v>108</v>
      </c>
      <c r="AJ323" s="9" t="s">
        <v>109</v>
      </c>
      <c r="AK323" s="8"/>
      <c r="AL323" s="12"/>
      <c r="AM323" s="8"/>
      <c r="AN323" s="8"/>
      <c r="AO323" s="11" t="s">
        <v>930</v>
      </c>
      <c r="AP323" s="11" t="s">
        <v>551</v>
      </c>
      <c r="AQ323" s="8" t="s">
        <v>931</v>
      </c>
      <c r="AR323" s="8" t="s">
        <v>932</v>
      </c>
      <c r="AS323" s="8" t="s">
        <v>933</v>
      </c>
      <c r="AT323" s="8"/>
      <c r="AU323" s="8"/>
      <c r="AV323" s="8"/>
      <c r="AW323" s="8"/>
      <c r="AX323" s="8"/>
      <c r="AY323" s="8"/>
      <c r="AZ323" s="8"/>
      <c r="BA323" s="8"/>
      <c r="BB323" s="8"/>
      <c r="BC323" s="8"/>
      <c r="BD323" s="8"/>
      <c r="BE323" s="8"/>
      <c r="BF323" s="8"/>
      <c r="BG323" s="8"/>
      <c r="BH323" s="8"/>
      <c r="BI323" s="8"/>
      <c r="BJ323" s="8"/>
      <c r="BK323" s="8"/>
      <c r="BL323" s="8"/>
      <c r="BM323" s="8"/>
      <c r="BN323" s="8"/>
      <c r="BO323" s="8"/>
      <c r="BP323" s="8"/>
    </row>
    <row r="324" ht="27.75" customHeight="1">
      <c r="A324" s="8">
        <v>322.0</v>
      </c>
      <c r="B324" s="9" t="s">
        <v>542</v>
      </c>
      <c r="C324" s="10">
        <v>45381.0</v>
      </c>
      <c r="D324" s="9" t="s">
        <v>247</v>
      </c>
      <c r="E324" s="9" t="s">
        <v>248</v>
      </c>
      <c r="F324" s="11" t="s">
        <v>926</v>
      </c>
      <c r="G324" s="11" t="s">
        <v>934</v>
      </c>
      <c r="H324" s="9" t="s">
        <v>82</v>
      </c>
      <c r="I324" s="9" t="s">
        <v>83</v>
      </c>
      <c r="J324" s="9" t="s">
        <v>232</v>
      </c>
      <c r="K324" s="11" t="s">
        <v>928</v>
      </c>
      <c r="L324" s="9" t="s">
        <v>118</v>
      </c>
      <c r="M324" s="9" t="s">
        <v>86</v>
      </c>
      <c r="N324" s="11" t="s">
        <v>929</v>
      </c>
      <c r="O324" s="9" t="s">
        <v>88</v>
      </c>
      <c r="P324" s="12">
        <v>3.0</v>
      </c>
      <c r="Q324" s="8"/>
      <c r="R324" s="8"/>
      <c r="S324" s="8"/>
      <c r="T324" s="8"/>
      <c r="U324" s="11" t="s">
        <v>547</v>
      </c>
      <c r="V324" s="8"/>
      <c r="W324" s="8"/>
      <c r="X324" s="8"/>
      <c r="Y324" s="8"/>
      <c r="Z324" s="8"/>
      <c r="AA324" s="8"/>
      <c r="AB324" s="8"/>
      <c r="AC324" s="8"/>
      <c r="AD324" s="8"/>
      <c r="AE324" s="8"/>
      <c r="AF324" s="8"/>
      <c r="AG324" s="8"/>
      <c r="AH324" s="11" t="s">
        <v>548</v>
      </c>
      <c r="AI324" s="9" t="s">
        <v>108</v>
      </c>
      <c r="AJ324" s="9" t="s">
        <v>109</v>
      </c>
      <c r="AK324" s="8"/>
      <c r="AL324" s="12"/>
      <c r="AM324" s="8"/>
      <c r="AN324" s="8"/>
      <c r="AO324" s="11" t="s">
        <v>930</v>
      </c>
      <c r="AP324" s="11" t="s">
        <v>551</v>
      </c>
      <c r="AQ324" s="8" t="s">
        <v>931</v>
      </c>
      <c r="AR324" s="8" t="s">
        <v>932</v>
      </c>
      <c r="AS324" s="8" t="s">
        <v>933</v>
      </c>
      <c r="AT324" s="8"/>
      <c r="AU324" s="8"/>
      <c r="AV324" s="8"/>
      <c r="AW324" s="8"/>
      <c r="AX324" s="8"/>
      <c r="AY324" s="8"/>
      <c r="AZ324" s="8"/>
      <c r="BA324" s="8"/>
      <c r="BB324" s="8"/>
      <c r="BC324" s="8"/>
      <c r="BD324" s="8"/>
      <c r="BE324" s="8"/>
      <c r="BF324" s="8"/>
      <c r="BG324" s="8"/>
      <c r="BH324" s="8"/>
      <c r="BI324" s="8"/>
      <c r="BJ324" s="8"/>
      <c r="BK324" s="8"/>
      <c r="BL324" s="8"/>
      <c r="BM324" s="8"/>
      <c r="BN324" s="8"/>
      <c r="BO324" s="8"/>
      <c r="BP324" s="8"/>
    </row>
    <row r="325" ht="27.75" customHeight="1">
      <c r="A325" s="8">
        <v>323.0</v>
      </c>
      <c r="B325" s="9" t="s">
        <v>542</v>
      </c>
      <c r="C325" s="10">
        <v>45381.0</v>
      </c>
      <c r="D325" s="9" t="s">
        <v>247</v>
      </c>
      <c r="E325" s="9" t="s">
        <v>248</v>
      </c>
      <c r="F325" s="11" t="s">
        <v>926</v>
      </c>
      <c r="G325" s="11" t="s">
        <v>935</v>
      </c>
      <c r="H325" s="9" t="s">
        <v>82</v>
      </c>
      <c r="I325" s="9" t="s">
        <v>83</v>
      </c>
      <c r="J325" s="9" t="s">
        <v>232</v>
      </c>
      <c r="K325" s="11" t="s">
        <v>928</v>
      </c>
      <c r="L325" s="9" t="s">
        <v>118</v>
      </c>
      <c r="M325" s="9" t="s">
        <v>86</v>
      </c>
      <c r="N325" s="11" t="s">
        <v>929</v>
      </c>
      <c r="O325" s="9" t="s">
        <v>88</v>
      </c>
      <c r="P325" s="12">
        <v>3.0</v>
      </c>
      <c r="Q325" s="8"/>
      <c r="R325" s="8"/>
      <c r="S325" s="8"/>
      <c r="T325" s="8"/>
      <c r="U325" s="11" t="s">
        <v>547</v>
      </c>
      <c r="V325" s="8"/>
      <c r="W325" s="8"/>
      <c r="X325" s="8"/>
      <c r="Y325" s="8"/>
      <c r="Z325" s="8"/>
      <c r="AA325" s="8"/>
      <c r="AB325" s="8"/>
      <c r="AC325" s="8"/>
      <c r="AD325" s="8"/>
      <c r="AE325" s="8"/>
      <c r="AF325" s="8"/>
      <c r="AG325" s="8"/>
      <c r="AH325" s="11" t="s">
        <v>548</v>
      </c>
      <c r="AI325" s="9" t="s">
        <v>108</v>
      </c>
      <c r="AJ325" s="9" t="s">
        <v>109</v>
      </c>
      <c r="AK325" s="8"/>
      <c r="AL325" s="12"/>
      <c r="AM325" s="8"/>
      <c r="AN325" s="8"/>
      <c r="AO325" s="11" t="s">
        <v>930</v>
      </c>
      <c r="AP325" s="11" t="s">
        <v>551</v>
      </c>
      <c r="AQ325" s="8" t="s">
        <v>931</v>
      </c>
      <c r="AR325" s="8" t="s">
        <v>932</v>
      </c>
      <c r="AS325" s="8" t="s">
        <v>933</v>
      </c>
      <c r="AT325" s="8"/>
      <c r="AU325" s="8"/>
      <c r="AV325" s="8"/>
      <c r="AW325" s="8"/>
      <c r="AX325" s="8"/>
      <c r="AY325" s="8"/>
      <c r="AZ325" s="8"/>
      <c r="BA325" s="8"/>
      <c r="BB325" s="8"/>
      <c r="BC325" s="8"/>
      <c r="BD325" s="8"/>
      <c r="BE325" s="8"/>
      <c r="BF325" s="8"/>
      <c r="BG325" s="8"/>
      <c r="BH325" s="8"/>
      <c r="BI325" s="8"/>
      <c r="BJ325" s="8"/>
      <c r="BK325" s="8"/>
      <c r="BL325" s="8"/>
      <c r="BM325" s="8"/>
      <c r="BN325" s="8"/>
      <c r="BO325" s="8"/>
      <c r="BP325" s="8"/>
    </row>
    <row r="326" ht="27.75" customHeight="1">
      <c r="A326" s="8">
        <v>324.0</v>
      </c>
      <c r="B326" s="9" t="s">
        <v>542</v>
      </c>
      <c r="C326" s="10">
        <v>45381.0</v>
      </c>
      <c r="D326" s="9" t="s">
        <v>247</v>
      </c>
      <c r="E326" s="9" t="s">
        <v>248</v>
      </c>
      <c r="F326" s="11" t="s">
        <v>926</v>
      </c>
      <c r="G326" s="11" t="s">
        <v>936</v>
      </c>
      <c r="H326" s="9" t="s">
        <v>82</v>
      </c>
      <c r="I326" s="9" t="s">
        <v>83</v>
      </c>
      <c r="J326" s="9" t="s">
        <v>232</v>
      </c>
      <c r="K326" s="11" t="s">
        <v>937</v>
      </c>
      <c r="L326" s="9" t="s">
        <v>129</v>
      </c>
      <c r="M326" s="9" t="s">
        <v>105</v>
      </c>
      <c r="N326" s="11" t="s">
        <v>929</v>
      </c>
      <c r="O326" s="9" t="s">
        <v>88</v>
      </c>
      <c r="P326" s="12">
        <v>3.0</v>
      </c>
      <c r="Q326" s="8"/>
      <c r="R326" s="8"/>
      <c r="S326" s="8"/>
      <c r="T326" s="8"/>
      <c r="U326" s="11" t="s">
        <v>547</v>
      </c>
      <c r="V326" s="8"/>
      <c r="W326" s="8"/>
      <c r="X326" s="8"/>
      <c r="Y326" s="8"/>
      <c r="Z326" s="8"/>
      <c r="AA326" s="8"/>
      <c r="AB326" s="8"/>
      <c r="AC326" s="8"/>
      <c r="AD326" s="8"/>
      <c r="AE326" s="8"/>
      <c r="AF326" s="8"/>
      <c r="AG326" s="8"/>
      <c r="AH326" s="11" t="s">
        <v>548</v>
      </c>
      <c r="AI326" s="9" t="s">
        <v>108</v>
      </c>
      <c r="AJ326" s="9" t="s">
        <v>109</v>
      </c>
      <c r="AK326" s="8"/>
      <c r="AL326" s="12"/>
      <c r="AM326" s="8"/>
      <c r="AN326" s="8"/>
      <c r="AO326" s="11" t="s">
        <v>930</v>
      </c>
      <c r="AP326" s="11" t="s">
        <v>551</v>
      </c>
      <c r="AQ326" s="8" t="s">
        <v>931</v>
      </c>
      <c r="AR326" s="8" t="s">
        <v>932</v>
      </c>
      <c r="AS326" s="8" t="s">
        <v>933</v>
      </c>
      <c r="AT326" s="8"/>
      <c r="AU326" s="8"/>
      <c r="AV326" s="8"/>
      <c r="AW326" s="8"/>
      <c r="AX326" s="8"/>
      <c r="AY326" s="8"/>
      <c r="AZ326" s="8"/>
      <c r="BA326" s="8"/>
      <c r="BB326" s="8"/>
      <c r="BC326" s="8"/>
      <c r="BD326" s="8"/>
      <c r="BE326" s="8"/>
      <c r="BF326" s="8"/>
      <c r="BG326" s="8"/>
      <c r="BH326" s="8"/>
      <c r="BI326" s="8"/>
      <c r="BJ326" s="8"/>
      <c r="BK326" s="8"/>
      <c r="BL326" s="8"/>
      <c r="BM326" s="8"/>
      <c r="BN326" s="8"/>
      <c r="BO326" s="8"/>
      <c r="BP326" s="8"/>
    </row>
    <row r="327" ht="27.75" customHeight="1">
      <c r="A327" s="8">
        <v>325.0</v>
      </c>
      <c r="B327" s="9" t="s">
        <v>542</v>
      </c>
      <c r="C327" s="10">
        <v>45381.0</v>
      </c>
      <c r="D327" s="9" t="s">
        <v>336</v>
      </c>
      <c r="E327" s="9" t="s">
        <v>163</v>
      </c>
      <c r="F327" s="11" t="s">
        <v>938</v>
      </c>
      <c r="G327" s="11" t="s">
        <v>939</v>
      </c>
      <c r="H327" s="9" t="s">
        <v>82</v>
      </c>
      <c r="I327" s="9" t="s">
        <v>83</v>
      </c>
      <c r="J327" s="9" t="s">
        <v>232</v>
      </c>
      <c r="K327" s="11" t="s">
        <v>940</v>
      </c>
      <c r="L327" s="9" t="s">
        <v>104</v>
      </c>
      <c r="M327" s="9" t="s">
        <v>105</v>
      </c>
      <c r="N327" s="11" t="s">
        <v>941</v>
      </c>
      <c r="O327" s="9" t="s">
        <v>88</v>
      </c>
      <c r="P327" s="12">
        <v>3.0</v>
      </c>
      <c r="Q327" s="8"/>
      <c r="R327" s="8"/>
      <c r="S327" s="8"/>
      <c r="T327" s="8"/>
      <c r="U327" s="11" t="s">
        <v>547</v>
      </c>
      <c r="V327" s="8"/>
      <c r="W327" s="8"/>
      <c r="X327" s="8"/>
      <c r="Y327" s="8"/>
      <c r="Z327" s="8"/>
      <c r="AA327" s="8"/>
      <c r="AB327" s="8"/>
      <c r="AC327" s="8"/>
      <c r="AD327" s="8"/>
      <c r="AE327" s="8"/>
      <c r="AF327" s="8"/>
      <c r="AG327" s="8"/>
      <c r="AH327" s="11" t="s">
        <v>548</v>
      </c>
      <c r="AI327" s="9" t="s">
        <v>108</v>
      </c>
      <c r="AJ327" s="9" t="s">
        <v>109</v>
      </c>
      <c r="AK327" s="8"/>
      <c r="AL327" s="12"/>
      <c r="AM327" s="8"/>
      <c r="AN327" s="8"/>
      <c r="AO327" s="11" t="s">
        <v>942</v>
      </c>
      <c r="AP327" s="11" t="s">
        <v>551</v>
      </c>
      <c r="AQ327" s="8" t="s">
        <v>943</v>
      </c>
      <c r="AR327" s="8"/>
      <c r="AS327" s="8"/>
      <c r="AT327" s="8"/>
      <c r="AU327" s="8"/>
      <c r="AV327" s="8"/>
      <c r="AW327" s="8"/>
      <c r="AX327" s="8"/>
      <c r="AY327" s="8"/>
      <c r="AZ327" s="8"/>
      <c r="BA327" s="8"/>
      <c r="BB327" s="8"/>
      <c r="BC327" s="8"/>
      <c r="BD327" s="8"/>
      <c r="BE327" s="8"/>
      <c r="BF327" s="8"/>
      <c r="BG327" s="8"/>
      <c r="BH327" s="8"/>
      <c r="BI327" s="8"/>
      <c r="BJ327" s="8"/>
      <c r="BK327" s="8"/>
      <c r="BL327" s="8"/>
      <c r="BM327" s="8"/>
      <c r="BN327" s="8"/>
      <c r="BO327" s="8"/>
      <c r="BP327" s="8"/>
    </row>
    <row r="328" ht="27.75" customHeight="1">
      <c r="A328" s="8">
        <v>326.0</v>
      </c>
      <c r="B328" s="9" t="s">
        <v>542</v>
      </c>
      <c r="C328" s="10">
        <v>45381.0</v>
      </c>
      <c r="D328" s="9" t="s">
        <v>336</v>
      </c>
      <c r="E328" s="9" t="s">
        <v>163</v>
      </c>
      <c r="F328" s="11" t="s">
        <v>944</v>
      </c>
      <c r="G328" s="11" t="s">
        <v>945</v>
      </c>
      <c r="H328" s="9" t="s">
        <v>82</v>
      </c>
      <c r="I328" s="9" t="s">
        <v>83</v>
      </c>
      <c r="J328" s="9" t="s">
        <v>84</v>
      </c>
      <c r="K328" s="11" t="s">
        <v>946</v>
      </c>
      <c r="L328" s="9" t="s">
        <v>104</v>
      </c>
      <c r="M328" s="9" t="s">
        <v>105</v>
      </c>
      <c r="N328" s="11" t="s">
        <v>947</v>
      </c>
      <c r="O328" s="9" t="s">
        <v>88</v>
      </c>
      <c r="P328" s="12">
        <v>6.0</v>
      </c>
      <c r="Q328" s="11" t="s">
        <v>948</v>
      </c>
      <c r="R328" s="8"/>
      <c r="S328" s="8"/>
      <c r="T328" s="8"/>
      <c r="U328" s="11" t="s">
        <v>547</v>
      </c>
      <c r="V328" s="8"/>
      <c r="W328" s="8"/>
      <c r="X328" s="8"/>
      <c r="Y328" s="8"/>
      <c r="Z328" s="8"/>
      <c r="AA328" s="8"/>
      <c r="AB328" s="8"/>
      <c r="AC328" s="8"/>
      <c r="AD328" s="8"/>
      <c r="AE328" s="8"/>
      <c r="AF328" s="8"/>
      <c r="AG328" s="8"/>
      <c r="AH328" s="11" t="s">
        <v>548</v>
      </c>
      <c r="AI328" s="9" t="s">
        <v>108</v>
      </c>
      <c r="AJ328" s="9" t="s">
        <v>109</v>
      </c>
      <c r="AK328" s="8"/>
      <c r="AL328" s="12"/>
      <c r="AM328" s="8"/>
      <c r="AN328" s="8"/>
      <c r="AO328" s="11" t="s">
        <v>949</v>
      </c>
      <c r="AP328" s="11" t="s">
        <v>551</v>
      </c>
      <c r="AQ328" s="8" t="s">
        <v>950</v>
      </c>
      <c r="AR328" s="8"/>
      <c r="AS328" s="8"/>
      <c r="AT328" s="8"/>
      <c r="AU328" s="8"/>
      <c r="AV328" s="8"/>
      <c r="AW328" s="8"/>
      <c r="AX328" s="8"/>
      <c r="AY328" s="8"/>
      <c r="AZ328" s="8"/>
      <c r="BA328" s="8"/>
      <c r="BB328" s="8"/>
      <c r="BC328" s="8"/>
      <c r="BD328" s="8"/>
      <c r="BE328" s="8"/>
      <c r="BF328" s="8"/>
      <c r="BG328" s="8"/>
      <c r="BH328" s="8"/>
      <c r="BI328" s="8"/>
      <c r="BJ328" s="8"/>
      <c r="BK328" s="8"/>
      <c r="BL328" s="8"/>
      <c r="BM328" s="8"/>
      <c r="BN328" s="8"/>
      <c r="BO328" s="8"/>
      <c r="BP328" s="8"/>
    </row>
    <row r="329" ht="27.75" customHeight="1">
      <c r="A329" s="8">
        <v>327.0</v>
      </c>
      <c r="B329" s="9" t="s">
        <v>951</v>
      </c>
      <c r="C329" s="10">
        <v>45383.0</v>
      </c>
      <c r="D329" s="9" t="s">
        <v>114</v>
      </c>
      <c r="E329" s="9" t="s">
        <v>79</v>
      </c>
      <c r="F329" s="11" t="s">
        <v>952</v>
      </c>
      <c r="G329" s="11" t="s">
        <v>953</v>
      </c>
      <c r="H329" s="9" t="s">
        <v>265</v>
      </c>
      <c r="I329" s="9" t="s">
        <v>265</v>
      </c>
      <c r="J329" s="9" t="s">
        <v>84</v>
      </c>
      <c r="K329" s="11" t="s">
        <v>954</v>
      </c>
      <c r="L329" s="9" t="s">
        <v>758</v>
      </c>
      <c r="M329" s="9" t="s">
        <v>341</v>
      </c>
      <c r="N329" s="11" t="s">
        <v>955</v>
      </c>
      <c r="O329" s="9" t="s">
        <v>88</v>
      </c>
      <c r="P329" s="12">
        <v>1.0</v>
      </c>
      <c r="Q329" s="8"/>
      <c r="R329" s="11" t="s">
        <v>956</v>
      </c>
      <c r="S329" s="8">
        <v>6.0</v>
      </c>
      <c r="T329" s="8"/>
      <c r="U329" s="11" t="s">
        <v>547</v>
      </c>
      <c r="V329" s="8"/>
      <c r="W329" s="8"/>
      <c r="X329" s="8"/>
      <c r="Y329" s="8"/>
      <c r="Z329" s="8"/>
      <c r="AA329" s="8"/>
      <c r="AB329" s="8"/>
      <c r="AC329" s="8"/>
      <c r="AD329" s="8"/>
      <c r="AE329" s="8"/>
      <c r="AF329" s="8"/>
      <c r="AG329" s="8"/>
      <c r="AH329" s="11" t="s">
        <v>957</v>
      </c>
      <c r="AI329" s="9" t="s">
        <v>958</v>
      </c>
      <c r="AJ329" s="9" t="s">
        <v>96</v>
      </c>
      <c r="AK329" s="8"/>
      <c r="AL329" s="12"/>
      <c r="AM329" s="8"/>
      <c r="AN329" s="8"/>
      <c r="AO329" s="11" t="s">
        <v>959</v>
      </c>
      <c r="AP329" s="11" t="s">
        <v>551</v>
      </c>
      <c r="AQ329" s="8" t="s">
        <v>960</v>
      </c>
      <c r="AR329" s="8"/>
      <c r="AS329" s="8"/>
      <c r="AT329" s="8"/>
      <c r="AU329" s="8"/>
      <c r="AV329" s="8"/>
      <c r="AW329" s="8"/>
      <c r="AX329" s="8"/>
      <c r="AY329" s="8"/>
      <c r="AZ329" s="8"/>
      <c r="BA329" s="8"/>
      <c r="BB329" s="8"/>
      <c r="BC329" s="8"/>
      <c r="BD329" s="8"/>
      <c r="BE329" s="8"/>
      <c r="BF329" s="8"/>
      <c r="BG329" s="8"/>
      <c r="BH329" s="8"/>
      <c r="BI329" s="8"/>
      <c r="BJ329" s="8"/>
      <c r="BK329" s="8"/>
      <c r="BL329" s="8"/>
      <c r="BM329" s="8"/>
      <c r="BN329" s="8"/>
      <c r="BO329" s="8"/>
      <c r="BP329" s="8"/>
    </row>
    <row r="330" ht="27.75" customHeight="1">
      <c r="A330" s="8">
        <v>328.0</v>
      </c>
      <c r="B330" s="9" t="s">
        <v>951</v>
      </c>
      <c r="C330" s="10">
        <v>45383.0</v>
      </c>
      <c r="D330" s="9" t="s">
        <v>961</v>
      </c>
      <c r="E330" s="9" t="s">
        <v>181</v>
      </c>
      <c r="F330" s="11" t="s">
        <v>962</v>
      </c>
      <c r="G330" s="11" t="s">
        <v>963</v>
      </c>
      <c r="H330" s="9" t="s">
        <v>82</v>
      </c>
      <c r="I330" s="9" t="s">
        <v>83</v>
      </c>
      <c r="J330" s="9" t="s">
        <v>84</v>
      </c>
      <c r="K330" s="11" t="s">
        <v>964</v>
      </c>
      <c r="L330" s="9" t="s">
        <v>965</v>
      </c>
      <c r="M330" s="9" t="s">
        <v>341</v>
      </c>
      <c r="N330" s="11" t="s">
        <v>555</v>
      </c>
      <c r="O330" s="9" t="s">
        <v>368</v>
      </c>
      <c r="P330" s="12">
        <v>1.0</v>
      </c>
      <c r="Q330" s="8"/>
      <c r="R330" s="8"/>
      <c r="S330" s="8"/>
      <c r="T330" s="8"/>
      <c r="U330" s="11" t="s">
        <v>547</v>
      </c>
      <c r="V330" s="8"/>
      <c r="W330" s="8"/>
      <c r="X330" s="8"/>
      <c r="Y330" s="8"/>
      <c r="Z330" s="8"/>
      <c r="AA330" s="8"/>
      <c r="AB330" s="8"/>
      <c r="AC330" s="8"/>
      <c r="AD330" s="8"/>
      <c r="AE330" s="8"/>
      <c r="AF330" s="8"/>
      <c r="AG330" s="8"/>
      <c r="AH330" s="11" t="s">
        <v>966</v>
      </c>
      <c r="AI330" s="9" t="s">
        <v>95</v>
      </c>
      <c r="AJ330" s="9" t="s">
        <v>96</v>
      </c>
      <c r="AK330" s="8"/>
      <c r="AL330" s="12"/>
      <c r="AM330" s="8"/>
      <c r="AN330" s="8"/>
      <c r="AO330" s="11" t="s">
        <v>967</v>
      </c>
      <c r="AP330" s="11" t="s">
        <v>551</v>
      </c>
      <c r="AQ330" s="8" t="s">
        <v>968</v>
      </c>
      <c r="AR330" s="8"/>
      <c r="AS330" s="8"/>
      <c r="AT330" s="8"/>
      <c r="AU330" s="8"/>
      <c r="AV330" s="8"/>
      <c r="AW330" s="8"/>
      <c r="AX330" s="8"/>
      <c r="AY330" s="8"/>
      <c r="AZ330" s="8"/>
      <c r="BA330" s="8"/>
      <c r="BB330" s="8"/>
      <c r="BC330" s="8"/>
      <c r="BD330" s="8"/>
      <c r="BE330" s="8"/>
      <c r="BF330" s="8"/>
      <c r="BG330" s="8"/>
      <c r="BH330" s="8"/>
      <c r="BI330" s="8"/>
      <c r="BJ330" s="8"/>
      <c r="BK330" s="8"/>
      <c r="BL330" s="8"/>
      <c r="BM330" s="8"/>
      <c r="BN330" s="8"/>
      <c r="BO330" s="8"/>
      <c r="BP330" s="8"/>
    </row>
    <row r="331" ht="27.75" customHeight="1">
      <c r="A331" s="8">
        <v>329.0</v>
      </c>
      <c r="B331" s="9" t="s">
        <v>951</v>
      </c>
      <c r="C331" s="10">
        <v>45383.0</v>
      </c>
      <c r="D331" s="9" t="s">
        <v>247</v>
      </c>
      <c r="E331" s="9" t="s">
        <v>248</v>
      </c>
      <c r="F331" s="11" t="s">
        <v>280</v>
      </c>
      <c r="G331" s="11" t="s">
        <v>969</v>
      </c>
      <c r="H331" s="9" t="s">
        <v>82</v>
      </c>
      <c r="I331" s="9" t="s">
        <v>83</v>
      </c>
      <c r="J331" s="9" t="s">
        <v>232</v>
      </c>
      <c r="K331" s="11" t="s">
        <v>970</v>
      </c>
      <c r="L331" s="9" t="s">
        <v>104</v>
      </c>
      <c r="M331" s="9" t="s">
        <v>105</v>
      </c>
      <c r="N331" s="11" t="s">
        <v>971</v>
      </c>
      <c r="O331" s="9" t="s">
        <v>88</v>
      </c>
      <c r="P331" s="12">
        <v>3.0</v>
      </c>
      <c r="Q331" s="11" t="s">
        <v>972</v>
      </c>
      <c r="R331" s="8"/>
      <c r="S331" s="8"/>
      <c r="T331" s="8"/>
      <c r="U331" s="11" t="s">
        <v>547</v>
      </c>
      <c r="V331" s="8"/>
      <c r="W331" s="8"/>
      <c r="X331" s="8"/>
      <c r="Y331" s="8"/>
      <c r="Z331" s="8"/>
      <c r="AA331" s="8"/>
      <c r="AB331" s="8"/>
      <c r="AC331" s="8"/>
      <c r="AD331" s="8"/>
      <c r="AE331" s="8"/>
      <c r="AF331" s="8"/>
      <c r="AG331" s="8"/>
      <c r="AH331" s="11" t="s">
        <v>548</v>
      </c>
      <c r="AI331" s="9" t="s">
        <v>108</v>
      </c>
      <c r="AJ331" s="9" t="s">
        <v>109</v>
      </c>
      <c r="AK331" s="8"/>
      <c r="AL331" s="12"/>
      <c r="AM331" s="8"/>
      <c r="AN331" s="8"/>
      <c r="AO331" s="11" t="s">
        <v>973</v>
      </c>
      <c r="AP331" s="11" t="s">
        <v>551</v>
      </c>
      <c r="AQ331" s="8" t="s">
        <v>974</v>
      </c>
      <c r="AR331" s="8" t="s">
        <v>975</v>
      </c>
      <c r="AS331" s="8"/>
      <c r="AT331" s="8"/>
      <c r="AU331" s="8"/>
      <c r="AV331" s="8"/>
      <c r="AW331" s="8"/>
      <c r="AX331" s="8"/>
      <c r="AY331" s="8"/>
      <c r="AZ331" s="8"/>
      <c r="BA331" s="8"/>
      <c r="BB331" s="8"/>
      <c r="BC331" s="8"/>
      <c r="BD331" s="8"/>
      <c r="BE331" s="8"/>
      <c r="BF331" s="8"/>
      <c r="BG331" s="8"/>
      <c r="BH331" s="8"/>
      <c r="BI331" s="8"/>
      <c r="BJ331" s="8"/>
      <c r="BK331" s="8"/>
      <c r="BL331" s="8"/>
      <c r="BM331" s="8"/>
      <c r="BN331" s="8"/>
      <c r="BO331" s="8"/>
      <c r="BP331" s="8"/>
    </row>
    <row r="332" ht="27.75" customHeight="1">
      <c r="A332" s="8">
        <v>330.0</v>
      </c>
      <c r="B332" s="9" t="s">
        <v>951</v>
      </c>
      <c r="C332" s="10">
        <v>45383.0</v>
      </c>
      <c r="D332" s="9" t="s">
        <v>247</v>
      </c>
      <c r="E332" s="9" t="s">
        <v>248</v>
      </c>
      <c r="F332" s="11" t="s">
        <v>280</v>
      </c>
      <c r="G332" s="11" t="s">
        <v>976</v>
      </c>
      <c r="H332" s="9" t="s">
        <v>82</v>
      </c>
      <c r="I332" s="9" t="s">
        <v>83</v>
      </c>
      <c r="J332" s="9" t="s">
        <v>232</v>
      </c>
      <c r="K332" s="11" t="s">
        <v>977</v>
      </c>
      <c r="L332" s="9" t="s">
        <v>104</v>
      </c>
      <c r="M332" s="9" t="s">
        <v>105</v>
      </c>
      <c r="N332" s="11" t="s">
        <v>978</v>
      </c>
      <c r="O332" s="9" t="s">
        <v>88</v>
      </c>
      <c r="P332" s="12">
        <v>1.0</v>
      </c>
      <c r="Q332" s="11" t="s">
        <v>978</v>
      </c>
      <c r="R332" s="8"/>
      <c r="S332" s="8"/>
      <c r="T332" s="8"/>
      <c r="U332" s="11" t="s">
        <v>547</v>
      </c>
      <c r="V332" s="8"/>
      <c r="W332" s="8"/>
      <c r="X332" s="8"/>
      <c r="Y332" s="8"/>
      <c r="Z332" s="8"/>
      <c r="AA332" s="8"/>
      <c r="AB332" s="8"/>
      <c r="AC332" s="8"/>
      <c r="AD332" s="8"/>
      <c r="AE332" s="8"/>
      <c r="AF332" s="8"/>
      <c r="AG332" s="8"/>
      <c r="AH332" s="11" t="s">
        <v>548</v>
      </c>
      <c r="AI332" s="9" t="s">
        <v>108</v>
      </c>
      <c r="AJ332" s="9" t="s">
        <v>109</v>
      </c>
      <c r="AK332" s="8"/>
      <c r="AL332" s="12"/>
      <c r="AM332" s="8"/>
      <c r="AN332" s="8"/>
      <c r="AO332" s="11" t="s">
        <v>973</v>
      </c>
      <c r="AP332" s="11" t="s">
        <v>551</v>
      </c>
      <c r="AQ332" s="8" t="s">
        <v>974</v>
      </c>
      <c r="AR332" s="8" t="s">
        <v>975</v>
      </c>
      <c r="AS332" s="8"/>
      <c r="AT332" s="8"/>
      <c r="AU332" s="8"/>
      <c r="AV332" s="8"/>
      <c r="AW332" s="8"/>
      <c r="AX332" s="8"/>
      <c r="AY332" s="8"/>
      <c r="AZ332" s="8"/>
      <c r="BA332" s="8"/>
      <c r="BB332" s="8"/>
      <c r="BC332" s="8"/>
      <c r="BD332" s="8"/>
      <c r="BE332" s="8"/>
      <c r="BF332" s="8"/>
      <c r="BG332" s="8"/>
      <c r="BH332" s="8"/>
      <c r="BI332" s="8"/>
      <c r="BJ332" s="8"/>
      <c r="BK332" s="8"/>
      <c r="BL332" s="8"/>
      <c r="BM332" s="8"/>
      <c r="BN332" s="8"/>
      <c r="BO332" s="8"/>
      <c r="BP332" s="8"/>
    </row>
    <row r="333" ht="27.75" customHeight="1">
      <c r="A333" s="8">
        <v>331.0</v>
      </c>
      <c r="B333" s="9" t="s">
        <v>951</v>
      </c>
      <c r="C333" s="10">
        <v>45383.0</v>
      </c>
      <c r="D333" s="9" t="s">
        <v>247</v>
      </c>
      <c r="E333" s="9" t="s">
        <v>248</v>
      </c>
      <c r="F333" s="11" t="s">
        <v>280</v>
      </c>
      <c r="G333" s="11" t="s">
        <v>979</v>
      </c>
      <c r="H333" s="9" t="s">
        <v>82</v>
      </c>
      <c r="I333" s="9" t="s">
        <v>83</v>
      </c>
      <c r="J333" s="9" t="s">
        <v>980</v>
      </c>
      <c r="K333" s="11" t="s">
        <v>977</v>
      </c>
      <c r="L333" s="9" t="s">
        <v>104</v>
      </c>
      <c r="M333" s="9" t="s">
        <v>105</v>
      </c>
      <c r="N333" s="11" t="s">
        <v>981</v>
      </c>
      <c r="O333" s="9" t="s">
        <v>88</v>
      </c>
      <c r="P333" s="12">
        <v>1.0</v>
      </c>
      <c r="Q333" s="11" t="s">
        <v>982</v>
      </c>
      <c r="R333" s="8"/>
      <c r="S333" s="8"/>
      <c r="T333" s="8"/>
      <c r="U333" s="11" t="s">
        <v>547</v>
      </c>
      <c r="V333" s="8"/>
      <c r="W333" s="8"/>
      <c r="X333" s="8"/>
      <c r="Y333" s="8"/>
      <c r="Z333" s="8"/>
      <c r="AA333" s="8"/>
      <c r="AB333" s="8"/>
      <c r="AC333" s="8"/>
      <c r="AD333" s="8"/>
      <c r="AE333" s="8"/>
      <c r="AF333" s="8"/>
      <c r="AG333" s="8"/>
      <c r="AH333" s="11" t="s">
        <v>548</v>
      </c>
      <c r="AI333" s="9" t="s">
        <v>108</v>
      </c>
      <c r="AJ333" s="9" t="s">
        <v>109</v>
      </c>
      <c r="AK333" s="8"/>
      <c r="AL333" s="12"/>
      <c r="AM333" s="8"/>
      <c r="AN333" s="8"/>
      <c r="AO333" s="11" t="s">
        <v>973</v>
      </c>
      <c r="AP333" s="11" t="s">
        <v>551</v>
      </c>
      <c r="AQ333" s="8" t="s">
        <v>974</v>
      </c>
      <c r="AR333" s="8" t="s">
        <v>975</v>
      </c>
      <c r="AS333" s="8"/>
      <c r="AT333" s="8"/>
      <c r="AU333" s="8"/>
      <c r="AV333" s="8"/>
      <c r="AW333" s="8"/>
      <c r="AX333" s="8"/>
      <c r="AY333" s="8"/>
      <c r="AZ333" s="8"/>
      <c r="BA333" s="8"/>
      <c r="BB333" s="8"/>
      <c r="BC333" s="8"/>
      <c r="BD333" s="8"/>
      <c r="BE333" s="8"/>
      <c r="BF333" s="8"/>
      <c r="BG333" s="8"/>
      <c r="BH333" s="8"/>
      <c r="BI333" s="8"/>
      <c r="BJ333" s="8"/>
      <c r="BK333" s="8"/>
      <c r="BL333" s="8"/>
      <c r="BM333" s="8"/>
      <c r="BN333" s="8"/>
      <c r="BO333" s="8"/>
      <c r="BP333" s="8"/>
    </row>
    <row r="334" ht="27.75" customHeight="1">
      <c r="A334" s="8">
        <v>332.0</v>
      </c>
      <c r="B334" s="9" t="s">
        <v>951</v>
      </c>
      <c r="C334" s="10">
        <v>45384.0</v>
      </c>
      <c r="D334" s="9" t="s">
        <v>400</v>
      </c>
      <c r="E334" s="9" t="s">
        <v>99</v>
      </c>
      <c r="F334" s="11" t="s">
        <v>983</v>
      </c>
      <c r="G334" s="11" t="s">
        <v>984</v>
      </c>
      <c r="H334" s="9" t="s">
        <v>265</v>
      </c>
      <c r="I334" s="9" t="s">
        <v>265</v>
      </c>
      <c r="J334" s="9" t="s">
        <v>338</v>
      </c>
      <c r="K334" s="11" t="s">
        <v>985</v>
      </c>
      <c r="L334" s="9" t="s">
        <v>370</v>
      </c>
      <c r="M334" s="9" t="s">
        <v>371</v>
      </c>
      <c r="N334" s="11" t="s">
        <v>555</v>
      </c>
      <c r="O334" s="9" t="s">
        <v>368</v>
      </c>
      <c r="P334" s="12">
        <v>1.0</v>
      </c>
      <c r="Q334" s="8"/>
      <c r="R334" s="8"/>
      <c r="S334" s="8"/>
      <c r="T334" s="8"/>
      <c r="U334" s="11" t="s">
        <v>547</v>
      </c>
      <c r="V334" s="8"/>
      <c r="W334" s="8"/>
      <c r="X334" s="8"/>
      <c r="Y334" s="8"/>
      <c r="Z334" s="8"/>
      <c r="AA334" s="8"/>
      <c r="AB334" s="8"/>
      <c r="AC334" s="8"/>
      <c r="AD334" s="8"/>
      <c r="AE334" s="8"/>
      <c r="AF334" s="8"/>
      <c r="AG334" s="8"/>
      <c r="AH334" s="11" t="s">
        <v>640</v>
      </c>
      <c r="AI334" s="9" t="s">
        <v>373</v>
      </c>
      <c r="AJ334" s="9" t="s">
        <v>109</v>
      </c>
      <c r="AK334" s="8"/>
      <c r="AL334" s="12"/>
      <c r="AM334" s="8"/>
      <c r="AN334" s="8"/>
      <c r="AO334" s="11" t="s">
        <v>986</v>
      </c>
      <c r="AP334" s="11" t="s">
        <v>551</v>
      </c>
      <c r="AQ334" s="8" t="s">
        <v>987</v>
      </c>
      <c r="AR334" s="8"/>
      <c r="AS334" s="8"/>
      <c r="AT334" s="8"/>
      <c r="AU334" s="8"/>
      <c r="AV334" s="8"/>
      <c r="AW334" s="8"/>
      <c r="AX334" s="8"/>
      <c r="AY334" s="8"/>
      <c r="AZ334" s="8"/>
      <c r="BA334" s="8"/>
      <c r="BB334" s="8"/>
      <c r="BC334" s="8"/>
      <c r="BD334" s="8"/>
      <c r="BE334" s="8"/>
      <c r="BF334" s="8"/>
      <c r="BG334" s="8"/>
      <c r="BH334" s="8"/>
      <c r="BI334" s="8"/>
      <c r="BJ334" s="8"/>
      <c r="BK334" s="8"/>
      <c r="BL334" s="8"/>
      <c r="BM334" s="8"/>
      <c r="BN334" s="8"/>
      <c r="BO334" s="8"/>
      <c r="BP334" s="8"/>
    </row>
    <row r="335" ht="27.75" customHeight="1">
      <c r="A335" s="8">
        <v>333.0</v>
      </c>
      <c r="B335" s="9" t="s">
        <v>951</v>
      </c>
      <c r="C335" s="10">
        <v>45384.0</v>
      </c>
      <c r="D335" s="9" t="s">
        <v>336</v>
      </c>
      <c r="E335" s="9" t="s">
        <v>163</v>
      </c>
      <c r="F335" s="11" t="s">
        <v>555</v>
      </c>
      <c r="G335" s="11" t="s">
        <v>988</v>
      </c>
      <c r="H335" s="9" t="s">
        <v>82</v>
      </c>
      <c r="I335" s="9" t="s">
        <v>83</v>
      </c>
      <c r="J335" s="9" t="s">
        <v>84</v>
      </c>
      <c r="K335" s="11" t="s">
        <v>989</v>
      </c>
      <c r="L335" s="9" t="s">
        <v>129</v>
      </c>
      <c r="M335" s="9" t="s">
        <v>105</v>
      </c>
      <c r="N335" s="11" t="s">
        <v>990</v>
      </c>
      <c r="O335" s="9" t="s">
        <v>88</v>
      </c>
      <c r="P335" s="12">
        <v>3.0</v>
      </c>
      <c r="Q335" s="11" t="s">
        <v>990</v>
      </c>
      <c r="R335" s="8"/>
      <c r="S335" s="8"/>
      <c r="T335" s="8"/>
      <c r="U335" s="11" t="s">
        <v>547</v>
      </c>
      <c r="V335" s="8"/>
      <c r="W335" s="8"/>
      <c r="X335" s="8"/>
      <c r="Y335" s="8"/>
      <c r="Z335" s="8"/>
      <c r="AA335" s="8"/>
      <c r="AB335" s="8"/>
      <c r="AC335" s="8"/>
      <c r="AD335" s="8"/>
      <c r="AE335" s="8"/>
      <c r="AF335" s="8"/>
      <c r="AG335" s="8"/>
      <c r="AH335" s="11" t="s">
        <v>548</v>
      </c>
      <c r="AI335" s="9" t="s">
        <v>108</v>
      </c>
      <c r="AJ335" s="9" t="s">
        <v>109</v>
      </c>
      <c r="AK335" s="8"/>
      <c r="AL335" s="12"/>
      <c r="AM335" s="8"/>
      <c r="AN335" s="8"/>
      <c r="AO335" s="11" t="s">
        <v>991</v>
      </c>
      <c r="AP335" s="11" t="s">
        <v>551</v>
      </c>
      <c r="AQ335" s="8" t="s">
        <v>992</v>
      </c>
      <c r="AR335" s="8" t="s">
        <v>993</v>
      </c>
      <c r="AS335" s="8" t="s">
        <v>992</v>
      </c>
      <c r="AT335" s="8"/>
      <c r="AU335" s="8"/>
      <c r="AV335" s="8"/>
      <c r="AW335" s="8"/>
      <c r="AX335" s="8"/>
      <c r="AY335" s="8"/>
      <c r="AZ335" s="8"/>
      <c r="BA335" s="8"/>
      <c r="BB335" s="8"/>
      <c r="BC335" s="8"/>
      <c r="BD335" s="8"/>
      <c r="BE335" s="8"/>
      <c r="BF335" s="8"/>
      <c r="BG335" s="8"/>
      <c r="BH335" s="8"/>
      <c r="BI335" s="8"/>
      <c r="BJ335" s="8"/>
      <c r="BK335" s="8"/>
      <c r="BL335" s="8"/>
      <c r="BM335" s="8"/>
      <c r="BN335" s="8"/>
      <c r="BO335" s="8"/>
      <c r="BP335" s="8"/>
    </row>
    <row r="336" ht="27.75" customHeight="1">
      <c r="A336" s="8">
        <v>334.0</v>
      </c>
      <c r="B336" s="9" t="s">
        <v>951</v>
      </c>
      <c r="C336" s="10">
        <v>45385.0</v>
      </c>
      <c r="D336" s="9" t="s">
        <v>180</v>
      </c>
      <c r="E336" s="9" t="s">
        <v>181</v>
      </c>
      <c r="F336" s="11" t="s">
        <v>182</v>
      </c>
      <c r="G336" s="11" t="s">
        <v>994</v>
      </c>
      <c r="H336" s="9" t="s">
        <v>82</v>
      </c>
      <c r="I336" s="9" t="s">
        <v>83</v>
      </c>
      <c r="J336" s="9" t="s">
        <v>84</v>
      </c>
      <c r="K336" s="11" t="s">
        <v>995</v>
      </c>
      <c r="L336" s="9" t="s">
        <v>104</v>
      </c>
      <c r="M336" s="9" t="s">
        <v>105</v>
      </c>
      <c r="N336" s="11" t="s">
        <v>153</v>
      </c>
      <c r="O336" s="9" t="s">
        <v>88</v>
      </c>
      <c r="P336" s="12">
        <v>5.0</v>
      </c>
      <c r="Q336" s="11" t="s">
        <v>153</v>
      </c>
      <c r="R336" s="8"/>
      <c r="S336" s="8"/>
      <c r="T336" s="8"/>
      <c r="U336" s="11" t="s">
        <v>547</v>
      </c>
      <c r="V336" s="8"/>
      <c r="W336" s="8"/>
      <c r="X336" s="8"/>
      <c r="Y336" s="8"/>
      <c r="Z336" s="8"/>
      <c r="AA336" s="8"/>
      <c r="AB336" s="8"/>
      <c r="AC336" s="8"/>
      <c r="AD336" s="8"/>
      <c r="AE336" s="8"/>
      <c r="AF336" s="8"/>
      <c r="AG336" s="8"/>
      <c r="AH336" s="11" t="s">
        <v>548</v>
      </c>
      <c r="AI336" s="9" t="s">
        <v>108</v>
      </c>
      <c r="AJ336" s="9" t="s">
        <v>109</v>
      </c>
      <c r="AK336" s="8"/>
      <c r="AL336" s="12"/>
      <c r="AM336" s="8"/>
      <c r="AN336" s="8"/>
      <c r="AO336" s="11" t="s">
        <v>996</v>
      </c>
      <c r="AP336" s="11" t="s">
        <v>551</v>
      </c>
      <c r="AQ336" s="8" t="s">
        <v>997</v>
      </c>
      <c r="AR336" s="8" t="s">
        <v>998</v>
      </c>
      <c r="AS336" s="8" t="s">
        <v>999</v>
      </c>
      <c r="AT336" s="8"/>
      <c r="AU336" s="8"/>
      <c r="AV336" s="8"/>
      <c r="AW336" s="8"/>
      <c r="AX336" s="8"/>
      <c r="AY336" s="8"/>
      <c r="AZ336" s="8"/>
      <c r="BA336" s="8"/>
      <c r="BB336" s="8"/>
      <c r="BC336" s="8"/>
      <c r="BD336" s="8"/>
      <c r="BE336" s="8"/>
      <c r="BF336" s="8"/>
      <c r="BG336" s="8"/>
      <c r="BH336" s="8"/>
      <c r="BI336" s="8"/>
      <c r="BJ336" s="8"/>
      <c r="BK336" s="8"/>
      <c r="BL336" s="8"/>
      <c r="BM336" s="8"/>
      <c r="BN336" s="8"/>
      <c r="BO336" s="8"/>
      <c r="BP336" s="8"/>
    </row>
    <row r="337" ht="27.75" customHeight="1">
      <c r="A337" s="8">
        <v>335.0</v>
      </c>
      <c r="B337" s="9" t="s">
        <v>951</v>
      </c>
      <c r="C337" s="10">
        <v>45385.0</v>
      </c>
      <c r="D337" s="9" t="s">
        <v>180</v>
      </c>
      <c r="E337" s="9" t="s">
        <v>181</v>
      </c>
      <c r="F337" s="11" t="s">
        <v>1000</v>
      </c>
      <c r="G337" s="11" t="s">
        <v>217</v>
      </c>
      <c r="H337" s="9" t="s">
        <v>82</v>
      </c>
      <c r="I337" s="9" t="s">
        <v>83</v>
      </c>
      <c r="J337" s="9" t="s">
        <v>232</v>
      </c>
      <c r="K337" s="11" t="s">
        <v>1001</v>
      </c>
      <c r="L337" s="9" t="s">
        <v>104</v>
      </c>
      <c r="M337" s="9" t="s">
        <v>105</v>
      </c>
      <c r="N337" s="11" t="s">
        <v>1002</v>
      </c>
      <c r="O337" s="9" t="s">
        <v>88</v>
      </c>
      <c r="P337" s="12">
        <v>13.0</v>
      </c>
      <c r="Q337" s="11" t="s">
        <v>1003</v>
      </c>
      <c r="R337" s="8"/>
      <c r="S337" s="8"/>
      <c r="T337" s="8"/>
      <c r="U337" s="11" t="s">
        <v>547</v>
      </c>
      <c r="V337" s="8"/>
      <c r="W337" s="8"/>
      <c r="X337" s="8"/>
      <c r="Y337" s="8"/>
      <c r="Z337" s="8"/>
      <c r="AA337" s="8"/>
      <c r="AB337" s="8"/>
      <c r="AC337" s="8"/>
      <c r="AD337" s="8"/>
      <c r="AE337" s="8"/>
      <c r="AF337" s="8"/>
      <c r="AG337" s="8"/>
      <c r="AH337" s="11" t="s">
        <v>548</v>
      </c>
      <c r="AI337" s="9" t="s">
        <v>108</v>
      </c>
      <c r="AJ337" s="9" t="s">
        <v>109</v>
      </c>
      <c r="AK337" s="8"/>
      <c r="AL337" s="12"/>
      <c r="AM337" s="8"/>
      <c r="AN337" s="8"/>
      <c r="AO337" s="11" t="s">
        <v>1004</v>
      </c>
      <c r="AP337" s="11" t="s">
        <v>551</v>
      </c>
      <c r="AQ337" s="8" t="s">
        <v>998</v>
      </c>
      <c r="AR337" s="8" t="s">
        <v>1005</v>
      </c>
      <c r="AS337" s="8"/>
      <c r="AT337" s="8"/>
      <c r="AU337" s="8"/>
      <c r="AV337" s="8"/>
      <c r="AW337" s="8"/>
      <c r="AX337" s="8"/>
      <c r="AY337" s="8"/>
      <c r="AZ337" s="8"/>
      <c r="BA337" s="8"/>
      <c r="BB337" s="8"/>
      <c r="BC337" s="8"/>
      <c r="BD337" s="8"/>
      <c r="BE337" s="8"/>
      <c r="BF337" s="8"/>
      <c r="BG337" s="8"/>
      <c r="BH337" s="8"/>
      <c r="BI337" s="8"/>
      <c r="BJ337" s="8"/>
      <c r="BK337" s="8"/>
      <c r="BL337" s="8"/>
      <c r="BM337" s="8"/>
      <c r="BN337" s="8"/>
      <c r="BO337" s="8"/>
      <c r="BP337" s="8"/>
    </row>
    <row r="338" ht="27.75" customHeight="1">
      <c r="A338" s="8">
        <v>336.0</v>
      </c>
      <c r="B338" s="9" t="s">
        <v>951</v>
      </c>
      <c r="C338" s="10">
        <v>45387.0</v>
      </c>
      <c r="D338" s="9" t="s">
        <v>169</v>
      </c>
      <c r="E338" s="9" t="s">
        <v>170</v>
      </c>
      <c r="F338" s="11" t="s">
        <v>642</v>
      </c>
      <c r="G338" s="11" t="s">
        <v>643</v>
      </c>
      <c r="H338" s="9" t="s">
        <v>82</v>
      </c>
      <c r="I338" s="9" t="s">
        <v>83</v>
      </c>
      <c r="J338" s="9" t="s">
        <v>84</v>
      </c>
      <c r="K338" s="11" t="s">
        <v>1006</v>
      </c>
      <c r="L338" s="9" t="s">
        <v>323</v>
      </c>
      <c r="M338" s="9" t="s">
        <v>105</v>
      </c>
      <c r="N338" s="11" t="s">
        <v>555</v>
      </c>
      <c r="O338" s="9" t="s">
        <v>368</v>
      </c>
      <c r="P338" s="12">
        <v>1.0</v>
      </c>
      <c r="Q338" s="8"/>
      <c r="R338" s="8"/>
      <c r="S338" s="8"/>
      <c r="T338" s="8"/>
      <c r="U338" s="11" t="s">
        <v>547</v>
      </c>
      <c r="V338" s="8"/>
      <c r="W338" s="8"/>
      <c r="X338" s="8"/>
      <c r="Y338" s="8"/>
      <c r="Z338" s="8"/>
      <c r="AA338" s="8"/>
      <c r="AB338" s="8"/>
      <c r="AC338" s="8"/>
      <c r="AD338" s="8"/>
      <c r="AE338" s="8"/>
      <c r="AF338" s="8"/>
      <c r="AG338" s="8"/>
      <c r="AH338" s="11" t="s">
        <v>555</v>
      </c>
      <c r="AI338" s="9" t="s">
        <v>555</v>
      </c>
      <c r="AJ338" s="9" t="s">
        <v>555</v>
      </c>
      <c r="AK338" s="8"/>
      <c r="AL338" s="12"/>
      <c r="AM338" s="8"/>
      <c r="AN338" s="8"/>
      <c r="AO338" s="11" t="s">
        <v>1007</v>
      </c>
      <c r="AP338" s="11" t="s">
        <v>551</v>
      </c>
      <c r="AQ338" s="8" t="s">
        <v>1008</v>
      </c>
      <c r="AR338" s="8"/>
      <c r="AS338" s="8"/>
      <c r="AT338" s="8"/>
      <c r="AU338" s="8"/>
      <c r="AV338" s="8"/>
      <c r="AW338" s="8"/>
      <c r="AX338" s="8"/>
      <c r="AY338" s="8"/>
      <c r="AZ338" s="8"/>
      <c r="BA338" s="8"/>
      <c r="BB338" s="8"/>
      <c r="BC338" s="8"/>
      <c r="BD338" s="8"/>
      <c r="BE338" s="8"/>
      <c r="BF338" s="8"/>
      <c r="BG338" s="8"/>
      <c r="BH338" s="8"/>
      <c r="BI338" s="8"/>
      <c r="BJ338" s="8"/>
      <c r="BK338" s="8"/>
      <c r="BL338" s="8"/>
      <c r="BM338" s="8"/>
      <c r="BN338" s="8"/>
      <c r="BO338" s="8"/>
      <c r="BP338" s="8"/>
    </row>
    <row r="339" ht="27.75" customHeight="1">
      <c r="A339" s="8">
        <v>337.0</v>
      </c>
      <c r="B339" s="9" t="s">
        <v>951</v>
      </c>
      <c r="C339" s="10">
        <v>45388.0</v>
      </c>
      <c r="D339" s="9" t="s">
        <v>78</v>
      </c>
      <c r="E339" s="9" t="s">
        <v>79</v>
      </c>
      <c r="F339" s="11" t="s">
        <v>1009</v>
      </c>
      <c r="G339" s="11" t="s">
        <v>1010</v>
      </c>
      <c r="H339" s="9" t="s">
        <v>82</v>
      </c>
      <c r="I339" s="9" t="s">
        <v>151</v>
      </c>
      <c r="J339" s="9" t="s">
        <v>84</v>
      </c>
      <c r="K339" s="11" t="s">
        <v>1011</v>
      </c>
      <c r="L339" s="9" t="s">
        <v>708</v>
      </c>
      <c r="M339" s="9" t="s">
        <v>393</v>
      </c>
      <c r="N339" s="11" t="s">
        <v>555</v>
      </c>
      <c r="O339" s="9" t="s">
        <v>368</v>
      </c>
      <c r="P339" s="12">
        <v>0.0</v>
      </c>
      <c r="Q339" s="8"/>
      <c r="R339" s="8"/>
      <c r="S339" s="8"/>
      <c r="T339" s="8"/>
      <c r="U339" s="11" t="s">
        <v>547</v>
      </c>
      <c r="V339" s="8"/>
      <c r="W339" s="8"/>
      <c r="X339" s="8"/>
      <c r="Y339" s="8"/>
      <c r="Z339" s="8"/>
      <c r="AA339" s="8"/>
      <c r="AB339" s="8"/>
      <c r="AC339" s="8"/>
      <c r="AD339" s="11" t="s">
        <v>1012</v>
      </c>
      <c r="AE339" s="8"/>
      <c r="AF339" s="8"/>
      <c r="AG339" s="8"/>
      <c r="AH339" s="11" t="s">
        <v>1013</v>
      </c>
      <c r="AI339" s="9" t="s">
        <v>95</v>
      </c>
      <c r="AJ339" s="9" t="s">
        <v>96</v>
      </c>
      <c r="AK339" s="8"/>
      <c r="AL339" s="12"/>
      <c r="AM339" s="8"/>
      <c r="AN339" s="8"/>
      <c r="AO339" s="11" t="s">
        <v>1014</v>
      </c>
      <c r="AP339" s="11" t="s">
        <v>551</v>
      </c>
      <c r="AQ339" s="8" t="s">
        <v>1015</v>
      </c>
      <c r="AR339" s="8" t="s">
        <v>1016</v>
      </c>
      <c r="AS339" s="8"/>
      <c r="AT339" s="8"/>
      <c r="AU339" s="8"/>
      <c r="AV339" s="8"/>
      <c r="AW339" s="8"/>
      <c r="AX339" s="8"/>
      <c r="AY339" s="8"/>
      <c r="AZ339" s="8"/>
      <c r="BA339" s="8"/>
      <c r="BB339" s="8"/>
      <c r="BC339" s="8"/>
      <c r="BD339" s="8"/>
      <c r="BE339" s="8"/>
      <c r="BF339" s="8"/>
      <c r="BG339" s="8"/>
      <c r="BH339" s="8"/>
      <c r="BI339" s="8"/>
      <c r="BJ339" s="8"/>
      <c r="BK339" s="8"/>
      <c r="BL339" s="8"/>
      <c r="BM339" s="8"/>
      <c r="BN339" s="8"/>
      <c r="BO339" s="8"/>
      <c r="BP339" s="8"/>
    </row>
    <row r="340" ht="27.75" customHeight="1">
      <c r="A340" s="8">
        <v>338.0</v>
      </c>
      <c r="B340" s="9" t="s">
        <v>951</v>
      </c>
      <c r="C340" s="10">
        <v>45388.0</v>
      </c>
      <c r="D340" s="9" t="s">
        <v>180</v>
      </c>
      <c r="E340" s="9" t="s">
        <v>181</v>
      </c>
      <c r="F340" s="11" t="s">
        <v>1017</v>
      </c>
      <c r="G340" s="11" t="s">
        <v>1018</v>
      </c>
      <c r="H340" s="9" t="s">
        <v>82</v>
      </c>
      <c r="I340" s="9" t="s">
        <v>83</v>
      </c>
      <c r="J340" s="9" t="s">
        <v>232</v>
      </c>
      <c r="K340" s="11" t="s">
        <v>1019</v>
      </c>
      <c r="L340" s="9" t="s">
        <v>104</v>
      </c>
      <c r="M340" s="9" t="s">
        <v>105</v>
      </c>
      <c r="N340" s="11" t="s">
        <v>1002</v>
      </c>
      <c r="O340" s="9" t="s">
        <v>88</v>
      </c>
      <c r="P340" s="12">
        <v>7.0</v>
      </c>
      <c r="Q340" s="11" t="s">
        <v>1003</v>
      </c>
      <c r="R340" s="8"/>
      <c r="S340" s="8"/>
      <c r="T340" s="8"/>
      <c r="U340" s="11" t="s">
        <v>547</v>
      </c>
      <c r="V340" s="8"/>
      <c r="W340" s="8"/>
      <c r="X340" s="8"/>
      <c r="Y340" s="8"/>
      <c r="Z340" s="8"/>
      <c r="AA340" s="8"/>
      <c r="AB340" s="8"/>
      <c r="AC340" s="8"/>
      <c r="AD340" s="8"/>
      <c r="AE340" s="8"/>
      <c r="AF340" s="8"/>
      <c r="AG340" s="8"/>
      <c r="AH340" s="11" t="s">
        <v>548</v>
      </c>
      <c r="AI340" s="9" t="s">
        <v>108</v>
      </c>
      <c r="AJ340" s="9" t="s">
        <v>109</v>
      </c>
      <c r="AK340" s="8"/>
      <c r="AL340" s="12"/>
      <c r="AM340" s="8"/>
      <c r="AN340" s="8"/>
      <c r="AO340" s="11" t="s">
        <v>1020</v>
      </c>
      <c r="AP340" s="11" t="s">
        <v>551</v>
      </c>
      <c r="AQ340" s="8" t="s">
        <v>1021</v>
      </c>
      <c r="AR340" s="8" t="s">
        <v>1022</v>
      </c>
      <c r="AS340" s="8"/>
      <c r="AT340" s="8"/>
      <c r="AU340" s="8"/>
      <c r="AV340" s="8"/>
      <c r="AW340" s="8"/>
      <c r="AX340" s="8"/>
      <c r="AY340" s="8"/>
      <c r="AZ340" s="8"/>
      <c r="BA340" s="8"/>
      <c r="BB340" s="8"/>
      <c r="BC340" s="8"/>
      <c r="BD340" s="8"/>
      <c r="BE340" s="8"/>
      <c r="BF340" s="8"/>
      <c r="BG340" s="8"/>
      <c r="BH340" s="8"/>
      <c r="BI340" s="8"/>
      <c r="BJ340" s="8"/>
      <c r="BK340" s="8"/>
      <c r="BL340" s="8"/>
      <c r="BM340" s="8"/>
      <c r="BN340" s="8"/>
      <c r="BO340" s="8"/>
      <c r="BP340" s="8"/>
    </row>
    <row r="341" ht="27.75" customHeight="1">
      <c r="A341" s="8">
        <v>339.0</v>
      </c>
      <c r="B341" s="9" t="s">
        <v>951</v>
      </c>
      <c r="C341" s="10">
        <v>45389.0</v>
      </c>
      <c r="D341" s="9" t="s">
        <v>169</v>
      </c>
      <c r="E341" s="9" t="s">
        <v>170</v>
      </c>
      <c r="F341" s="11" t="s">
        <v>351</v>
      </c>
      <c r="G341" s="11" t="s">
        <v>1023</v>
      </c>
      <c r="H341" s="9" t="s">
        <v>82</v>
      </c>
      <c r="I341" s="9" t="s">
        <v>83</v>
      </c>
      <c r="J341" s="9" t="s">
        <v>84</v>
      </c>
      <c r="K341" s="11" t="s">
        <v>1024</v>
      </c>
      <c r="L341" s="9" t="s">
        <v>129</v>
      </c>
      <c r="M341" s="9" t="s">
        <v>105</v>
      </c>
      <c r="N341" s="11" t="s">
        <v>555</v>
      </c>
      <c r="O341" s="9" t="s">
        <v>88</v>
      </c>
      <c r="P341" s="12">
        <v>3.0</v>
      </c>
      <c r="Q341" s="8"/>
      <c r="R341" s="8"/>
      <c r="S341" s="8"/>
      <c r="T341" s="8"/>
      <c r="U341" s="11" t="s">
        <v>547</v>
      </c>
      <c r="V341" s="8"/>
      <c r="W341" s="8"/>
      <c r="X341" s="8"/>
      <c r="Y341" s="8"/>
      <c r="Z341" s="8"/>
      <c r="AA341" s="8"/>
      <c r="AB341" s="8"/>
      <c r="AC341" s="8"/>
      <c r="AD341" s="8"/>
      <c r="AE341" s="8"/>
      <c r="AF341" s="8"/>
      <c r="AG341" s="8"/>
      <c r="AH341" s="11" t="s">
        <v>1025</v>
      </c>
      <c r="AI341" s="9" t="s">
        <v>178</v>
      </c>
      <c r="AJ341" s="9" t="s">
        <v>109</v>
      </c>
      <c r="AK341" s="8"/>
      <c r="AL341" s="12"/>
      <c r="AM341" s="8"/>
      <c r="AN341" s="8"/>
      <c r="AO341" s="11" t="s">
        <v>1026</v>
      </c>
      <c r="AP341" s="11" t="s">
        <v>551</v>
      </c>
      <c r="AQ341" s="8" t="s">
        <v>1027</v>
      </c>
      <c r="AR341" s="8"/>
      <c r="AS341" s="8"/>
      <c r="AT341" s="8"/>
      <c r="AU341" s="8"/>
      <c r="AV341" s="8"/>
      <c r="AW341" s="8"/>
      <c r="AX341" s="8"/>
      <c r="AY341" s="8"/>
      <c r="AZ341" s="8"/>
      <c r="BA341" s="8"/>
      <c r="BB341" s="8"/>
      <c r="BC341" s="8"/>
      <c r="BD341" s="8"/>
      <c r="BE341" s="8"/>
      <c r="BF341" s="8"/>
      <c r="BG341" s="8"/>
      <c r="BH341" s="8"/>
      <c r="BI341" s="8"/>
      <c r="BJ341" s="8"/>
      <c r="BK341" s="8"/>
      <c r="BL341" s="8"/>
      <c r="BM341" s="8"/>
      <c r="BN341" s="8"/>
      <c r="BO341" s="8"/>
      <c r="BP341" s="8"/>
    </row>
    <row r="342" ht="27.75" customHeight="1">
      <c r="A342" s="8">
        <v>340.0</v>
      </c>
      <c r="B342" s="9" t="s">
        <v>951</v>
      </c>
      <c r="C342" s="10">
        <v>45389.0</v>
      </c>
      <c r="D342" s="9" t="s">
        <v>180</v>
      </c>
      <c r="E342" s="9" t="s">
        <v>181</v>
      </c>
      <c r="F342" s="11" t="s">
        <v>1028</v>
      </c>
      <c r="G342" s="11" t="s">
        <v>1029</v>
      </c>
      <c r="H342" s="9" t="s">
        <v>82</v>
      </c>
      <c r="I342" s="9" t="s">
        <v>83</v>
      </c>
      <c r="J342" s="9" t="s">
        <v>84</v>
      </c>
      <c r="K342" s="11" t="s">
        <v>1030</v>
      </c>
      <c r="L342" s="9" t="s">
        <v>104</v>
      </c>
      <c r="M342" s="9" t="s">
        <v>105</v>
      </c>
      <c r="N342" s="11" t="s">
        <v>1031</v>
      </c>
      <c r="O342" s="9" t="s">
        <v>88</v>
      </c>
      <c r="P342" s="12">
        <v>1.0</v>
      </c>
      <c r="Q342" s="8"/>
      <c r="R342" s="8"/>
      <c r="S342" s="8"/>
      <c r="T342" s="8"/>
      <c r="U342" s="11" t="s">
        <v>547</v>
      </c>
      <c r="V342" s="8"/>
      <c r="W342" s="8"/>
      <c r="X342" s="8"/>
      <c r="Y342" s="8"/>
      <c r="Z342" s="8"/>
      <c r="AA342" s="8"/>
      <c r="AB342" s="8"/>
      <c r="AC342" s="8"/>
      <c r="AD342" s="8"/>
      <c r="AE342" s="8"/>
      <c r="AF342" s="8"/>
      <c r="AG342" s="8"/>
      <c r="AH342" s="11" t="s">
        <v>548</v>
      </c>
      <c r="AI342" s="9" t="s">
        <v>108</v>
      </c>
      <c r="AJ342" s="9" t="s">
        <v>109</v>
      </c>
      <c r="AK342" s="8"/>
      <c r="AL342" s="12"/>
      <c r="AM342" s="8"/>
      <c r="AN342" s="8"/>
      <c r="AO342" s="11" t="s">
        <v>1032</v>
      </c>
      <c r="AP342" s="11" t="s">
        <v>551</v>
      </c>
      <c r="AQ342" s="8" t="s">
        <v>1033</v>
      </c>
      <c r="AR342" s="8"/>
      <c r="AS342" s="8"/>
      <c r="AT342" s="8"/>
      <c r="AU342" s="8"/>
      <c r="AV342" s="8"/>
      <c r="AW342" s="8"/>
      <c r="AX342" s="8"/>
      <c r="AY342" s="8"/>
      <c r="AZ342" s="8"/>
      <c r="BA342" s="8"/>
      <c r="BB342" s="8"/>
      <c r="BC342" s="8"/>
      <c r="BD342" s="8"/>
      <c r="BE342" s="8"/>
      <c r="BF342" s="8"/>
      <c r="BG342" s="8"/>
      <c r="BH342" s="8"/>
      <c r="BI342" s="8"/>
      <c r="BJ342" s="8"/>
      <c r="BK342" s="8"/>
      <c r="BL342" s="8"/>
      <c r="BM342" s="8"/>
      <c r="BN342" s="8"/>
      <c r="BO342" s="8"/>
      <c r="BP342" s="8"/>
    </row>
    <row r="343" ht="27.75" customHeight="1">
      <c r="A343" s="8">
        <v>341.0</v>
      </c>
      <c r="B343" s="9" t="s">
        <v>951</v>
      </c>
      <c r="C343" s="10">
        <v>45390.0</v>
      </c>
      <c r="D343" s="9" t="s">
        <v>336</v>
      </c>
      <c r="E343" s="9" t="s">
        <v>163</v>
      </c>
      <c r="F343" s="11" t="s">
        <v>1034</v>
      </c>
      <c r="G343" s="11" t="s">
        <v>1035</v>
      </c>
      <c r="H343" s="9" t="s">
        <v>82</v>
      </c>
      <c r="I343" s="9" t="s">
        <v>83</v>
      </c>
      <c r="J343" s="9" t="s">
        <v>84</v>
      </c>
      <c r="K343" s="11" t="s">
        <v>1036</v>
      </c>
      <c r="L343" s="9" t="s">
        <v>104</v>
      </c>
      <c r="M343" s="9" t="s">
        <v>105</v>
      </c>
      <c r="N343" s="11" t="s">
        <v>1037</v>
      </c>
      <c r="O343" s="9" t="s">
        <v>88</v>
      </c>
      <c r="P343" s="12">
        <v>8.0</v>
      </c>
      <c r="Q343" s="11" t="s">
        <v>1038</v>
      </c>
      <c r="R343" s="8"/>
      <c r="S343" s="8"/>
      <c r="T343" s="8"/>
      <c r="U343" s="11" t="s">
        <v>547</v>
      </c>
      <c r="V343" s="8"/>
      <c r="W343" s="8"/>
      <c r="X343" s="8"/>
      <c r="Y343" s="8"/>
      <c r="Z343" s="8"/>
      <c r="AA343" s="8"/>
      <c r="AB343" s="8"/>
      <c r="AC343" s="8"/>
      <c r="AD343" s="8"/>
      <c r="AE343" s="8"/>
      <c r="AF343" s="8"/>
      <c r="AG343" s="8"/>
      <c r="AH343" s="11" t="s">
        <v>548</v>
      </c>
      <c r="AI343" s="9" t="s">
        <v>108</v>
      </c>
      <c r="AJ343" s="9" t="s">
        <v>109</v>
      </c>
      <c r="AK343" s="8"/>
      <c r="AL343" s="12"/>
      <c r="AM343" s="8"/>
      <c r="AN343" s="8"/>
      <c r="AO343" s="11" t="s">
        <v>1039</v>
      </c>
      <c r="AP343" s="11" t="s">
        <v>551</v>
      </c>
      <c r="AQ343" s="8" t="s">
        <v>1040</v>
      </c>
      <c r="AR343" s="8" t="s">
        <v>1041</v>
      </c>
      <c r="AS343" s="8"/>
      <c r="AT343" s="8"/>
      <c r="AU343" s="8"/>
      <c r="AV343" s="8"/>
      <c r="AW343" s="8"/>
      <c r="AX343" s="8"/>
      <c r="AY343" s="8"/>
      <c r="AZ343" s="8"/>
      <c r="BA343" s="8"/>
      <c r="BB343" s="8"/>
      <c r="BC343" s="8"/>
      <c r="BD343" s="8"/>
      <c r="BE343" s="8"/>
      <c r="BF343" s="8"/>
      <c r="BG343" s="8"/>
      <c r="BH343" s="8"/>
      <c r="BI343" s="8"/>
      <c r="BJ343" s="8"/>
      <c r="BK343" s="8"/>
      <c r="BL343" s="8"/>
      <c r="BM343" s="8"/>
      <c r="BN343" s="8"/>
      <c r="BO343" s="8"/>
      <c r="BP343" s="8"/>
    </row>
    <row r="344" ht="27.75" customHeight="1">
      <c r="A344" s="8">
        <v>342.0</v>
      </c>
      <c r="B344" s="9" t="s">
        <v>951</v>
      </c>
      <c r="C344" s="10">
        <v>45391.0</v>
      </c>
      <c r="D344" s="9" t="s">
        <v>456</v>
      </c>
      <c r="E344" s="9" t="s">
        <v>181</v>
      </c>
      <c r="F344" s="11" t="s">
        <v>1042</v>
      </c>
      <c r="G344" s="11" t="s">
        <v>1043</v>
      </c>
      <c r="H344" s="9" t="s">
        <v>82</v>
      </c>
      <c r="I344" s="9" t="s">
        <v>83</v>
      </c>
      <c r="J344" s="9" t="s">
        <v>84</v>
      </c>
      <c r="K344" s="11" t="s">
        <v>1044</v>
      </c>
      <c r="L344" s="9" t="s">
        <v>104</v>
      </c>
      <c r="M344" s="9" t="s">
        <v>105</v>
      </c>
      <c r="N344" s="11" t="s">
        <v>1045</v>
      </c>
      <c r="O344" s="9" t="s">
        <v>88</v>
      </c>
      <c r="P344" s="12">
        <v>3.0</v>
      </c>
      <c r="Q344" s="11" t="s">
        <v>153</v>
      </c>
      <c r="R344" s="8"/>
      <c r="S344" s="8"/>
      <c r="T344" s="8"/>
      <c r="U344" s="11" t="s">
        <v>547</v>
      </c>
      <c r="V344" s="8"/>
      <c r="W344" s="8"/>
      <c r="X344" s="8"/>
      <c r="Y344" s="8"/>
      <c r="Z344" s="8"/>
      <c r="AA344" s="8"/>
      <c r="AB344" s="8"/>
      <c r="AC344" s="8"/>
      <c r="AD344" s="8"/>
      <c r="AE344" s="8"/>
      <c r="AF344" s="8"/>
      <c r="AG344" s="8"/>
      <c r="AH344" s="11" t="s">
        <v>548</v>
      </c>
      <c r="AI344" s="9" t="s">
        <v>108</v>
      </c>
      <c r="AJ344" s="9" t="s">
        <v>109</v>
      </c>
      <c r="AK344" s="8"/>
      <c r="AL344" s="12"/>
      <c r="AM344" s="8"/>
      <c r="AN344" s="8"/>
      <c r="AO344" s="11" t="s">
        <v>1046</v>
      </c>
      <c r="AP344" s="11" t="s">
        <v>551</v>
      </c>
      <c r="AQ344" s="8" t="s">
        <v>1047</v>
      </c>
      <c r="AR344" s="8" t="s">
        <v>1048</v>
      </c>
      <c r="AS344" s="8" t="s">
        <v>1049</v>
      </c>
      <c r="AT344" s="8" t="s">
        <v>1050</v>
      </c>
      <c r="AU344" s="8" t="s">
        <v>1051</v>
      </c>
      <c r="AV344" s="8" t="s">
        <v>1052</v>
      </c>
      <c r="AW344" s="8" t="s">
        <v>1053</v>
      </c>
      <c r="AX344" s="8"/>
      <c r="AY344" s="8"/>
      <c r="AZ344" s="8"/>
      <c r="BA344" s="8"/>
      <c r="BB344" s="8"/>
      <c r="BC344" s="8"/>
      <c r="BD344" s="8"/>
      <c r="BE344" s="8"/>
      <c r="BF344" s="8"/>
      <c r="BG344" s="8"/>
      <c r="BH344" s="8"/>
      <c r="BI344" s="8"/>
      <c r="BJ344" s="8"/>
      <c r="BK344" s="8"/>
      <c r="BL344" s="8"/>
      <c r="BM344" s="8"/>
      <c r="BN344" s="8"/>
      <c r="BO344" s="8"/>
      <c r="BP344" s="8"/>
    </row>
    <row r="345" ht="27.75" customHeight="1">
      <c r="A345" s="8">
        <v>343.0</v>
      </c>
      <c r="B345" s="9" t="s">
        <v>951</v>
      </c>
      <c r="C345" s="10">
        <v>45391.0</v>
      </c>
      <c r="D345" s="9" t="s">
        <v>456</v>
      </c>
      <c r="E345" s="9" t="s">
        <v>181</v>
      </c>
      <c r="F345" s="11" t="s">
        <v>1042</v>
      </c>
      <c r="G345" s="11" t="s">
        <v>1043</v>
      </c>
      <c r="H345" s="9" t="s">
        <v>82</v>
      </c>
      <c r="I345" s="9" t="s">
        <v>83</v>
      </c>
      <c r="J345" s="9" t="s">
        <v>84</v>
      </c>
      <c r="K345" s="11" t="s">
        <v>1054</v>
      </c>
      <c r="L345" s="9" t="s">
        <v>118</v>
      </c>
      <c r="M345" s="9" t="s">
        <v>86</v>
      </c>
      <c r="N345" s="11" t="s">
        <v>1055</v>
      </c>
      <c r="O345" s="9" t="s">
        <v>88</v>
      </c>
      <c r="P345" s="12">
        <v>2.0</v>
      </c>
      <c r="Q345" s="8"/>
      <c r="R345" s="8"/>
      <c r="S345" s="8"/>
      <c r="T345" s="8"/>
      <c r="U345" s="11" t="s">
        <v>547</v>
      </c>
      <c r="V345" s="8"/>
      <c r="W345" s="8"/>
      <c r="X345" s="8"/>
      <c r="Y345" s="8"/>
      <c r="Z345" s="8"/>
      <c r="AA345" s="8"/>
      <c r="AB345" s="8"/>
      <c r="AC345" s="8"/>
      <c r="AD345" s="8"/>
      <c r="AE345" s="8"/>
      <c r="AF345" s="8"/>
      <c r="AG345" s="8"/>
      <c r="AH345" s="11" t="s">
        <v>548</v>
      </c>
      <c r="AI345" s="9" t="s">
        <v>108</v>
      </c>
      <c r="AJ345" s="9" t="s">
        <v>109</v>
      </c>
      <c r="AK345" s="8"/>
      <c r="AL345" s="12"/>
      <c r="AM345" s="8"/>
      <c r="AN345" s="8"/>
      <c r="AO345" s="11" t="s">
        <v>1046</v>
      </c>
      <c r="AP345" s="11" t="s">
        <v>551</v>
      </c>
      <c r="AQ345" s="8" t="s">
        <v>1047</v>
      </c>
      <c r="AR345" s="8" t="s">
        <v>1048</v>
      </c>
      <c r="AS345" s="8" t="s">
        <v>1049</v>
      </c>
      <c r="AT345" s="8" t="s">
        <v>1050</v>
      </c>
      <c r="AU345" s="8" t="s">
        <v>1051</v>
      </c>
      <c r="AV345" s="8" t="s">
        <v>1052</v>
      </c>
      <c r="AW345" s="8" t="s">
        <v>1053</v>
      </c>
      <c r="AX345" s="8"/>
      <c r="AY345" s="8"/>
      <c r="AZ345" s="8"/>
      <c r="BA345" s="8"/>
      <c r="BB345" s="8"/>
      <c r="BC345" s="8"/>
      <c r="BD345" s="8"/>
      <c r="BE345" s="8"/>
      <c r="BF345" s="8"/>
      <c r="BG345" s="8"/>
      <c r="BH345" s="8"/>
      <c r="BI345" s="8"/>
      <c r="BJ345" s="8"/>
      <c r="BK345" s="8"/>
      <c r="BL345" s="8"/>
      <c r="BM345" s="8"/>
      <c r="BN345" s="8"/>
      <c r="BO345" s="8"/>
      <c r="BP345" s="8"/>
    </row>
    <row r="346" ht="27.75" customHeight="1">
      <c r="A346" s="8">
        <v>344.0</v>
      </c>
      <c r="B346" s="9" t="s">
        <v>951</v>
      </c>
      <c r="C346" s="10">
        <v>45391.0</v>
      </c>
      <c r="D346" s="9" t="s">
        <v>456</v>
      </c>
      <c r="E346" s="9" t="s">
        <v>181</v>
      </c>
      <c r="F346" s="11" t="s">
        <v>1042</v>
      </c>
      <c r="G346" s="11" t="s">
        <v>1043</v>
      </c>
      <c r="H346" s="9" t="s">
        <v>82</v>
      </c>
      <c r="I346" s="9" t="s">
        <v>83</v>
      </c>
      <c r="J346" s="9" t="s">
        <v>84</v>
      </c>
      <c r="K346" s="11" t="s">
        <v>1056</v>
      </c>
      <c r="L346" s="9" t="s">
        <v>323</v>
      </c>
      <c r="M346" s="9" t="s">
        <v>105</v>
      </c>
      <c r="N346" s="11" t="s">
        <v>555</v>
      </c>
      <c r="O346" s="9" t="s">
        <v>368</v>
      </c>
      <c r="P346" s="12">
        <v>1.0</v>
      </c>
      <c r="Q346" s="8"/>
      <c r="R346" s="8"/>
      <c r="S346" s="8"/>
      <c r="T346" s="8"/>
      <c r="U346" s="11" t="s">
        <v>547</v>
      </c>
      <c r="V346" s="8"/>
      <c r="W346" s="8"/>
      <c r="X346" s="8"/>
      <c r="Y346" s="8"/>
      <c r="Z346" s="8"/>
      <c r="AA346" s="8"/>
      <c r="AB346" s="8"/>
      <c r="AC346" s="8"/>
      <c r="AD346" s="8"/>
      <c r="AE346" s="8"/>
      <c r="AF346" s="8"/>
      <c r="AG346" s="8"/>
      <c r="AH346" s="11" t="s">
        <v>555</v>
      </c>
      <c r="AI346" s="9" t="s">
        <v>555</v>
      </c>
      <c r="AJ346" s="9" t="s">
        <v>555</v>
      </c>
      <c r="AK346" s="8"/>
      <c r="AL346" s="12"/>
      <c r="AM346" s="8"/>
      <c r="AN346" s="8"/>
      <c r="AO346" s="11" t="s">
        <v>1046</v>
      </c>
      <c r="AP346" s="11" t="s">
        <v>551</v>
      </c>
      <c r="AQ346" s="8" t="s">
        <v>1047</v>
      </c>
      <c r="AR346" s="8" t="s">
        <v>1048</v>
      </c>
      <c r="AS346" s="8" t="s">
        <v>1049</v>
      </c>
      <c r="AT346" s="8" t="s">
        <v>1050</v>
      </c>
      <c r="AU346" s="8" t="s">
        <v>1051</v>
      </c>
      <c r="AV346" s="8" t="s">
        <v>1052</v>
      </c>
      <c r="AW346" s="8" t="s">
        <v>1053</v>
      </c>
      <c r="AX346" s="8"/>
      <c r="AY346" s="8"/>
      <c r="AZ346" s="8"/>
      <c r="BA346" s="8"/>
      <c r="BB346" s="8"/>
      <c r="BC346" s="8"/>
      <c r="BD346" s="8"/>
      <c r="BE346" s="8"/>
      <c r="BF346" s="8"/>
      <c r="BG346" s="8"/>
      <c r="BH346" s="8"/>
      <c r="BI346" s="8"/>
      <c r="BJ346" s="8"/>
      <c r="BK346" s="8"/>
      <c r="BL346" s="8"/>
      <c r="BM346" s="8"/>
      <c r="BN346" s="8"/>
      <c r="BO346" s="8"/>
      <c r="BP346" s="8"/>
    </row>
    <row r="347" ht="27.75" customHeight="1">
      <c r="A347" s="8">
        <v>345.0</v>
      </c>
      <c r="B347" s="9" t="s">
        <v>951</v>
      </c>
      <c r="C347" s="10">
        <v>45391.0</v>
      </c>
      <c r="D347" s="9" t="s">
        <v>456</v>
      </c>
      <c r="E347" s="9" t="s">
        <v>181</v>
      </c>
      <c r="F347" s="11" t="s">
        <v>1042</v>
      </c>
      <c r="G347" s="11" t="s">
        <v>1043</v>
      </c>
      <c r="H347" s="9" t="s">
        <v>82</v>
      </c>
      <c r="I347" s="9" t="s">
        <v>83</v>
      </c>
      <c r="J347" s="9" t="s">
        <v>84</v>
      </c>
      <c r="K347" s="11" t="s">
        <v>1056</v>
      </c>
      <c r="L347" s="9" t="s">
        <v>127</v>
      </c>
      <c r="M347" s="9" t="s">
        <v>105</v>
      </c>
      <c r="N347" s="11" t="s">
        <v>555</v>
      </c>
      <c r="O347" s="9" t="s">
        <v>368</v>
      </c>
      <c r="P347" s="12">
        <v>1.0</v>
      </c>
      <c r="Q347" s="8"/>
      <c r="R347" s="8"/>
      <c r="S347" s="8"/>
      <c r="T347" s="8"/>
      <c r="U347" s="11" t="s">
        <v>547</v>
      </c>
      <c r="V347" s="8"/>
      <c r="W347" s="8"/>
      <c r="X347" s="8"/>
      <c r="Y347" s="8"/>
      <c r="Z347" s="8"/>
      <c r="AA347" s="8"/>
      <c r="AB347" s="8"/>
      <c r="AC347" s="8"/>
      <c r="AD347" s="8"/>
      <c r="AE347" s="8"/>
      <c r="AF347" s="8"/>
      <c r="AG347" s="8"/>
      <c r="AH347" s="11" t="s">
        <v>555</v>
      </c>
      <c r="AI347" s="9" t="s">
        <v>555</v>
      </c>
      <c r="AJ347" s="9" t="s">
        <v>555</v>
      </c>
      <c r="AK347" s="8"/>
      <c r="AL347" s="12"/>
      <c r="AM347" s="8"/>
      <c r="AN347" s="8"/>
      <c r="AO347" s="11" t="s">
        <v>1046</v>
      </c>
      <c r="AP347" s="11" t="s">
        <v>551</v>
      </c>
      <c r="AQ347" s="8" t="s">
        <v>1047</v>
      </c>
      <c r="AR347" s="8" t="s">
        <v>1048</v>
      </c>
      <c r="AS347" s="8" t="s">
        <v>1049</v>
      </c>
      <c r="AT347" s="8" t="s">
        <v>1050</v>
      </c>
      <c r="AU347" s="8" t="s">
        <v>1051</v>
      </c>
      <c r="AV347" s="8" t="s">
        <v>1052</v>
      </c>
      <c r="AW347" s="8" t="s">
        <v>1053</v>
      </c>
      <c r="AX347" s="8"/>
      <c r="AY347" s="8"/>
      <c r="AZ347" s="8"/>
      <c r="BA347" s="8"/>
      <c r="BB347" s="8"/>
      <c r="BC347" s="8"/>
      <c r="BD347" s="8"/>
      <c r="BE347" s="8"/>
      <c r="BF347" s="8"/>
      <c r="BG347" s="8"/>
      <c r="BH347" s="8"/>
      <c r="BI347" s="8"/>
      <c r="BJ347" s="8"/>
      <c r="BK347" s="8"/>
      <c r="BL347" s="8"/>
      <c r="BM347" s="8"/>
      <c r="BN347" s="8"/>
      <c r="BO347" s="8"/>
      <c r="BP347" s="8"/>
    </row>
    <row r="348" ht="27.75" customHeight="1">
      <c r="A348" s="8">
        <v>346.0</v>
      </c>
      <c r="B348" s="9" t="s">
        <v>951</v>
      </c>
      <c r="C348" s="10">
        <v>45391.0</v>
      </c>
      <c r="D348" s="9" t="s">
        <v>456</v>
      </c>
      <c r="E348" s="9" t="s">
        <v>181</v>
      </c>
      <c r="F348" s="11" t="s">
        <v>1042</v>
      </c>
      <c r="G348" s="11" t="s">
        <v>1043</v>
      </c>
      <c r="H348" s="9" t="s">
        <v>82</v>
      </c>
      <c r="I348" s="9" t="s">
        <v>83</v>
      </c>
      <c r="J348" s="9" t="s">
        <v>84</v>
      </c>
      <c r="K348" s="11" t="s">
        <v>1056</v>
      </c>
      <c r="L348" s="9" t="s">
        <v>123</v>
      </c>
      <c r="M348" s="9" t="s">
        <v>124</v>
      </c>
      <c r="N348" s="11" t="s">
        <v>555</v>
      </c>
      <c r="O348" s="9" t="s">
        <v>88</v>
      </c>
      <c r="P348" s="12">
        <v>1.0</v>
      </c>
      <c r="Q348" s="8"/>
      <c r="R348" s="8"/>
      <c r="S348" s="8"/>
      <c r="T348" s="8"/>
      <c r="U348" s="11" t="s">
        <v>547</v>
      </c>
      <c r="V348" s="8"/>
      <c r="W348" s="8"/>
      <c r="X348" s="8"/>
      <c r="Y348" s="8"/>
      <c r="Z348" s="8"/>
      <c r="AA348" s="8"/>
      <c r="AB348" s="8"/>
      <c r="AC348" s="8"/>
      <c r="AD348" s="8"/>
      <c r="AE348" s="8"/>
      <c r="AF348" s="8"/>
      <c r="AG348" s="8"/>
      <c r="AH348" s="11" t="s">
        <v>555</v>
      </c>
      <c r="AI348" s="9" t="s">
        <v>555</v>
      </c>
      <c r="AJ348" s="9" t="s">
        <v>555</v>
      </c>
      <c r="AK348" s="8"/>
      <c r="AL348" s="12"/>
      <c r="AM348" s="8"/>
      <c r="AN348" s="8"/>
      <c r="AO348" s="11" t="s">
        <v>1046</v>
      </c>
      <c r="AP348" s="11" t="s">
        <v>551</v>
      </c>
      <c r="AQ348" s="8" t="s">
        <v>1047</v>
      </c>
      <c r="AR348" s="8" t="s">
        <v>1048</v>
      </c>
      <c r="AS348" s="8" t="s">
        <v>1049</v>
      </c>
      <c r="AT348" s="8" t="s">
        <v>1050</v>
      </c>
      <c r="AU348" s="8" t="s">
        <v>1051</v>
      </c>
      <c r="AV348" s="8" t="s">
        <v>1052</v>
      </c>
      <c r="AW348" s="8" t="s">
        <v>1053</v>
      </c>
      <c r="AX348" s="8"/>
      <c r="AY348" s="8"/>
      <c r="AZ348" s="8"/>
      <c r="BA348" s="8"/>
      <c r="BB348" s="8"/>
      <c r="BC348" s="8"/>
      <c r="BD348" s="8"/>
      <c r="BE348" s="8"/>
      <c r="BF348" s="8"/>
      <c r="BG348" s="8"/>
      <c r="BH348" s="8"/>
      <c r="BI348" s="8"/>
      <c r="BJ348" s="8"/>
      <c r="BK348" s="8"/>
      <c r="BL348" s="8"/>
      <c r="BM348" s="8"/>
      <c r="BN348" s="8"/>
      <c r="BO348" s="8"/>
      <c r="BP348" s="8"/>
    </row>
    <row r="349" ht="27.75" customHeight="1">
      <c r="A349" s="8">
        <v>347.0</v>
      </c>
      <c r="B349" s="9" t="s">
        <v>951</v>
      </c>
      <c r="C349" s="10">
        <v>45391.0</v>
      </c>
      <c r="D349" s="9" t="s">
        <v>456</v>
      </c>
      <c r="E349" s="9" t="s">
        <v>181</v>
      </c>
      <c r="F349" s="11" t="s">
        <v>1042</v>
      </c>
      <c r="G349" s="11" t="s">
        <v>1043</v>
      </c>
      <c r="H349" s="9" t="s">
        <v>82</v>
      </c>
      <c r="I349" s="9" t="s">
        <v>83</v>
      </c>
      <c r="J349" s="9" t="s">
        <v>84</v>
      </c>
      <c r="K349" s="11" t="s">
        <v>1057</v>
      </c>
      <c r="L349" s="9" t="s">
        <v>118</v>
      </c>
      <c r="M349" s="9" t="s">
        <v>86</v>
      </c>
      <c r="N349" s="11" t="s">
        <v>1058</v>
      </c>
      <c r="O349" s="9" t="s">
        <v>88</v>
      </c>
      <c r="P349" s="12">
        <v>3.0</v>
      </c>
      <c r="Q349" s="8"/>
      <c r="R349" s="8"/>
      <c r="S349" s="8"/>
      <c r="T349" s="8"/>
      <c r="U349" s="11" t="s">
        <v>547</v>
      </c>
      <c r="V349" s="8"/>
      <c r="W349" s="8"/>
      <c r="X349" s="8"/>
      <c r="Y349" s="8"/>
      <c r="Z349" s="8"/>
      <c r="AA349" s="8"/>
      <c r="AB349" s="8"/>
      <c r="AC349" s="8"/>
      <c r="AD349" s="8"/>
      <c r="AE349" s="8"/>
      <c r="AF349" s="8"/>
      <c r="AG349" s="8"/>
      <c r="AH349" s="11" t="s">
        <v>555</v>
      </c>
      <c r="AI349" s="9" t="s">
        <v>555</v>
      </c>
      <c r="AJ349" s="9" t="s">
        <v>555</v>
      </c>
      <c r="AK349" s="8"/>
      <c r="AL349" s="12"/>
      <c r="AM349" s="8"/>
      <c r="AN349" s="8"/>
      <c r="AO349" s="11" t="s">
        <v>1046</v>
      </c>
      <c r="AP349" s="11" t="s">
        <v>551</v>
      </c>
      <c r="AQ349" s="8" t="s">
        <v>1047</v>
      </c>
      <c r="AR349" s="8" t="s">
        <v>1048</v>
      </c>
      <c r="AS349" s="8" t="s">
        <v>1049</v>
      </c>
      <c r="AT349" s="8" t="s">
        <v>1050</v>
      </c>
      <c r="AU349" s="8" t="s">
        <v>1051</v>
      </c>
      <c r="AV349" s="8" t="s">
        <v>1052</v>
      </c>
      <c r="AW349" s="8" t="s">
        <v>1053</v>
      </c>
      <c r="AX349" s="8"/>
      <c r="AY349" s="8"/>
      <c r="AZ349" s="8"/>
      <c r="BA349" s="8"/>
      <c r="BB349" s="8"/>
      <c r="BC349" s="8"/>
      <c r="BD349" s="8"/>
      <c r="BE349" s="8"/>
      <c r="BF349" s="8"/>
      <c r="BG349" s="8"/>
      <c r="BH349" s="8"/>
      <c r="BI349" s="8"/>
      <c r="BJ349" s="8"/>
      <c r="BK349" s="8"/>
      <c r="BL349" s="8"/>
      <c r="BM349" s="8"/>
      <c r="BN349" s="8"/>
      <c r="BO349" s="8"/>
      <c r="BP349" s="8"/>
    </row>
    <row r="350" ht="27.75" customHeight="1">
      <c r="A350" s="8">
        <v>348.0</v>
      </c>
      <c r="B350" s="9" t="s">
        <v>951</v>
      </c>
      <c r="C350" s="10">
        <v>45391.0</v>
      </c>
      <c r="D350" s="9" t="s">
        <v>418</v>
      </c>
      <c r="E350" s="9" t="s">
        <v>248</v>
      </c>
      <c r="F350" s="11" t="s">
        <v>555</v>
      </c>
      <c r="G350" s="11" t="s">
        <v>1059</v>
      </c>
      <c r="H350" s="9" t="s">
        <v>82</v>
      </c>
      <c r="I350" s="9" t="s">
        <v>1060</v>
      </c>
      <c r="J350" s="9" t="s">
        <v>84</v>
      </c>
      <c r="K350" s="11" t="s">
        <v>1061</v>
      </c>
      <c r="L350" s="9" t="s">
        <v>136</v>
      </c>
      <c r="M350" s="9" t="s">
        <v>105</v>
      </c>
      <c r="N350" s="11" t="s">
        <v>555</v>
      </c>
      <c r="O350" s="9" t="s">
        <v>368</v>
      </c>
      <c r="P350" s="12">
        <v>1.0</v>
      </c>
      <c r="Q350" s="8"/>
      <c r="R350" s="8"/>
      <c r="S350" s="8"/>
      <c r="T350" s="8"/>
      <c r="U350" s="11" t="s">
        <v>547</v>
      </c>
      <c r="V350" s="8"/>
      <c r="W350" s="8"/>
      <c r="X350" s="8"/>
      <c r="Y350" s="8"/>
      <c r="Z350" s="8"/>
      <c r="AA350" s="8"/>
      <c r="AB350" s="8"/>
      <c r="AC350" s="8"/>
      <c r="AD350" s="8"/>
      <c r="AE350" s="8"/>
      <c r="AF350" s="8"/>
      <c r="AG350" s="8"/>
      <c r="AH350" s="11" t="s">
        <v>555</v>
      </c>
      <c r="AI350" s="9" t="s">
        <v>555</v>
      </c>
      <c r="AJ350" s="9" t="s">
        <v>555</v>
      </c>
      <c r="AK350" s="8"/>
      <c r="AL350" s="12"/>
      <c r="AM350" s="8"/>
      <c r="AN350" s="8"/>
      <c r="AO350" s="11" t="s">
        <v>1062</v>
      </c>
      <c r="AP350" s="11" t="s">
        <v>551</v>
      </c>
      <c r="AQ350" s="8" t="s">
        <v>1063</v>
      </c>
      <c r="AR350" s="8"/>
      <c r="AS350" s="8"/>
      <c r="AT350" s="8"/>
      <c r="AU350" s="8"/>
      <c r="AV350" s="8"/>
      <c r="AW350" s="8"/>
      <c r="AX350" s="8"/>
      <c r="AY350" s="8"/>
      <c r="AZ350" s="8"/>
      <c r="BA350" s="8"/>
      <c r="BB350" s="8"/>
      <c r="BC350" s="8"/>
      <c r="BD350" s="8"/>
      <c r="BE350" s="8"/>
      <c r="BF350" s="8"/>
      <c r="BG350" s="8"/>
      <c r="BH350" s="8"/>
      <c r="BI350" s="8"/>
      <c r="BJ350" s="8"/>
      <c r="BK350" s="8"/>
      <c r="BL350" s="8"/>
      <c r="BM350" s="8"/>
      <c r="BN350" s="8"/>
      <c r="BO350" s="8"/>
      <c r="BP350" s="8"/>
    </row>
    <row r="351" ht="27.75" customHeight="1">
      <c r="A351" s="8">
        <v>349.0</v>
      </c>
      <c r="B351" s="9" t="s">
        <v>951</v>
      </c>
      <c r="C351" s="10">
        <v>45391.0</v>
      </c>
      <c r="D351" s="9" t="s">
        <v>336</v>
      </c>
      <c r="E351" s="9" t="s">
        <v>163</v>
      </c>
      <c r="F351" s="11" t="s">
        <v>555</v>
      </c>
      <c r="G351" s="11" t="s">
        <v>1064</v>
      </c>
      <c r="H351" s="9" t="s">
        <v>82</v>
      </c>
      <c r="I351" s="9" t="s">
        <v>83</v>
      </c>
      <c r="J351" s="9" t="s">
        <v>84</v>
      </c>
      <c r="K351" s="11" t="s">
        <v>1065</v>
      </c>
      <c r="L351" s="9" t="s">
        <v>104</v>
      </c>
      <c r="M351" s="9" t="s">
        <v>105</v>
      </c>
      <c r="N351" s="11" t="s">
        <v>1066</v>
      </c>
      <c r="O351" s="9" t="s">
        <v>88</v>
      </c>
      <c r="P351" s="12">
        <v>3.0</v>
      </c>
      <c r="Q351" s="11" t="s">
        <v>153</v>
      </c>
      <c r="R351" s="8"/>
      <c r="S351" s="8"/>
      <c r="T351" s="8"/>
      <c r="U351" s="11" t="s">
        <v>547</v>
      </c>
      <c r="V351" s="8"/>
      <c r="W351" s="8"/>
      <c r="X351" s="8"/>
      <c r="Y351" s="8"/>
      <c r="Z351" s="8"/>
      <c r="AA351" s="8"/>
      <c r="AB351" s="8"/>
      <c r="AC351" s="8"/>
      <c r="AD351" s="8"/>
      <c r="AE351" s="8"/>
      <c r="AF351" s="8"/>
      <c r="AG351" s="8"/>
      <c r="AH351" s="11" t="s">
        <v>548</v>
      </c>
      <c r="AI351" s="9" t="s">
        <v>108</v>
      </c>
      <c r="AJ351" s="9" t="s">
        <v>109</v>
      </c>
      <c r="AK351" s="8"/>
      <c r="AL351" s="12"/>
      <c r="AM351" s="8"/>
      <c r="AN351" s="8"/>
      <c r="AO351" s="11" t="s">
        <v>1067</v>
      </c>
      <c r="AP351" s="11" t="s">
        <v>551</v>
      </c>
      <c r="AQ351" s="8" t="s">
        <v>1068</v>
      </c>
      <c r="AR351" s="8"/>
      <c r="AS351" s="8"/>
      <c r="AT351" s="8"/>
      <c r="AU351" s="8"/>
      <c r="AV351" s="8"/>
      <c r="AW351" s="8"/>
      <c r="AX351" s="8"/>
      <c r="AY351" s="8"/>
      <c r="AZ351" s="8"/>
      <c r="BA351" s="8"/>
      <c r="BB351" s="8"/>
      <c r="BC351" s="8"/>
      <c r="BD351" s="8"/>
      <c r="BE351" s="8"/>
      <c r="BF351" s="8"/>
      <c r="BG351" s="8"/>
      <c r="BH351" s="8"/>
      <c r="BI351" s="8"/>
      <c r="BJ351" s="8"/>
      <c r="BK351" s="8"/>
      <c r="BL351" s="8"/>
      <c r="BM351" s="8"/>
      <c r="BN351" s="8"/>
      <c r="BO351" s="8"/>
      <c r="BP351" s="8"/>
    </row>
    <row r="352" ht="27.75" customHeight="1">
      <c r="A352" s="8">
        <v>350.0</v>
      </c>
      <c r="B352" s="9" t="s">
        <v>951</v>
      </c>
      <c r="C352" s="10">
        <v>45393.0</v>
      </c>
      <c r="D352" s="9" t="s">
        <v>114</v>
      </c>
      <c r="E352" s="9" t="s">
        <v>79</v>
      </c>
      <c r="F352" s="11" t="s">
        <v>1069</v>
      </c>
      <c r="G352" s="11" t="s">
        <v>1070</v>
      </c>
      <c r="H352" s="9" t="s">
        <v>265</v>
      </c>
      <c r="I352" s="9" t="s">
        <v>265</v>
      </c>
      <c r="J352" s="9" t="s">
        <v>84</v>
      </c>
      <c r="K352" s="11" t="s">
        <v>1071</v>
      </c>
      <c r="L352" s="9" t="s">
        <v>758</v>
      </c>
      <c r="M352" s="9" t="s">
        <v>341</v>
      </c>
      <c r="N352" s="11" t="s">
        <v>1072</v>
      </c>
      <c r="O352" s="9" t="s">
        <v>547</v>
      </c>
      <c r="P352" s="12">
        <v>1.0</v>
      </c>
      <c r="Q352" s="8"/>
      <c r="R352" s="8"/>
      <c r="S352" s="8"/>
      <c r="T352" s="8"/>
      <c r="U352" s="11" t="s">
        <v>88</v>
      </c>
      <c r="V352" s="8"/>
      <c r="W352" s="8"/>
      <c r="X352" s="11" t="s">
        <v>1073</v>
      </c>
      <c r="Y352" s="8">
        <v>1.0</v>
      </c>
      <c r="Z352" s="11" t="s">
        <v>1074</v>
      </c>
      <c r="AA352" s="8"/>
      <c r="AB352" s="11" t="s">
        <v>1075</v>
      </c>
      <c r="AC352" s="8"/>
      <c r="AD352" s="8"/>
      <c r="AE352" s="8"/>
      <c r="AF352" s="8"/>
      <c r="AG352" s="8"/>
      <c r="AH352" s="11" t="s">
        <v>548</v>
      </c>
      <c r="AI352" s="9" t="s">
        <v>95</v>
      </c>
      <c r="AJ352" s="9" t="s">
        <v>96</v>
      </c>
      <c r="AK352" s="8"/>
      <c r="AL352" s="12"/>
      <c r="AM352" s="8"/>
      <c r="AN352" s="8"/>
      <c r="AO352" s="11" t="s">
        <v>1076</v>
      </c>
      <c r="AP352" s="11" t="s">
        <v>551</v>
      </c>
      <c r="AQ352" s="8" t="s">
        <v>1077</v>
      </c>
      <c r="AR352" s="8"/>
      <c r="AS352" s="8"/>
      <c r="AT352" s="8"/>
      <c r="AU352" s="8"/>
      <c r="AV352" s="8"/>
      <c r="AW352" s="8"/>
      <c r="AX352" s="8"/>
      <c r="AY352" s="8"/>
      <c r="AZ352" s="8"/>
      <c r="BA352" s="8"/>
      <c r="BB352" s="8"/>
      <c r="BC352" s="8"/>
      <c r="BD352" s="8"/>
      <c r="BE352" s="8"/>
      <c r="BF352" s="8"/>
      <c r="BG352" s="8"/>
      <c r="BH352" s="8"/>
      <c r="BI352" s="8"/>
      <c r="BJ352" s="8"/>
      <c r="BK352" s="8"/>
      <c r="BL352" s="8"/>
      <c r="BM352" s="8"/>
      <c r="BN352" s="8"/>
      <c r="BO352" s="8"/>
      <c r="BP352" s="8"/>
    </row>
    <row r="353" ht="27.75" customHeight="1">
      <c r="A353" s="8">
        <v>351.0</v>
      </c>
      <c r="B353" s="9" t="s">
        <v>951</v>
      </c>
      <c r="C353" s="10">
        <v>45393.0</v>
      </c>
      <c r="D353" s="9" t="s">
        <v>366</v>
      </c>
      <c r="E353" s="9" t="s">
        <v>79</v>
      </c>
      <c r="F353" s="11" t="s">
        <v>1078</v>
      </c>
      <c r="G353" s="11" t="s">
        <v>1079</v>
      </c>
      <c r="H353" s="9" t="s">
        <v>82</v>
      </c>
      <c r="I353" s="9" t="s">
        <v>83</v>
      </c>
      <c r="J353" s="9" t="s">
        <v>84</v>
      </c>
      <c r="K353" s="11" t="s">
        <v>1080</v>
      </c>
      <c r="L353" s="9" t="s">
        <v>104</v>
      </c>
      <c r="M353" s="9" t="s">
        <v>105</v>
      </c>
      <c r="N353" s="11" t="s">
        <v>1081</v>
      </c>
      <c r="O353" s="9" t="s">
        <v>88</v>
      </c>
      <c r="P353" s="12">
        <v>3.0</v>
      </c>
      <c r="Q353" s="8"/>
      <c r="R353" s="8"/>
      <c r="S353" s="8"/>
      <c r="T353" s="8"/>
      <c r="U353" s="11" t="s">
        <v>547</v>
      </c>
      <c r="V353" s="8"/>
      <c r="W353" s="8"/>
      <c r="X353" s="8"/>
      <c r="Y353" s="8"/>
      <c r="Z353" s="8"/>
      <c r="AA353" s="8"/>
      <c r="AB353" s="8"/>
      <c r="AC353" s="8"/>
      <c r="AD353" s="8"/>
      <c r="AE353" s="8"/>
      <c r="AF353" s="8"/>
      <c r="AG353" s="8"/>
      <c r="AH353" s="11" t="s">
        <v>548</v>
      </c>
      <c r="AI353" s="9" t="s">
        <v>108</v>
      </c>
      <c r="AJ353" s="9" t="s">
        <v>109</v>
      </c>
      <c r="AK353" s="8"/>
      <c r="AL353" s="12"/>
      <c r="AM353" s="8"/>
      <c r="AN353" s="8"/>
      <c r="AO353" s="11" t="s">
        <v>1082</v>
      </c>
      <c r="AP353" s="11" t="s">
        <v>551</v>
      </c>
      <c r="AQ353" s="8" t="s">
        <v>1083</v>
      </c>
      <c r="AR353" s="8"/>
      <c r="AS353" s="8"/>
      <c r="AT353" s="8"/>
      <c r="AU353" s="8"/>
      <c r="AV353" s="8"/>
      <c r="AW353" s="8"/>
      <c r="AX353" s="8"/>
      <c r="AY353" s="8"/>
      <c r="AZ353" s="8"/>
      <c r="BA353" s="8"/>
      <c r="BB353" s="8"/>
      <c r="BC353" s="8"/>
      <c r="BD353" s="8"/>
      <c r="BE353" s="8"/>
      <c r="BF353" s="8"/>
      <c r="BG353" s="8"/>
      <c r="BH353" s="8"/>
      <c r="BI353" s="8"/>
      <c r="BJ353" s="8"/>
      <c r="BK353" s="8"/>
      <c r="BL353" s="8"/>
      <c r="BM353" s="8"/>
      <c r="BN353" s="8"/>
      <c r="BO353" s="8"/>
      <c r="BP353" s="8"/>
    </row>
    <row r="354" ht="27.75" customHeight="1">
      <c r="A354" s="8">
        <v>352.0</v>
      </c>
      <c r="B354" s="9" t="s">
        <v>951</v>
      </c>
      <c r="C354" s="10">
        <v>45393.0</v>
      </c>
      <c r="D354" s="9" t="s">
        <v>366</v>
      </c>
      <c r="E354" s="9" t="s">
        <v>79</v>
      </c>
      <c r="F354" s="11" t="s">
        <v>1078</v>
      </c>
      <c r="G354" s="11" t="s">
        <v>1079</v>
      </c>
      <c r="H354" s="9" t="s">
        <v>82</v>
      </c>
      <c r="I354" s="9" t="s">
        <v>83</v>
      </c>
      <c r="J354" s="9" t="s">
        <v>84</v>
      </c>
      <c r="K354" s="11" t="s">
        <v>1084</v>
      </c>
      <c r="L354" s="9" t="s">
        <v>123</v>
      </c>
      <c r="M354" s="9" t="s">
        <v>124</v>
      </c>
      <c r="N354" s="11" t="s">
        <v>555</v>
      </c>
      <c r="O354" s="9" t="s">
        <v>368</v>
      </c>
      <c r="P354" s="12">
        <v>1.0</v>
      </c>
      <c r="Q354" s="8"/>
      <c r="R354" s="8"/>
      <c r="S354" s="8"/>
      <c r="T354" s="8"/>
      <c r="U354" s="11" t="s">
        <v>547</v>
      </c>
      <c r="V354" s="8"/>
      <c r="W354" s="8"/>
      <c r="X354" s="8"/>
      <c r="Y354" s="8"/>
      <c r="Z354" s="8"/>
      <c r="AA354" s="8"/>
      <c r="AB354" s="8"/>
      <c r="AC354" s="8"/>
      <c r="AD354" s="8"/>
      <c r="AE354" s="8"/>
      <c r="AF354" s="8"/>
      <c r="AG354" s="8"/>
      <c r="AH354" s="11" t="s">
        <v>555</v>
      </c>
      <c r="AI354" s="9" t="s">
        <v>555</v>
      </c>
      <c r="AJ354" s="9" t="s">
        <v>555</v>
      </c>
      <c r="AK354" s="8"/>
      <c r="AL354" s="12"/>
      <c r="AM354" s="8"/>
      <c r="AN354" s="8"/>
      <c r="AO354" s="11" t="s">
        <v>1082</v>
      </c>
      <c r="AP354" s="11" t="s">
        <v>551</v>
      </c>
      <c r="AQ354" s="8" t="s">
        <v>1083</v>
      </c>
      <c r="AR354" s="8"/>
      <c r="AS354" s="8"/>
      <c r="AT354" s="8"/>
      <c r="AU354" s="8"/>
      <c r="AV354" s="8"/>
      <c r="AW354" s="8"/>
      <c r="AX354" s="8"/>
      <c r="AY354" s="8"/>
      <c r="AZ354" s="8"/>
      <c r="BA354" s="8"/>
      <c r="BB354" s="8"/>
      <c r="BC354" s="8"/>
      <c r="BD354" s="8"/>
      <c r="BE354" s="8"/>
      <c r="BF354" s="8"/>
      <c r="BG354" s="8"/>
      <c r="BH354" s="8"/>
      <c r="BI354" s="8"/>
      <c r="BJ354" s="8"/>
      <c r="BK354" s="8"/>
      <c r="BL354" s="8"/>
      <c r="BM354" s="8"/>
      <c r="BN354" s="8"/>
      <c r="BO354" s="8"/>
      <c r="BP354" s="8"/>
    </row>
    <row r="355" ht="27.75" customHeight="1">
      <c r="A355" s="8">
        <v>353.0</v>
      </c>
      <c r="B355" s="9" t="s">
        <v>951</v>
      </c>
      <c r="C355" s="10">
        <v>45393.0</v>
      </c>
      <c r="D355" s="9" t="s">
        <v>336</v>
      </c>
      <c r="E355" s="9" t="s">
        <v>163</v>
      </c>
      <c r="F355" s="11" t="s">
        <v>1085</v>
      </c>
      <c r="G355" s="11" t="s">
        <v>1086</v>
      </c>
      <c r="H355" s="9" t="s">
        <v>82</v>
      </c>
      <c r="I355" s="9" t="s">
        <v>83</v>
      </c>
      <c r="J355" s="9" t="s">
        <v>84</v>
      </c>
      <c r="K355" s="11" t="s">
        <v>1087</v>
      </c>
      <c r="L355" s="9" t="s">
        <v>129</v>
      </c>
      <c r="M355" s="9" t="s">
        <v>105</v>
      </c>
      <c r="N355" s="11" t="s">
        <v>1088</v>
      </c>
      <c r="O355" s="9" t="s">
        <v>88</v>
      </c>
      <c r="P355" s="12">
        <v>3.0</v>
      </c>
      <c r="Q355" s="8"/>
      <c r="R355" s="8"/>
      <c r="S355" s="8"/>
      <c r="T355" s="8"/>
      <c r="U355" s="11" t="s">
        <v>547</v>
      </c>
      <c r="V355" s="8"/>
      <c r="W355" s="8"/>
      <c r="X355" s="8"/>
      <c r="Y355" s="8"/>
      <c r="Z355" s="8"/>
      <c r="AA355" s="8"/>
      <c r="AB355" s="8"/>
      <c r="AC355" s="8"/>
      <c r="AD355" s="8"/>
      <c r="AE355" s="8"/>
      <c r="AF355" s="8"/>
      <c r="AG355" s="8"/>
      <c r="AH355" s="11" t="s">
        <v>1089</v>
      </c>
      <c r="AI355" s="9" t="s">
        <v>108</v>
      </c>
      <c r="AJ355" s="9" t="s">
        <v>109</v>
      </c>
      <c r="AK355" s="8"/>
      <c r="AL355" s="12"/>
      <c r="AM355" s="8"/>
      <c r="AN355" s="8"/>
      <c r="AO355" s="11" t="s">
        <v>1090</v>
      </c>
      <c r="AP355" s="11" t="s">
        <v>551</v>
      </c>
      <c r="AQ355" s="8" t="s">
        <v>1091</v>
      </c>
      <c r="AR355" s="8"/>
      <c r="AS355" s="8"/>
      <c r="AT355" s="8"/>
      <c r="AU355" s="8"/>
      <c r="AV355" s="8"/>
      <c r="AW355" s="8"/>
      <c r="AX355" s="8"/>
      <c r="AY355" s="8"/>
      <c r="AZ355" s="8"/>
      <c r="BA355" s="8"/>
      <c r="BB355" s="8"/>
      <c r="BC355" s="8"/>
      <c r="BD355" s="8"/>
      <c r="BE355" s="8"/>
      <c r="BF355" s="8"/>
      <c r="BG355" s="8"/>
      <c r="BH355" s="8"/>
      <c r="BI355" s="8"/>
      <c r="BJ355" s="8"/>
      <c r="BK355" s="8"/>
      <c r="BL355" s="8"/>
      <c r="BM355" s="8"/>
      <c r="BN355" s="8"/>
      <c r="BO355" s="8"/>
      <c r="BP355" s="8"/>
    </row>
    <row r="356" ht="27.75" customHeight="1">
      <c r="A356" s="8">
        <v>354.0</v>
      </c>
      <c r="B356" s="9" t="s">
        <v>951</v>
      </c>
      <c r="C356" s="10">
        <v>45393.0</v>
      </c>
      <c r="D356" s="9" t="s">
        <v>336</v>
      </c>
      <c r="E356" s="9" t="s">
        <v>163</v>
      </c>
      <c r="F356" s="11" t="s">
        <v>1034</v>
      </c>
      <c r="G356" s="11" t="s">
        <v>1035</v>
      </c>
      <c r="H356" s="9" t="s">
        <v>82</v>
      </c>
      <c r="I356" s="9" t="s">
        <v>83</v>
      </c>
      <c r="J356" s="9" t="s">
        <v>84</v>
      </c>
      <c r="K356" s="11" t="s">
        <v>1092</v>
      </c>
      <c r="L356" s="9" t="s">
        <v>104</v>
      </c>
      <c r="M356" s="9" t="s">
        <v>105</v>
      </c>
      <c r="N356" s="11" t="s">
        <v>1093</v>
      </c>
      <c r="O356" s="9" t="s">
        <v>88</v>
      </c>
      <c r="P356" s="12">
        <v>3.0</v>
      </c>
      <c r="Q356" s="8"/>
      <c r="R356" s="8"/>
      <c r="S356" s="8"/>
      <c r="T356" s="8"/>
      <c r="U356" s="11" t="s">
        <v>547</v>
      </c>
      <c r="V356" s="8"/>
      <c r="W356" s="8"/>
      <c r="X356" s="8"/>
      <c r="Y356" s="8"/>
      <c r="Z356" s="8"/>
      <c r="AA356" s="8"/>
      <c r="AB356" s="8"/>
      <c r="AC356" s="8"/>
      <c r="AD356" s="8"/>
      <c r="AE356" s="8"/>
      <c r="AF356" s="8"/>
      <c r="AG356" s="8"/>
      <c r="AH356" s="11" t="s">
        <v>548</v>
      </c>
      <c r="AI356" s="9" t="s">
        <v>108</v>
      </c>
      <c r="AJ356" s="9" t="s">
        <v>109</v>
      </c>
      <c r="AK356" s="8"/>
      <c r="AL356" s="12"/>
      <c r="AM356" s="8"/>
      <c r="AN356" s="11" t="s">
        <v>1094</v>
      </c>
      <c r="AO356" s="11" t="s">
        <v>1095</v>
      </c>
      <c r="AP356" s="11" t="s">
        <v>551</v>
      </c>
      <c r="AQ356" s="8" t="s">
        <v>1096</v>
      </c>
      <c r="AR356" s="8"/>
      <c r="AS356" s="8"/>
      <c r="AT356" s="8"/>
      <c r="AU356" s="8"/>
      <c r="AV356" s="8"/>
      <c r="AW356" s="8"/>
      <c r="AX356" s="8"/>
      <c r="AY356" s="8"/>
      <c r="AZ356" s="8"/>
      <c r="BA356" s="8"/>
      <c r="BB356" s="8"/>
      <c r="BC356" s="8"/>
      <c r="BD356" s="8"/>
      <c r="BE356" s="8"/>
      <c r="BF356" s="8"/>
      <c r="BG356" s="8"/>
      <c r="BH356" s="8"/>
      <c r="BI356" s="8"/>
      <c r="BJ356" s="8"/>
      <c r="BK356" s="8"/>
      <c r="BL356" s="8"/>
      <c r="BM356" s="8"/>
      <c r="BN356" s="8"/>
      <c r="BO356" s="8"/>
      <c r="BP356" s="8"/>
    </row>
    <row r="357" ht="27.75" customHeight="1">
      <c r="A357" s="8">
        <v>355.0</v>
      </c>
      <c r="B357" s="9" t="s">
        <v>951</v>
      </c>
      <c r="C357" s="10">
        <v>45394.0</v>
      </c>
      <c r="D357" s="9" t="s">
        <v>366</v>
      </c>
      <c r="E357" s="9" t="s">
        <v>79</v>
      </c>
      <c r="F357" s="11" t="s">
        <v>555</v>
      </c>
      <c r="G357" s="11" t="s">
        <v>1097</v>
      </c>
      <c r="H357" s="9" t="s">
        <v>82</v>
      </c>
      <c r="I357" s="9" t="s">
        <v>83</v>
      </c>
      <c r="J357" s="9" t="s">
        <v>232</v>
      </c>
      <c r="K357" s="11" t="s">
        <v>1098</v>
      </c>
      <c r="L357" s="9" t="s">
        <v>104</v>
      </c>
      <c r="M357" s="9" t="s">
        <v>105</v>
      </c>
      <c r="N357" s="11" t="s">
        <v>1099</v>
      </c>
      <c r="O357" s="9" t="s">
        <v>88</v>
      </c>
      <c r="P357" s="12">
        <v>1.0</v>
      </c>
      <c r="Q357" s="11" t="s">
        <v>87</v>
      </c>
      <c r="R357" s="8"/>
      <c r="S357" s="8"/>
      <c r="T357" s="8"/>
      <c r="U357" s="11" t="s">
        <v>547</v>
      </c>
      <c r="V357" s="8"/>
      <c r="W357" s="8"/>
      <c r="X357" s="8"/>
      <c r="Y357" s="8"/>
      <c r="Z357" s="8"/>
      <c r="AA357" s="8"/>
      <c r="AB357" s="8"/>
      <c r="AC357" s="8"/>
      <c r="AD357" s="8"/>
      <c r="AE357" s="8"/>
      <c r="AF357" s="8"/>
      <c r="AG357" s="8"/>
      <c r="AH357" s="11" t="s">
        <v>548</v>
      </c>
      <c r="AI357" s="9" t="s">
        <v>108</v>
      </c>
      <c r="AJ357" s="9" t="s">
        <v>109</v>
      </c>
      <c r="AK357" s="8"/>
      <c r="AL357" s="12"/>
      <c r="AM357" s="8"/>
      <c r="AN357" s="8"/>
      <c r="AO357" s="11" t="s">
        <v>1100</v>
      </c>
      <c r="AP357" s="11" t="s">
        <v>551</v>
      </c>
      <c r="AQ357" s="8" t="s">
        <v>1101</v>
      </c>
      <c r="AR357" s="8"/>
      <c r="AS357" s="8"/>
      <c r="AT357" s="8"/>
      <c r="AU357" s="8"/>
      <c r="AV357" s="8"/>
      <c r="AW357" s="8"/>
      <c r="AX357" s="8"/>
      <c r="AY357" s="8"/>
      <c r="AZ357" s="8"/>
      <c r="BA357" s="8"/>
      <c r="BB357" s="8"/>
      <c r="BC357" s="8"/>
      <c r="BD357" s="8"/>
      <c r="BE357" s="8"/>
      <c r="BF357" s="8"/>
      <c r="BG357" s="8"/>
      <c r="BH357" s="8"/>
      <c r="BI357" s="8"/>
      <c r="BJ357" s="8"/>
      <c r="BK357" s="8"/>
      <c r="BL357" s="8"/>
      <c r="BM357" s="8"/>
      <c r="BN357" s="8"/>
      <c r="BO357" s="8"/>
      <c r="BP357" s="8"/>
    </row>
    <row r="358" ht="27.75" customHeight="1">
      <c r="A358" s="8">
        <v>356.0</v>
      </c>
      <c r="B358" s="9" t="s">
        <v>951</v>
      </c>
      <c r="C358" s="10">
        <v>45394.0</v>
      </c>
      <c r="D358" s="9" t="s">
        <v>366</v>
      </c>
      <c r="E358" s="9" t="s">
        <v>79</v>
      </c>
      <c r="F358" s="11" t="s">
        <v>557</v>
      </c>
      <c r="G358" s="11" t="s">
        <v>1102</v>
      </c>
      <c r="H358" s="9" t="s">
        <v>82</v>
      </c>
      <c r="I358" s="9" t="s">
        <v>83</v>
      </c>
      <c r="J358" s="9" t="s">
        <v>232</v>
      </c>
      <c r="K358" s="11" t="s">
        <v>1103</v>
      </c>
      <c r="L358" s="9" t="s">
        <v>104</v>
      </c>
      <c r="M358" s="9" t="s">
        <v>105</v>
      </c>
      <c r="N358" s="11" t="s">
        <v>1104</v>
      </c>
      <c r="O358" s="9" t="s">
        <v>88</v>
      </c>
      <c r="P358" s="12">
        <v>3.0</v>
      </c>
      <c r="Q358" s="11" t="s">
        <v>1105</v>
      </c>
      <c r="R358" s="8"/>
      <c r="S358" s="8"/>
      <c r="T358" s="8"/>
      <c r="U358" s="11" t="s">
        <v>547</v>
      </c>
      <c r="V358" s="8"/>
      <c r="W358" s="8"/>
      <c r="X358" s="8"/>
      <c r="Y358" s="8"/>
      <c r="Z358" s="8"/>
      <c r="AA358" s="8"/>
      <c r="AB358" s="8"/>
      <c r="AC358" s="8"/>
      <c r="AD358" s="8"/>
      <c r="AE358" s="8"/>
      <c r="AF358" s="8"/>
      <c r="AG358" s="8"/>
      <c r="AH358" s="11" t="s">
        <v>1106</v>
      </c>
      <c r="AI358" s="9" t="s">
        <v>178</v>
      </c>
      <c r="AJ358" s="9" t="s">
        <v>109</v>
      </c>
      <c r="AK358" s="8"/>
      <c r="AL358" s="12"/>
      <c r="AM358" s="8"/>
      <c r="AN358" s="8"/>
      <c r="AO358" s="11" t="s">
        <v>1107</v>
      </c>
      <c r="AP358" s="11" t="s">
        <v>551</v>
      </c>
      <c r="AQ358" s="8" t="s">
        <v>1108</v>
      </c>
      <c r="AR358" s="8"/>
      <c r="AS358" s="8"/>
      <c r="AT358" s="8"/>
      <c r="AU358" s="8"/>
      <c r="AV358" s="8"/>
      <c r="AW358" s="8"/>
      <c r="AX358" s="8"/>
      <c r="AY358" s="8"/>
      <c r="AZ358" s="8"/>
      <c r="BA358" s="8"/>
      <c r="BB358" s="8"/>
      <c r="BC358" s="8"/>
      <c r="BD358" s="8"/>
      <c r="BE358" s="8"/>
      <c r="BF358" s="8"/>
      <c r="BG358" s="8"/>
      <c r="BH358" s="8"/>
      <c r="BI358" s="8"/>
      <c r="BJ358" s="8"/>
      <c r="BK358" s="8"/>
      <c r="BL358" s="8"/>
      <c r="BM358" s="8"/>
      <c r="BN358" s="8"/>
      <c r="BO358" s="8"/>
      <c r="BP358" s="8"/>
    </row>
    <row r="359" ht="27.75" customHeight="1">
      <c r="A359" s="8">
        <v>357.0</v>
      </c>
      <c r="B359" s="9" t="s">
        <v>951</v>
      </c>
      <c r="C359" s="10">
        <v>45394.0</v>
      </c>
      <c r="D359" s="9" t="s">
        <v>418</v>
      </c>
      <c r="E359" s="9" t="s">
        <v>248</v>
      </c>
      <c r="F359" s="11" t="s">
        <v>922</v>
      </c>
      <c r="G359" s="11" t="s">
        <v>1109</v>
      </c>
      <c r="H359" s="9" t="s">
        <v>82</v>
      </c>
      <c r="I359" s="9" t="s">
        <v>83</v>
      </c>
      <c r="J359" s="9" t="s">
        <v>84</v>
      </c>
      <c r="K359" s="11" t="s">
        <v>1110</v>
      </c>
      <c r="L359" s="9" t="s">
        <v>104</v>
      </c>
      <c r="M359" s="9" t="s">
        <v>105</v>
      </c>
      <c r="N359" s="11" t="s">
        <v>1111</v>
      </c>
      <c r="O359" s="9" t="s">
        <v>88</v>
      </c>
      <c r="P359" s="12">
        <v>8.0</v>
      </c>
      <c r="Q359" s="11" t="s">
        <v>1105</v>
      </c>
      <c r="R359" s="8"/>
      <c r="S359" s="8"/>
      <c r="T359" s="8"/>
      <c r="U359" s="11" t="s">
        <v>547</v>
      </c>
      <c r="V359" s="8"/>
      <c r="W359" s="8"/>
      <c r="X359" s="8"/>
      <c r="Y359" s="8"/>
      <c r="Z359" s="8"/>
      <c r="AA359" s="8"/>
      <c r="AB359" s="8"/>
      <c r="AC359" s="8"/>
      <c r="AD359" s="8"/>
      <c r="AE359" s="8"/>
      <c r="AF359" s="8"/>
      <c r="AG359" s="8"/>
      <c r="AH359" s="11" t="s">
        <v>548</v>
      </c>
      <c r="AI359" s="9" t="s">
        <v>108</v>
      </c>
      <c r="AJ359" s="9" t="s">
        <v>109</v>
      </c>
      <c r="AK359" s="8"/>
      <c r="AL359" s="12"/>
      <c r="AM359" s="8"/>
      <c r="AN359" s="8"/>
      <c r="AO359" s="11" t="s">
        <v>1112</v>
      </c>
      <c r="AP359" s="11" t="s">
        <v>551</v>
      </c>
      <c r="AQ359" s="8" t="s">
        <v>1113</v>
      </c>
      <c r="AR359" s="8" t="s">
        <v>1114</v>
      </c>
      <c r="AS359" s="8" t="s">
        <v>1115</v>
      </c>
      <c r="AT359" s="8" t="s">
        <v>1116</v>
      </c>
      <c r="AU359" s="8" t="s">
        <v>1117</v>
      </c>
      <c r="AV359" s="8" t="s">
        <v>1118</v>
      </c>
      <c r="AW359" s="8"/>
      <c r="AX359" s="8"/>
      <c r="AY359" s="8"/>
      <c r="AZ359" s="8"/>
      <c r="BA359" s="8"/>
      <c r="BB359" s="8"/>
      <c r="BC359" s="8"/>
      <c r="BD359" s="8"/>
      <c r="BE359" s="8"/>
      <c r="BF359" s="8"/>
      <c r="BG359" s="8"/>
      <c r="BH359" s="8"/>
      <c r="BI359" s="8"/>
      <c r="BJ359" s="8"/>
      <c r="BK359" s="8"/>
      <c r="BL359" s="8"/>
      <c r="BM359" s="8"/>
      <c r="BN359" s="8"/>
      <c r="BO359" s="8"/>
      <c r="BP359" s="8"/>
    </row>
    <row r="360" ht="27.75" customHeight="1">
      <c r="A360" s="8">
        <v>358.0</v>
      </c>
      <c r="B360" s="9" t="s">
        <v>951</v>
      </c>
      <c r="C360" s="10">
        <v>45394.0</v>
      </c>
      <c r="D360" s="9" t="s">
        <v>418</v>
      </c>
      <c r="E360" s="9" t="s">
        <v>248</v>
      </c>
      <c r="F360" s="11" t="s">
        <v>1119</v>
      </c>
      <c r="G360" s="11" t="s">
        <v>1120</v>
      </c>
      <c r="H360" s="9" t="s">
        <v>82</v>
      </c>
      <c r="I360" s="9" t="s">
        <v>83</v>
      </c>
      <c r="J360" s="9" t="s">
        <v>84</v>
      </c>
      <c r="K360" s="11" t="s">
        <v>1110</v>
      </c>
      <c r="L360" s="9" t="s">
        <v>104</v>
      </c>
      <c r="M360" s="9" t="s">
        <v>105</v>
      </c>
      <c r="N360" s="11" t="s">
        <v>1121</v>
      </c>
      <c r="O360" s="9" t="s">
        <v>88</v>
      </c>
      <c r="P360" s="12">
        <v>9.0</v>
      </c>
      <c r="Q360" s="11" t="s">
        <v>1105</v>
      </c>
      <c r="R360" s="8"/>
      <c r="S360" s="8"/>
      <c r="T360" s="8"/>
      <c r="U360" s="11" t="s">
        <v>547</v>
      </c>
      <c r="V360" s="8"/>
      <c r="W360" s="8"/>
      <c r="X360" s="8"/>
      <c r="Y360" s="8"/>
      <c r="Z360" s="8"/>
      <c r="AA360" s="8"/>
      <c r="AB360" s="8"/>
      <c r="AC360" s="8"/>
      <c r="AD360" s="8"/>
      <c r="AE360" s="8"/>
      <c r="AF360" s="8"/>
      <c r="AG360" s="8"/>
      <c r="AH360" s="11" t="s">
        <v>548</v>
      </c>
      <c r="AI360" s="9" t="s">
        <v>108</v>
      </c>
      <c r="AJ360" s="9" t="s">
        <v>109</v>
      </c>
      <c r="AK360" s="8"/>
      <c r="AL360" s="12"/>
      <c r="AM360" s="8"/>
      <c r="AN360" s="8"/>
      <c r="AO360" s="11" t="s">
        <v>1112</v>
      </c>
      <c r="AP360" s="11" t="s">
        <v>551</v>
      </c>
      <c r="AQ360" s="8" t="s">
        <v>1113</v>
      </c>
      <c r="AR360" s="8" t="s">
        <v>1114</v>
      </c>
      <c r="AS360" s="8" t="s">
        <v>1115</v>
      </c>
      <c r="AT360" s="8" t="s">
        <v>1116</v>
      </c>
      <c r="AU360" s="8" t="s">
        <v>1117</v>
      </c>
      <c r="AV360" s="8"/>
      <c r="AW360" s="8"/>
      <c r="AX360" s="8"/>
      <c r="AY360" s="8"/>
      <c r="AZ360" s="8"/>
      <c r="BA360" s="8"/>
      <c r="BB360" s="8"/>
      <c r="BC360" s="8"/>
      <c r="BD360" s="8"/>
      <c r="BE360" s="8"/>
      <c r="BF360" s="8"/>
      <c r="BG360" s="8"/>
      <c r="BH360" s="8"/>
      <c r="BI360" s="8"/>
      <c r="BJ360" s="8"/>
      <c r="BK360" s="8"/>
      <c r="BL360" s="8"/>
      <c r="BM360" s="8"/>
      <c r="BN360" s="8"/>
      <c r="BO360" s="8"/>
      <c r="BP360" s="8"/>
    </row>
    <row r="361" ht="27.75" customHeight="1">
      <c r="A361" s="8">
        <v>359.0</v>
      </c>
      <c r="B361" s="9" t="s">
        <v>951</v>
      </c>
      <c r="C361" s="10">
        <v>45395.0</v>
      </c>
      <c r="D361" s="9" t="s">
        <v>961</v>
      </c>
      <c r="E361" s="9" t="s">
        <v>181</v>
      </c>
      <c r="F361" s="11" t="s">
        <v>1122</v>
      </c>
      <c r="G361" s="11" t="s">
        <v>1123</v>
      </c>
      <c r="H361" s="9" t="s">
        <v>82</v>
      </c>
      <c r="I361" s="9" t="s">
        <v>83</v>
      </c>
      <c r="J361" s="9" t="s">
        <v>84</v>
      </c>
      <c r="K361" s="11" t="s">
        <v>1124</v>
      </c>
      <c r="L361" s="9" t="s">
        <v>104</v>
      </c>
      <c r="M361" s="9" t="s">
        <v>105</v>
      </c>
      <c r="N361" s="11" t="s">
        <v>1125</v>
      </c>
      <c r="O361" s="9" t="s">
        <v>88</v>
      </c>
      <c r="P361" s="12">
        <v>3.0</v>
      </c>
      <c r="Q361" s="8"/>
      <c r="R361" s="8"/>
      <c r="S361" s="8"/>
      <c r="T361" s="8"/>
      <c r="U361" s="11" t="s">
        <v>547</v>
      </c>
      <c r="V361" s="8"/>
      <c r="W361" s="8"/>
      <c r="X361" s="8"/>
      <c r="Y361" s="8"/>
      <c r="Z361" s="8"/>
      <c r="AA361" s="8"/>
      <c r="AB361" s="8"/>
      <c r="AC361" s="8"/>
      <c r="AD361" s="8"/>
      <c r="AE361" s="8"/>
      <c r="AF361" s="8"/>
      <c r="AG361" s="8"/>
      <c r="AH361" s="11" t="s">
        <v>548</v>
      </c>
      <c r="AI361" s="9" t="s">
        <v>108</v>
      </c>
      <c r="AJ361" s="9" t="s">
        <v>109</v>
      </c>
      <c r="AK361" s="8"/>
      <c r="AL361" s="12"/>
      <c r="AM361" s="8"/>
      <c r="AN361" s="8"/>
      <c r="AO361" s="11" t="s">
        <v>1126</v>
      </c>
      <c r="AP361" s="11" t="s">
        <v>551</v>
      </c>
      <c r="AQ361" s="8" t="s">
        <v>1127</v>
      </c>
      <c r="AR361" s="8"/>
      <c r="AS361" s="8"/>
      <c r="AT361" s="8"/>
      <c r="AU361" s="8"/>
      <c r="AV361" s="8"/>
      <c r="AW361" s="8"/>
      <c r="AX361" s="8"/>
      <c r="AY361" s="8"/>
      <c r="AZ361" s="8"/>
      <c r="BA361" s="8"/>
      <c r="BB361" s="8"/>
      <c r="BC361" s="8"/>
      <c r="BD361" s="8"/>
      <c r="BE361" s="8"/>
      <c r="BF361" s="8"/>
      <c r="BG361" s="8"/>
      <c r="BH361" s="8"/>
      <c r="BI361" s="8"/>
      <c r="BJ361" s="8"/>
      <c r="BK361" s="8"/>
      <c r="BL361" s="8"/>
      <c r="BM361" s="8"/>
      <c r="BN361" s="8"/>
      <c r="BO361" s="8"/>
      <c r="BP361" s="8"/>
    </row>
    <row r="362" ht="27.75" customHeight="1">
      <c r="A362" s="8">
        <v>360.0</v>
      </c>
      <c r="B362" s="9" t="s">
        <v>951</v>
      </c>
      <c r="C362" s="10">
        <v>45398.0</v>
      </c>
      <c r="D362" s="9" t="s">
        <v>247</v>
      </c>
      <c r="E362" s="9" t="s">
        <v>248</v>
      </c>
      <c r="F362" s="11" t="s">
        <v>1128</v>
      </c>
      <c r="G362" s="11" t="s">
        <v>1129</v>
      </c>
      <c r="H362" s="9" t="s">
        <v>82</v>
      </c>
      <c r="I362" s="9" t="s">
        <v>83</v>
      </c>
      <c r="J362" s="9" t="s">
        <v>232</v>
      </c>
      <c r="K362" s="11" t="s">
        <v>1130</v>
      </c>
      <c r="L362" s="9" t="s">
        <v>127</v>
      </c>
      <c r="M362" s="9" t="s">
        <v>105</v>
      </c>
      <c r="N362" s="11" t="s">
        <v>1131</v>
      </c>
      <c r="O362" s="9" t="s">
        <v>88</v>
      </c>
      <c r="P362" s="12">
        <v>3.0</v>
      </c>
      <c r="Q362" s="11" t="s">
        <v>1132</v>
      </c>
      <c r="R362" s="8"/>
      <c r="S362" s="8"/>
      <c r="T362" s="8"/>
      <c r="U362" s="11" t="s">
        <v>547</v>
      </c>
      <c r="V362" s="8"/>
      <c r="W362" s="8"/>
      <c r="X362" s="8"/>
      <c r="Y362" s="8"/>
      <c r="Z362" s="8"/>
      <c r="AA362" s="8"/>
      <c r="AB362" s="8"/>
      <c r="AC362" s="8"/>
      <c r="AD362" s="8"/>
      <c r="AE362" s="8"/>
      <c r="AF362" s="8"/>
      <c r="AG362" s="8"/>
      <c r="AH362" s="11" t="s">
        <v>548</v>
      </c>
      <c r="AI362" s="9" t="s">
        <v>108</v>
      </c>
      <c r="AJ362" s="9" t="s">
        <v>109</v>
      </c>
      <c r="AK362" s="8"/>
      <c r="AL362" s="12"/>
      <c r="AM362" s="8"/>
      <c r="AN362" s="8"/>
      <c r="AO362" s="11" t="s">
        <v>1133</v>
      </c>
      <c r="AP362" s="11" t="s">
        <v>551</v>
      </c>
      <c r="AQ362" s="8" t="s">
        <v>1134</v>
      </c>
      <c r="AR362" s="8" t="s">
        <v>1135</v>
      </c>
      <c r="AS362" s="8" t="s">
        <v>1136</v>
      </c>
      <c r="AT362" s="8"/>
      <c r="AU362" s="8"/>
      <c r="AV362" s="8"/>
      <c r="AW362" s="8"/>
      <c r="AX362" s="8"/>
      <c r="AY362" s="8"/>
      <c r="AZ362" s="8"/>
      <c r="BA362" s="8"/>
      <c r="BB362" s="8"/>
      <c r="BC362" s="8"/>
      <c r="BD362" s="8"/>
      <c r="BE362" s="8"/>
      <c r="BF362" s="8"/>
      <c r="BG362" s="8"/>
      <c r="BH362" s="8"/>
      <c r="BI362" s="8"/>
      <c r="BJ362" s="8"/>
      <c r="BK362" s="8"/>
      <c r="BL362" s="8"/>
      <c r="BM362" s="8"/>
      <c r="BN362" s="8"/>
      <c r="BO362" s="8"/>
      <c r="BP362" s="8"/>
    </row>
    <row r="363" ht="27.75" customHeight="1">
      <c r="A363" s="8">
        <v>361.0</v>
      </c>
      <c r="B363" s="9" t="s">
        <v>951</v>
      </c>
      <c r="C363" s="10">
        <v>45398.0</v>
      </c>
      <c r="D363" s="9" t="s">
        <v>188</v>
      </c>
      <c r="E363" s="9" t="s">
        <v>181</v>
      </c>
      <c r="F363" s="11" t="s">
        <v>1137</v>
      </c>
      <c r="G363" s="11" t="s">
        <v>1138</v>
      </c>
      <c r="H363" s="9" t="s">
        <v>82</v>
      </c>
      <c r="I363" s="9" t="s">
        <v>83</v>
      </c>
      <c r="J363" s="9" t="s">
        <v>232</v>
      </c>
      <c r="K363" s="11" t="s">
        <v>1139</v>
      </c>
      <c r="L363" s="9" t="s">
        <v>127</v>
      </c>
      <c r="M363" s="9" t="s">
        <v>105</v>
      </c>
      <c r="N363" s="11" t="s">
        <v>555</v>
      </c>
      <c r="O363" s="9" t="s">
        <v>88</v>
      </c>
      <c r="P363" s="12">
        <v>20.0</v>
      </c>
      <c r="Q363" s="11" t="s">
        <v>1140</v>
      </c>
      <c r="R363" s="8"/>
      <c r="S363" s="8"/>
      <c r="T363" s="8"/>
      <c r="U363" s="11" t="s">
        <v>547</v>
      </c>
      <c r="V363" s="8"/>
      <c r="W363" s="8"/>
      <c r="X363" s="8"/>
      <c r="Y363" s="8"/>
      <c r="Z363" s="8"/>
      <c r="AA363" s="8"/>
      <c r="AB363" s="8"/>
      <c r="AC363" s="8"/>
      <c r="AD363" s="8"/>
      <c r="AE363" s="8"/>
      <c r="AF363" s="8"/>
      <c r="AG363" s="8"/>
      <c r="AH363" s="11" t="s">
        <v>548</v>
      </c>
      <c r="AI363" s="9" t="s">
        <v>108</v>
      </c>
      <c r="AJ363" s="9" t="s">
        <v>109</v>
      </c>
      <c r="AK363" s="8"/>
      <c r="AL363" s="12"/>
      <c r="AM363" s="8"/>
      <c r="AN363" s="8"/>
      <c r="AO363" s="11" t="s">
        <v>1141</v>
      </c>
      <c r="AP363" s="11" t="s">
        <v>551</v>
      </c>
      <c r="AQ363" s="8" t="s">
        <v>1142</v>
      </c>
      <c r="AR363" s="8" t="s">
        <v>1143</v>
      </c>
      <c r="AS363" s="8" t="s">
        <v>1144</v>
      </c>
      <c r="AT363" s="8" t="s">
        <v>1145</v>
      </c>
      <c r="AU363" s="8"/>
      <c r="AV363" s="8"/>
      <c r="AW363" s="8"/>
      <c r="AX363" s="8"/>
      <c r="AY363" s="8"/>
      <c r="AZ363" s="8"/>
      <c r="BA363" s="8"/>
      <c r="BB363" s="8"/>
      <c r="BC363" s="8"/>
      <c r="BD363" s="8"/>
      <c r="BE363" s="8"/>
      <c r="BF363" s="8"/>
      <c r="BG363" s="8"/>
      <c r="BH363" s="8"/>
      <c r="BI363" s="8"/>
      <c r="BJ363" s="8"/>
      <c r="BK363" s="8"/>
      <c r="BL363" s="8"/>
      <c r="BM363" s="8"/>
      <c r="BN363" s="8"/>
      <c r="BO363" s="8"/>
      <c r="BP363" s="8"/>
    </row>
    <row r="364" ht="27.75" customHeight="1">
      <c r="A364" s="8">
        <v>362.0</v>
      </c>
      <c r="B364" s="9" t="s">
        <v>951</v>
      </c>
      <c r="C364" s="10">
        <v>45399.0</v>
      </c>
      <c r="D364" s="9" t="s">
        <v>336</v>
      </c>
      <c r="E364" s="9" t="s">
        <v>163</v>
      </c>
      <c r="F364" s="11" t="s">
        <v>1146</v>
      </c>
      <c r="G364" s="11" t="s">
        <v>1147</v>
      </c>
      <c r="H364" s="9" t="s">
        <v>82</v>
      </c>
      <c r="I364" s="9" t="s">
        <v>83</v>
      </c>
      <c r="J364" s="9" t="s">
        <v>232</v>
      </c>
      <c r="K364" s="11" t="s">
        <v>1148</v>
      </c>
      <c r="L364" s="9" t="s">
        <v>104</v>
      </c>
      <c r="M364" s="9" t="s">
        <v>105</v>
      </c>
      <c r="N364" s="11" t="s">
        <v>1149</v>
      </c>
      <c r="O364" s="9" t="s">
        <v>88</v>
      </c>
      <c r="P364" s="12">
        <v>3.0</v>
      </c>
      <c r="Q364" s="8"/>
      <c r="R364" s="8"/>
      <c r="S364" s="8"/>
      <c r="T364" s="8"/>
      <c r="U364" s="11" t="s">
        <v>547</v>
      </c>
      <c r="V364" s="8"/>
      <c r="W364" s="8"/>
      <c r="X364" s="8"/>
      <c r="Y364" s="8"/>
      <c r="Z364" s="8"/>
      <c r="AA364" s="8"/>
      <c r="AB364" s="8"/>
      <c r="AC364" s="8"/>
      <c r="AD364" s="8"/>
      <c r="AE364" s="8"/>
      <c r="AF364" s="8"/>
      <c r="AG364" s="8"/>
      <c r="AH364" s="11" t="s">
        <v>548</v>
      </c>
      <c r="AI364" s="9" t="s">
        <v>108</v>
      </c>
      <c r="AJ364" s="9" t="s">
        <v>109</v>
      </c>
      <c r="AK364" s="8"/>
      <c r="AL364" s="12"/>
      <c r="AM364" s="8"/>
      <c r="AN364" s="8"/>
      <c r="AO364" s="11" t="s">
        <v>1150</v>
      </c>
      <c r="AP364" s="11" t="s">
        <v>551</v>
      </c>
      <c r="AQ364" s="8" t="s">
        <v>1151</v>
      </c>
      <c r="AR364" s="8" t="s">
        <v>1152</v>
      </c>
      <c r="AS364" s="8"/>
      <c r="AT364" s="8"/>
      <c r="AU364" s="8"/>
      <c r="AV364" s="8"/>
      <c r="AW364" s="8"/>
      <c r="AX364" s="8"/>
      <c r="AY364" s="8"/>
      <c r="AZ364" s="8"/>
      <c r="BA364" s="8"/>
      <c r="BB364" s="8"/>
      <c r="BC364" s="8"/>
      <c r="BD364" s="8"/>
      <c r="BE364" s="8"/>
      <c r="BF364" s="8"/>
      <c r="BG364" s="8"/>
      <c r="BH364" s="8"/>
      <c r="BI364" s="8"/>
      <c r="BJ364" s="8"/>
      <c r="BK364" s="8"/>
      <c r="BL364" s="8"/>
      <c r="BM364" s="8"/>
      <c r="BN364" s="8"/>
      <c r="BO364" s="8"/>
      <c r="BP364" s="8"/>
    </row>
    <row r="365" ht="27.75" customHeight="1">
      <c r="A365" s="8">
        <v>363.0</v>
      </c>
      <c r="B365" s="9" t="s">
        <v>951</v>
      </c>
      <c r="C365" s="10">
        <v>45399.0</v>
      </c>
      <c r="D365" s="9" t="s">
        <v>336</v>
      </c>
      <c r="E365" s="9" t="s">
        <v>163</v>
      </c>
      <c r="F365" s="11" t="s">
        <v>1153</v>
      </c>
      <c r="G365" s="11" t="s">
        <v>1154</v>
      </c>
      <c r="H365" s="9" t="s">
        <v>82</v>
      </c>
      <c r="I365" s="9" t="s">
        <v>83</v>
      </c>
      <c r="J365" s="9" t="s">
        <v>232</v>
      </c>
      <c r="K365" s="11" t="s">
        <v>1148</v>
      </c>
      <c r="L365" s="9" t="s">
        <v>104</v>
      </c>
      <c r="M365" s="9" t="s">
        <v>105</v>
      </c>
      <c r="N365" s="11" t="s">
        <v>1155</v>
      </c>
      <c r="O365" s="9" t="s">
        <v>88</v>
      </c>
      <c r="P365" s="12">
        <v>3.0</v>
      </c>
      <c r="Q365" s="8"/>
      <c r="R365" s="8"/>
      <c r="S365" s="8"/>
      <c r="T365" s="8"/>
      <c r="U365" s="11" t="s">
        <v>547</v>
      </c>
      <c r="V365" s="8"/>
      <c r="W365" s="8"/>
      <c r="X365" s="8"/>
      <c r="Y365" s="8"/>
      <c r="Z365" s="8"/>
      <c r="AA365" s="8"/>
      <c r="AB365" s="8"/>
      <c r="AC365" s="8"/>
      <c r="AD365" s="8"/>
      <c r="AE365" s="8"/>
      <c r="AF365" s="8"/>
      <c r="AG365" s="8"/>
      <c r="AH365" s="11" t="s">
        <v>548</v>
      </c>
      <c r="AI365" s="9" t="s">
        <v>108</v>
      </c>
      <c r="AJ365" s="9" t="s">
        <v>109</v>
      </c>
      <c r="AK365" s="8"/>
      <c r="AL365" s="12"/>
      <c r="AM365" s="8"/>
      <c r="AN365" s="8"/>
      <c r="AO365" s="11" t="s">
        <v>1150</v>
      </c>
      <c r="AP365" s="11" t="s">
        <v>551</v>
      </c>
      <c r="AQ365" s="8" t="s">
        <v>1151</v>
      </c>
      <c r="AR365" s="8" t="s">
        <v>1152</v>
      </c>
      <c r="AS365" s="8"/>
      <c r="AT365" s="8"/>
      <c r="AU365" s="8"/>
      <c r="AV365" s="8"/>
      <c r="AW365" s="8"/>
      <c r="AX365" s="8"/>
      <c r="AY365" s="8"/>
      <c r="AZ365" s="8"/>
      <c r="BA365" s="8"/>
      <c r="BB365" s="8"/>
      <c r="BC365" s="8"/>
      <c r="BD365" s="8"/>
      <c r="BE365" s="8"/>
      <c r="BF365" s="8"/>
      <c r="BG365" s="8"/>
      <c r="BH365" s="8"/>
      <c r="BI365" s="8"/>
      <c r="BJ365" s="8"/>
      <c r="BK365" s="8"/>
      <c r="BL365" s="8"/>
      <c r="BM365" s="8"/>
      <c r="BN365" s="8"/>
      <c r="BO365" s="8"/>
      <c r="BP365" s="8"/>
    </row>
    <row r="366" ht="27.75" customHeight="1">
      <c r="A366" s="8">
        <v>364.0</v>
      </c>
      <c r="B366" s="9" t="s">
        <v>951</v>
      </c>
      <c r="C366" s="10">
        <v>45399.0</v>
      </c>
      <c r="D366" s="9" t="s">
        <v>336</v>
      </c>
      <c r="E366" s="9" t="s">
        <v>163</v>
      </c>
      <c r="F366" s="11" t="s">
        <v>1156</v>
      </c>
      <c r="G366" s="11" t="s">
        <v>1157</v>
      </c>
      <c r="H366" s="9" t="s">
        <v>82</v>
      </c>
      <c r="I366" s="9" t="s">
        <v>83</v>
      </c>
      <c r="J366" s="9" t="s">
        <v>232</v>
      </c>
      <c r="K366" s="11" t="s">
        <v>1148</v>
      </c>
      <c r="L366" s="9" t="s">
        <v>104</v>
      </c>
      <c r="M366" s="9" t="s">
        <v>105</v>
      </c>
      <c r="N366" s="11" t="s">
        <v>1158</v>
      </c>
      <c r="O366" s="9" t="s">
        <v>88</v>
      </c>
      <c r="P366" s="12">
        <v>3.0</v>
      </c>
      <c r="Q366" s="8"/>
      <c r="R366" s="8"/>
      <c r="S366" s="8"/>
      <c r="T366" s="8"/>
      <c r="U366" s="11" t="s">
        <v>547</v>
      </c>
      <c r="V366" s="8"/>
      <c r="W366" s="8"/>
      <c r="X366" s="8"/>
      <c r="Y366" s="8"/>
      <c r="Z366" s="8"/>
      <c r="AA366" s="8"/>
      <c r="AB366" s="8"/>
      <c r="AC366" s="8"/>
      <c r="AD366" s="8"/>
      <c r="AE366" s="8"/>
      <c r="AF366" s="8"/>
      <c r="AG366" s="8"/>
      <c r="AH366" s="11" t="s">
        <v>548</v>
      </c>
      <c r="AI366" s="9" t="s">
        <v>108</v>
      </c>
      <c r="AJ366" s="9" t="s">
        <v>109</v>
      </c>
      <c r="AK366" s="8"/>
      <c r="AL366" s="12"/>
      <c r="AM366" s="8"/>
      <c r="AN366" s="8"/>
      <c r="AO366" s="11" t="s">
        <v>1159</v>
      </c>
      <c r="AP366" s="11" t="s">
        <v>551</v>
      </c>
      <c r="AQ366" s="8" t="s">
        <v>1151</v>
      </c>
      <c r="AR366" s="8" t="s">
        <v>1152</v>
      </c>
      <c r="AS366" s="8"/>
      <c r="AT366" s="8"/>
      <c r="AU366" s="8"/>
      <c r="AV366" s="8"/>
      <c r="AW366" s="8"/>
      <c r="AX366" s="8"/>
      <c r="AY366" s="8"/>
      <c r="AZ366" s="8"/>
      <c r="BA366" s="8"/>
      <c r="BB366" s="8"/>
      <c r="BC366" s="8"/>
      <c r="BD366" s="8"/>
      <c r="BE366" s="8"/>
      <c r="BF366" s="8"/>
      <c r="BG366" s="8"/>
      <c r="BH366" s="8"/>
      <c r="BI366" s="8"/>
      <c r="BJ366" s="8"/>
      <c r="BK366" s="8"/>
      <c r="BL366" s="8"/>
      <c r="BM366" s="8"/>
      <c r="BN366" s="8"/>
      <c r="BO366" s="8"/>
      <c r="BP366" s="8"/>
    </row>
    <row r="367" ht="27.75" customHeight="1">
      <c r="A367" s="8">
        <v>365.0</v>
      </c>
      <c r="B367" s="9" t="s">
        <v>951</v>
      </c>
      <c r="C367" s="10">
        <v>45400.0</v>
      </c>
      <c r="D367" s="9" t="s">
        <v>578</v>
      </c>
      <c r="E367" s="9" t="s">
        <v>579</v>
      </c>
      <c r="F367" s="11" t="s">
        <v>1160</v>
      </c>
      <c r="G367" s="11" t="s">
        <v>1161</v>
      </c>
      <c r="H367" s="9" t="s">
        <v>82</v>
      </c>
      <c r="I367" s="9" t="s">
        <v>151</v>
      </c>
      <c r="J367" s="9" t="s">
        <v>232</v>
      </c>
      <c r="K367" s="11" t="s">
        <v>1162</v>
      </c>
      <c r="L367" s="9" t="s">
        <v>127</v>
      </c>
      <c r="M367" s="9" t="s">
        <v>105</v>
      </c>
      <c r="N367" s="11" t="s">
        <v>555</v>
      </c>
      <c r="O367" s="9" t="s">
        <v>368</v>
      </c>
      <c r="P367" s="12">
        <v>0.0</v>
      </c>
      <c r="Q367" s="8"/>
      <c r="R367" s="8"/>
      <c r="S367" s="8"/>
      <c r="T367" s="8"/>
      <c r="U367" s="11" t="s">
        <v>547</v>
      </c>
      <c r="V367" s="8"/>
      <c r="W367" s="8"/>
      <c r="X367" s="8"/>
      <c r="Y367" s="8"/>
      <c r="Z367" s="8"/>
      <c r="AA367" s="8"/>
      <c r="AB367" s="8"/>
      <c r="AC367" s="8"/>
      <c r="AD367" s="8"/>
      <c r="AE367" s="8"/>
      <c r="AF367" s="8"/>
      <c r="AG367" s="8"/>
      <c r="AH367" s="11" t="s">
        <v>555</v>
      </c>
      <c r="AI367" s="9" t="s">
        <v>555</v>
      </c>
      <c r="AJ367" s="9" t="s">
        <v>555</v>
      </c>
      <c r="AK367" s="8"/>
      <c r="AL367" s="12"/>
      <c r="AM367" s="8"/>
      <c r="AN367" s="8"/>
      <c r="AO367" s="11" t="s">
        <v>1163</v>
      </c>
      <c r="AP367" s="11" t="s">
        <v>551</v>
      </c>
      <c r="AQ367" s="8" t="s">
        <v>1164</v>
      </c>
      <c r="AR367" s="8"/>
      <c r="AS367" s="8"/>
      <c r="AT367" s="8"/>
      <c r="AU367" s="8"/>
      <c r="AV367" s="8"/>
      <c r="AW367" s="8"/>
      <c r="AX367" s="8"/>
      <c r="AY367" s="8"/>
      <c r="AZ367" s="8"/>
      <c r="BA367" s="8"/>
      <c r="BB367" s="8"/>
      <c r="BC367" s="8"/>
      <c r="BD367" s="8"/>
      <c r="BE367" s="8"/>
      <c r="BF367" s="8"/>
      <c r="BG367" s="8"/>
      <c r="BH367" s="8"/>
      <c r="BI367" s="8"/>
      <c r="BJ367" s="8"/>
      <c r="BK367" s="8"/>
      <c r="BL367" s="8"/>
      <c r="BM367" s="8"/>
      <c r="BN367" s="8"/>
      <c r="BO367" s="8"/>
      <c r="BP367" s="8"/>
    </row>
    <row r="368" ht="27.75" customHeight="1">
      <c r="A368" s="8">
        <v>366.0</v>
      </c>
      <c r="B368" s="9" t="s">
        <v>951</v>
      </c>
      <c r="C368" s="10">
        <v>45400.0</v>
      </c>
      <c r="D368" s="9" t="s">
        <v>180</v>
      </c>
      <c r="E368" s="9" t="s">
        <v>181</v>
      </c>
      <c r="F368" s="11" t="s">
        <v>1165</v>
      </c>
      <c r="G368" s="11" t="s">
        <v>1166</v>
      </c>
      <c r="H368" s="9" t="s">
        <v>82</v>
      </c>
      <c r="I368" s="9" t="s">
        <v>83</v>
      </c>
      <c r="J368" s="9" t="s">
        <v>232</v>
      </c>
      <c r="K368" s="11" t="s">
        <v>1167</v>
      </c>
      <c r="L368" s="9" t="s">
        <v>104</v>
      </c>
      <c r="M368" s="9" t="s">
        <v>105</v>
      </c>
      <c r="N368" s="11" t="s">
        <v>1168</v>
      </c>
      <c r="O368" s="9" t="s">
        <v>88</v>
      </c>
      <c r="P368" s="12">
        <v>11.0</v>
      </c>
      <c r="Q368" s="8"/>
      <c r="R368" s="8"/>
      <c r="S368" s="8"/>
      <c r="T368" s="8"/>
      <c r="U368" s="11" t="s">
        <v>547</v>
      </c>
      <c r="V368" s="8"/>
      <c r="W368" s="8"/>
      <c r="X368" s="8"/>
      <c r="Y368" s="8"/>
      <c r="Z368" s="8"/>
      <c r="AA368" s="8"/>
      <c r="AB368" s="8"/>
      <c r="AC368" s="8"/>
      <c r="AD368" s="8"/>
      <c r="AE368" s="8"/>
      <c r="AF368" s="8"/>
      <c r="AG368" s="8"/>
      <c r="AH368" s="11" t="s">
        <v>548</v>
      </c>
      <c r="AI368" s="9" t="s">
        <v>108</v>
      </c>
      <c r="AJ368" s="9" t="s">
        <v>109</v>
      </c>
      <c r="AK368" s="8"/>
      <c r="AL368" s="12"/>
      <c r="AM368" s="8"/>
      <c r="AN368" s="8"/>
      <c r="AO368" s="11" t="s">
        <v>1169</v>
      </c>
      <c r="AP368" s="11" t="s">
        <v>551</v>
      </c>
      <c r="AQ368" s="8" t="s">
        <v>1170</v>
      </c>
      <c r="AR368" s="8"/>
      <c r="AS368" s="8"/>
      <c r="AT368" s="8"/>
      <c r="AU368" s="8"/>
      <c r="AV368" s="8"/>
      <c r="AW368" s="8"/>
      <c r="AX368" s="8"/>
      <c r="AY368" s="8"/>
      <c r="AZ368" s="8"/>
      <c r="BA368" s="8"/>
      <c r="BB368" s="8"/>
      <c r="BC368" s="8"/>
      <c r="BD368" s="8"/>
      <c r="BE368" s="8"/>
      <c r="BF368" s="8"/>
      <c r="BG368" s="8"/>
      <c r="BH368" s="8"/>
      <c r="BI368" s="8"/>
      <c r="BJ368" s="8"/>
      <c r="BK368" s="8"/>
      <c r="BL368" s="8"/>
      <c r="BM368" s="8"/>
      <c r="BN368" s="8"/>
      <c r="BO368" s="8"/>
      <c r="BP368" s="8"/>
    </row>
    <row r="369" ht="27.75" customHeight="1">
      <c r="A369" s="8">
        <v>367.0</v>
      </c>
      <c r="B369" s="9" t="s">
        <v>951</v>
      </c>
      <c r="C369" s="10">
        <v>45401.0</v>
      </c>
      <c r="D369" s="9" t="s">
        <v>98</v>
      </c>
      <c r="E369" s="9" t="s">
        <v>99</v>
      </c>
      <c r="F369" s="11" t="s">
        <v>1171</v>
      </c>
      <c r="G369" s="11" t="s">
        <v>1172</v>
      </c>
      <c r="H369" s="9" t="s">
        <v>82</v>
      </c>
      <c r="I369" s="9" t="s">
        <v>83</v>
      </c>
      <c r="J369" s="9" t="s">
        <v>84</v>
      </c>
      <c r="K369" s="11" t="s">
        <v>1173</v>
      </c>
      <c r="L369" s="9" t="s">
        <v>104</v>
      </c>
      <c r="M369" s="9" t="s">
        <v>105</v>
      </c>
      <c r="N369" s="11" t="s">
        <v>1174</v>
      </c>
      <c r="O369" s="9" t="s">
        <v>88</v>
      </c>
      <c r="P369" s="12">
        <v>43.0</v>
      </c>
      <c r="Q369" s="11" t="s">
        <v>1175</v>
      </c>
      <c r="R369" s="8"/>
      <c r="S369" s="8"/>
      <c r="T369" s="8"/>
      <c r="U369" s="11" t="s">
        <v>547</v>
      </c>
      <c r="V369" s="8"/>
      <c r="W369" s="8"/>
      <c r="X369" s="8"/>
      <c r="Y369" s="8"/>
      <c r="Z369" s="8"/>
      <c r="AA369" s="8"/>
      <c r="AB369" s="8"/>
      <c r="AC369" s="8"/>
      <c r="AD369" s="8"/>
      <c r="AE369" s="8"/>
      <c r="AF369" s="8"/>
      <c r="AG369" s="8"/>
      <c r="AH369" s="11" t="s">
        <v>548</v>
      </c>
      <c r="AI369" s="9" t="s">
        <v>108</v>
      </c>
      <c r="AJ369" s="9" t="s">
        <v>109</v>
      </c>
      <c r="AK369" s="8"/>
      <c r="AL369" s="12"/>
      <c r="AM369" s="8"/>
      <c r="AN369" s="8"/>
      <c r="AO369" s="11" t="s">
        <v>1176</v>
      </c>
      <c r="AP369" s="11" t="s">
        <v>551</v>
      </c>
      <c r="AQ369" s="8" t="s">
        <v>1177</v>
      </c>
      <c r="AR369" s="8" t="s">
        <v>1178</v>
      </c>
      <c r="AS369" s="8" t="s">
        <v>1118</v>
      </c>
      <c r="AT369" s="8" t="s">
        <v>1179</v>
      </c>
      <c r="AU369" s="8" t="s">
        <v>1180</v>
      </c>
      <c r="AV369" s="8" t="s">
        <v>1181</v>
      </c>
      <c r="AW369" s="8"/>
      <c r="AX369" s="8"/>
      <c r="AY369" s="8"/>
      <c r="AZ369" s="8"/>
      <c r="BA369" s="8"/>
      <c r="BB369" s="8"/>
      <c r="BC369" s="8"/>
      <c r="BD369" s="8"/>
      <c r="BE369" s="8"/>
      <c r="BF369" s="8"/>
      <c r="BG369" s="8"/>
      <c r="BH369" s="8"/>
      <c r="BI369" s="8"/>
      <c r="BJ369" s="8"/>
      <c r="BK369" s="8"/>
      <c r="BL369" s="8"/>
      <c r="BM369" s="8"/>
      <c r="BN369" s="8"/>
      <c r="BO369" s="8"/>
      <c r="BP369" s="8"/>
    </row>
    <row r="370" ht="27.75" customHeight="1">
      <c r="A370" s="8">
        <v>368.0</v>
      </c>
      <c r="B370" s="9" t="s">
        <v>951</v>
      </c>
      <c r="C370" s="10">
        <v>45401.0</v>
      </c>
      <c r="D370" s="9" t="s">
        <v>633</v>
      </c>
      <c r="E370" s="9" t="s">
        <v>170</v>
      </c>
      <c r="F370" s="11" t="s">
        <v>1182</v>
      </c>
      <c r="G370" s="11" t="s">
        <v>1183</v>
      </c>
      <c r="H370" s="9" t="s">
        <v>82</v>
      </c>
      <c r="I370" s="9" t="s">
        <v>83</v>
      </c>
      <c r="J370" s="9" t="s">
        <v>232</v>
      </c>
      <c r="K370" s="11" t="s">
        <v>1184</v>
      </c>
      <c r="L370" s="9" t="s">
        <v>708</v>
      </c>
      <c r="M370" s="9" t="s">
        <v>393</v>
      </c>
      <c r="N370" s="11" t="s">
        <v>555</v>
      </c>
      <c r="O370" s="9" t="s">
        <v>368</v>
      </c>
      <c r="P370" s="12">
        <v>0.0</v>
      </c>
      <c r="Q370" s="8"/>
      <c r="R370" s="8"/>
      <c r="S370" s="8"/>
      <c r="T370" s="8"/>
      <c r="U370" s="11" t="s">
        <v>547</v>
      </c>
      <c r="V370" s="8"/>
      <c r="W370" s="8"/>
      <c r="X370" s="8"/>
      <c r="Y370" s="8"/>
      <c r="Z370" s="8"/>
      <c r="AA370" s="8"/>
      <c r="AB370" s="8"/>
      <c r="AC370" s="8"/>
      <c r="AD370" s="11" t="s">
        <v>1185</v>
      </c>
      <c r="AE370" s="8"/>
      <c r="AF370" s="8"/>
      <c r="AG370" s="8"/>
      <c r="AH370" s="11" t="s">
        <v>1186</v>
      </c>
      <c r="AI370" s="9" t="s">
        <v>95</v>
      </c>
      <c r="AJ370" s="9" t="s">
        <v>96</v>
      </c>
      <c r="AK370" s="8"/>
      <c r="AL370" s="12"/>
      <c r="AM370" s="8"/>
      <c r="AN370" s="8"/>
      <c r="AO370" s="11" t="s">
        <v>1184</v>
      </c>
      <c r="AP370" s="11" t="s">
        <v>551</v>
      </c>
      <c r="AQ370" s="8" t="s">
        <v>1187</v>
      </c>
      <c r="AR370" s="8"/>
      <c r="AS370" s="8"/>
      <c r="AT370" s="8"/>
      <c r="AU370" s="8"/>
      <c r="AV370" s="8"/>
      <c r="AW370" s="8"/>
      <c r="AX370" s="8"/>
      <c r="AY370" s="8"/>
      <c r="AZ370" s="8"/>
      <c r="BA370" s="8"/>
      <c r="BB370" s="8"/>
      <c r="BC370" s="8"/>
      <c r="BD370" s="8"/>
      <c r="BE370" s="8"/>
      <c r="BF370" s="8"/>
      <c r="BG370" s="8"/>
      <c r="BH370" s="8"/>
      <c r="BI370" s="8"/>
      <c r="BJ370" s="8"/>
      <c r="BK370" s="8"/>
      <c r="BL370" s="8"/>
      <c r="BM370" s="8"/>
      <c r="BN370" s="8"/>
      <c r="BO370" s="8"/>
      <c r="BP370" s="8"/>
    </row>
    <row r="371" ht="27.75" customHeight="1">
      <c r="A371" s="8">
        <v>369.0</v>
      </c>
      <c r="B371" s="9" t="s">
        <v>951</v>
      </c>
      <c r="C371" s="10">
        <v>45401.0</v>
      </c>
      <c r="D371" s="9" t="s">
        <v>336</v>
      </c>
      <c r="E371" s="9" t="s">
        <v>163</v>
      </c>
      <c r="F371" s="11" t="s">
        <v>1188</v>
      </c>
      <c r="G371" s="11" t="s">
        <v>1189</v>
      </c>
      <c r="H371" s="9" t="s">
        <v>82</v>
      </c>
      <c r="I371" s="9" t="s">
        <v>83</v>
      </c>
      <c r="J371" s="9" t="s">
        <v>84</v>
      </c>
      <c r="K371" s="11" t="s">
        <v>1190</v>
      </c>
      <c r="L371" s="9" t="s">
        <v>104</v>
      </c>
      <c r="M371" s="9" t="s">
        <v>105</v>
      </c>
      <c r="N371" s="11" t="s">
        <v>1191</v>
      </c>
      <c r="O371" s="9" t="s">
        <v>88</v>
      </c>
      <c r="P371" s="12">
        <v>3.0</v>
      </c>
      <c r="Q371" s="8"/>
      <c r="R371" s="8"/>
      <c r="S371" s="8"/>
      <c r="T371" s="8"/>
      <c r="U371" s="11" t="s">
        <v>547</v>
      </c>
      <c r="V371" s="8"/>
      <c r="W371" s="8"/>
      <c r="X371" s="8"/>
      <c r="Y371" s="8"/>
      <c r="Z371" s="8"/>
      <c r="AA371" s="8"/>
      <c r="AB371" s="8"/>
      <c r="AC371" s="8"/>
      <c r="AD371" s="8"/>
      <c r="AE371" s="8"/>
      <c r="AF371" s="8"/>
      <c r="AG371" s="8"/>
      <c r="AH371" s="11" t="s">
        <v>548</v>
      </c>
      <c r="AI371" s="9" t="s">
        <v>108</v>
      </c>
      <c r="AJ371" s="9" t="s">
        <v>109</v>
      </c>
      <c r="AK371" s="8"/>
      <c r="AL371" s="12"/>
      <c r="AM371" s="8"/>
      <c r="AN371" s="8"/>
      <c r="AO371" s="11" t="s">
        <v>1192</v>
      </c>
      <c r="AP371" s="11" t="s">
        <v>551</v>
      </c>
      <c r="AQ371" s="8" t="s">
        <v>1193</v>
      </c>
      <c r="AR371" s="8" t="s">
        <v>1194</v>
      </c>
      <c r="AS371" s="8"/>
      <c r="AT371" s="8"/>
      <c r="AU371" s="8"/>
      <c r="AV371" s="8"/>
      <c r="AW371" s="8"/>
      <c r="AX371" s="8"/>
      <c r="AY371" s="8"/>
      <c r="AZ371" s="8"/>
      <c r="BA371" s="8"/>
      <c r="BB371" s="8"/>
      <c r="BC371" s="8"/>
      <c r="BD371" s="8"/>
      <c r="BE371" s="8"/>
      <c r="BF371" s="8"/>
      <c r="BG371" s="8"/>
      <c r="BH371" s="8"/>
      <c r="BI371" s="8"/>
      <c r="BJ371" s="8"/>
      <c r="BK371" s="8"/>
      <c r="BL371" s="8"/>
      <c r="BM371" s="8"/>
      <c r="BN371" s="8"/>
      <c r="BO371" s="8"/>
      <c r="BP371" s="8"/>
    </row>
    <row r="372" ht="27.75" customHeight="1">
      <c r="A372" s="8">
        <v>370.0</v>
      </c>
      <c r="B372" s="9" t="s">
        <v>951</v>
      </c>
      <c r="C372" s="10">
        <v>45402.0</v>
      </c>
      <c r="D372" s="9" t="s">
        <v>578</v>
      </c>
      <c r="E372" s="9" t="s">
        <v>579</v>
      </c>
      <c r="F372" s="11" t="s">
        <v>1195</v>
      </c>
      <c r="G372" s="11" t="s">
        <v>1196</v>
      </c>
      <c r="H372" s="9" t="s">
        <v>555</v>
      </c>
      <c r="I372" s="9" t="s">
        <v>151</v>
      </c>
      <c r="J372" s="9" t="s">
        <v>338</v>
      </c>
      <c r="K372" s="11" t="s">
        <v>1197</v>
      </c>
      <c r="L372" s="9" t="s">
        <v>136</v>
      </c>
      <c r="M372" s="9" t="s">
        <v>105</v>
      </c>
      <c r="N372" s="11" t="s">
        <v>1198</v>
      </c>
      <c r="O372" s="9" t="s">
        <v>368</v>
      </c>
      <c r="P372" s="12">
        <v>0.0</v>
      </c>
      <c r="Q372" s="8"/>
      <c r="R372" s="8"/>
      <c r="S372" s="8"/>
      <c r="T372" s="8"/>
      <c r="U372" s="11" t="s">
        <v>547</v>
      </c>
      <c r="V372" s="8"/>
      <c r="W372" s="8"/>
      <c r="X372" s="8"/>
      <c r="Y372" s="8"/>
      <c r="Z372" s="8"/>
      <c r="AA372" s="8"/>
      <c r="AB372" s="8"/>
      <c r="AC372" s="8"/>
      <c r="AD372" s="8"/>
      <c r="AE372" s="8"/>
      <c r="AF372" s="8"/>
      <c r="AG372" s="8"/>
      <c r="AH372" s="11" t="s">
        <v>555</v>
      </c>
      <c r="AI372" s="9" t="s">
        <v>555</v>
      </c>
      <c r="AJ372" s="9" t="s">
        <v>555</v>
      </c>
      <c r="AK372" s="8"/>
      <c r="AL372" s="12"/>
      <c r="AM372" s="8"/>
      <c r="AN372" s="8"/>
      <c r="AO372" s="11" t="s">
        <v>1199</v>
      </c>
      <c r="AP372" s="11" t="s">
        <v>551</v>
      </c>
      <c r="AQ372" s="8" t="s">
        <v>1200</v>
      </c>
      <c r="AR372" s="8"/>
      <c r="AS372" s="8"/>
      <c r="AT372" s="8"/>
      <c r="AU372" s="8"/>
      <c r="AV372" s="8"/>
      <c r="AW372" s="8"/>
      <c r="AX372" s="8"/>
      <c r="AY372" s="8"/>
      <c r="AZ372" s="8"/>
      <c r="BA372" s="8"/>
      <c r="BB372" s="8"/>
      <c r="BC372" s="8"/>
      <c r="BD372" s="8"/>
      <c r="BE372" s="8"/>
      <c r="BF372" s="8"/>
      <c r="BG372" s="8"/>
      <c r="BH372" s="8"/>
      <c r="BI372" s="8"/>
      <c r="BJ372" s="8"/>
      <c r="BK372" s="8"/>
      <c r="BL372" s="8"/>
      <c r="BM372" s="8"/>
      <c r="BN372" s="8"/>
      <c r="BO372" s="8"/>
      <c r="BP372" s="8"/>
    </row>
    <row r="373" ht="27.75" customHeight="1">
      <c r="A373" s="8">
        <v>371.0</v>
      </c>
      <c r="B373" s="9" t="s">
        <v>951</v>
      </c>
      <c r="C373" s="10">
        <v>45402.0</v>
      </c>
      <c r="D373" s="9" t="s">
        <v>578</v>
      </c>
      <c r="E373" s="9" t="s">
        <v>579</v>
      </c>
      <c r="F373" s="11" t="s">
        <v>578</v>
      </c>
      <c r="G373" s="11" t="s">
        <v>1196</v>
      </c>
      <c r="H373" s="9" t="s">
        <v>555</v>
      </c>
      <c r="I373" s="9" t="s">
        <v>151</v>
      </c>
      <c r="J373" s="9" t="s">
        <v>338</v>
      </c>
      <c r="K373" s="11" t="s">
        <v>1201</v>
      </c>
      <c r="L373" s="9" t="s">
        <v>136</v>
      </c>
      <c r="M373" s="9" t="s">
        <v>105</v>
      </c>
      <c r="N373" s="11" t="s">
        <v>1202</v>
      </c>
      <c r="O373" s="9" t="s">
        <v>88</v>
      </c>
      <c r="P373" s="12">
        <v>1.0</v>
      </c>
      <c r="Q373" s="8"/>
      <c r="R373" s="8"/>
      <c r="S373" s="8"/>
      <c r="T373" s="8"/>
      <c r="U373" s="11" t="s">
        <v>547</v>
      </c>
      <c r="V373" s="8"/>
      <c r="W373" s="8"/>
      <c r="X373" s="8"/>
      <c r="Y373" s="8"/>
      <c r="Z373" s="8"/>
      <c r="AA373" s="8"/>
      <c r="AB373" s="8"/>
      <c r="AC373" s="8"/>
      <c r="AD373" s="8"/>
      <c r="AE373" s="8"/>
      <c r="AF373" s="8"/>
      <c r="AG373" s="8"/>
      <c r="AH373" s="11" t="s">
        <v>555</v>
      </c>
      <c r="AI373" s="9" t="s">
        <v>555</v>
      </c>
      <c r="AJ373" s="9" t="s">
        <v>555</v>
      </c>
      <c r="AK373" s="8"/>
      <c r="AL373" s="12"/>
      <c r="AM373" s="8"/>
      <c r="AN373" s="8"/>
      <c r="AO373" s="11" t="s">
        <v>1199</v>
      </c>
      <c r="AP373" s="11" t="s">
        <v>551</v>
      </c>
      <c r="AQ373" s="8" t="s">
        <v>1200</v>
      </c>
      <c r="AR373" s="8"/>
      <c r="AS373" s="8"/>
      <c r="AT373" s="8"/>
      <c r="AU373" s="8"/>
      <c r="AV373" s="8"/>
      <c r="AW373" s="8"/>
      <c r="AX373" s="8"/>
      <c r="AY373" s="8"/>
      <c r="AZ373" s="8"/>
      <c r="BA373" s="8"/>
      <c r="BB373" s="8"/>
      <c r="BC373" s="8"/>
      <c r="BD373" s="8"/>
      <c r="BE373" s="8"/>
      <c r="BF373" s="8"/>
      <c r="BG373" s="8"/>
      <c r="BH373" s="8"/>
      <c r="BI373" s="8"/>
      <c r="BJ373" s="8"/>
      <c r="BK373" s="8"/>
      <c r="BL373" s="8"/>
      <c r="BM373" s="8"/>
      <c r="BN373" s="8"/>
      <c r="BO373" s="8"/>
      <c r="BP373" s="8"/>
    </row>
    <row r="374" ht="27.75" customHeight="1">
      <c r="A374" s="8">
        <v>372.0</v>
      </c>
      <c r="B374" s="9" t="s">
        <v>951</v>
      </c>
      <c r="C374" s="10">
        <v>45402.0</v>
      </c>
      <c r="D374" s="9" t="s">
        <v>578</v>
      </c>
      <c r="E374" s="9" t="s">
        <v>579</v>
      </c>
      <c r="F374" s="11" t="s">
        <v>578</v>
      </c>
      <c r="G374" s="11" t="s">
        <v>1196</v>
      </c>
      <c r="H374" s="9" t="s">
        <v>555</v>
      </c>
      <c r="I374" s="9" t="s">
        <v>151</v>
      </c>
      <c r="J374" s="9" t="s">
        <v>338</v>
      </c>
      <c r="K374" s="11" t="s">
        <v>1203</v>
      </c>
      <c r="L374" s="9" t="s">
        <v>323</v>
      </c>
      <c r="M374" s="9" t="s">
        <v>105</v>
      </c>
      <c r="N374" s="11" t="s">
        <v>555</v>
      </c>
      <c r="O374" s="9" t="s">
        <v>368</v>
      </c>
      <c r="P374" s="12">
        <v>0.0</v>
      </c>
      <c r="Q374" s="8"/>
      <c r="R374" s="8"/>
      <c r="S374" s="8"/>
      <c r="T374" s="8"/>
      <c r="U374" s="11" t="s">
        <v>547</v>
      </c>
      <c r="V374" s="8"/>
      <c r="W374" s="8"/>
      <c r="X374" s="8"/>
      <c r="Y374" s="8"/>
      <c r="Z374" s="8"/>
      <c r="AA374" s="8"/>
      <c r="AB374" s="8"/>
      <c r="AC374" s="8"/>
      <c r="AD374" s="8"/>
      <c r="AE374" s="8"/>
      <c r="AF374" s="8"/>
      <c r="AG374" s="8"/>
      <c r="AH374" s="11" t="s">
        <v>555</v>
      </c>
      <c r="AI374" s="9" t="s">
        <v>555</v>
      </c>
      <c r="AJ374" s="9" t="s">
        <v>555</v>
      </c>
      <c r="AK374" s="8"/>
      <c r="AL374" s="12"/>
      <c r="AM374" s="8"/>
      <c r="AN374" s="8"/>
      <c r="AO374" s="11" t="s">
        <v>1199</v>
      </c>
      <c r="AP374" s="11" t="s">
        <v>551</v>
      </c>
      <c r="AQ374" s="8" t="s">
        <v>1200</v>
      </c>
      <c r="AR374" s="8"/>
      <c r="AS374" s="8"/>
      <c r="AT374" s="8"/>
      <c r="AU374" s="8"/>
      <c r="AV374" s="8"/>
      <c r="AW374" s="8"/>
      <c r="AX374" s="8"/>
      <c r="AY374" s="8"/>
      <c r="AZ374" s="8"/>
      <c r="BA374" s="8"/>
      <c r="BB374" s="8"/>
      <c r="BC374" s="8"/>
      <c r="BD374" s="8"/>
      <c r="BE374" s="8"/>
      <c r="BF374" s="8"/>
      <c r="BG374" s="8"/>
      <c r="BH374" s="8"/>
      <c r="BI374" s="8"/>
      <c r="BJ374" s="8"/>
      <c r="BK374" s="8"/>
      <c r="BL374" s="8"/>
      <c r="BM374" s="8"/>
      <c r="BN374" s="8"/>
      <c r="BO374" s="8"/>
      <c r="BP374" s="8"/>
    </row>
    <row r="375" ht="27.75" customHeight="1">
      <c r="A375" s="8">
        <v>373.0</v>
      </c>
      <c r="B375" s="9" t="s">
        <v>951</v>
      </c>
      <c r="C375" s="10">
        <v>45402.0</v>
      </c>
      <c r="D375" s="9" t="s">
        <v>162</v>
      </c>
      <c r="E375" s="9" t="s">
        <v>163</v>
      </c>
      <c r="F375" s="11" t="s">
        <v>483</v>
      </c>
      <c r="G375" s="11" t="s">
        <v>1204</v>
      </c>
      <c r="H375" s="9" t="s">
        <v>82</v>
      </c>
      <c r="I375" s="9" t="s">
        <v>83</v>
      </c>
      <c r="J375" s="9" t="s">
        <v>84</v>
      </c>
      <c r="K375" s="11" t="s">
        <v>1205</v>
      </c>
      <c r="L375" s="9" t="s">
        <v>323</v>
      </c>
      <c r="M375" s="9" t="s">
        <v>105</v>
      </c>
      <c r="N375" s="11" t="s">
        <v>555</v>
      </c>
      <c r="O375" s="9" t="s">
        <v>368</v>
      </c>
      <c r="P375" s="12">
        <v>0.0</v>
      </c>
      <c r="Q375" s="8"/>
      <c r="R375" s="8"/>
      <c r="S375" s="8"/>
      <c r="T375" s="8"/>
      <c r="U375" s="11" t="s">
        <v>547</v>
      </c>
      <c r="V375" s="8"/>
      <c r="W375" s="8"/>
      <c r="X375" s="8"/>
      <c r="Y375" s="8"/>
      <c r="Z375" s="8"/>
      <c r="AA375" s="8"/>
      <c r="AB375" s="8"/>
      <c r="AC375" s="8"/>
      <c r="AD375" s="8"/>
      <c r="AE375" s="8"/>
      <c r="AF375" s="8"/>
      <c r="AG375" s="8"/>
      <c r="AH375" s="11" t="s">
        <v>555</v>
      </c>
      <c r="AI375" s="9" t="s">
        <v>555</v>
      </c>
      <c r="AJ375" s="9" t="s">
        <v>555</v>
      </c>
      <c r="AK375" s="8"/>
      <c r="AL375" s="12"/>
      <c r="AM375" s="8"/>
      <c r="AN375" s="8"/>
      <c r="AO375" s="11" t="s">
        <v>1206</v>
      </c>
      <c r="AP375" s="11" t="s">
        <v>551</v>
      </c>
      <c r="AQ375" s="8" t="s">
        <v>1207</v>
      </c>
      <c r="AR375" s="8"/>
      <c r="AS375" s="8"/>
      <c r="AT375" s="8"/>
      <c r="AU375" s="8"/>
      <c r="AV375" s="8"/>
      <c r="AW375" s="8"/>
      <c r="AX375" s="8"/>
      <c r="AY375" s="8"/>
      <c r="AZ375" s="8"/>
      <c r="BA375" s="8"/>
      <c r="BB375" s="8"/>
      <c r="BC375" s="8"/>
      <c r="BD375" s="8"/>
      <c r="BE375" s="8"/>
      <c r="BF375" s="8"/>
      <c r="BG375" s="8"/>
      <c r="BH375" s="8"/>
      <c r="BI375" s="8"/>
      <c r="BJ375" s="8"/>
      <c r="BK375" s="8"/>
      <c r="BL375" s="8"/>
      <c r="BM375" s="8"/>
      <c r="BN375" s="8"/>
      <c r="BO375" s="8"/>
      <c r="BP375" s="8"/>
    </row>
    <row r="376" ht="27.75" customHeight="1">
      <c r="A376" s="8">
        <v>374.0</v>
      </c>
      <c r="B376" s="9" t="s">
        <v>951</v>
      </c>
      <c r="C376" s="10">
        <v>45406.0</v>
      </c>
      <c r="D376" s="9" t="s">
        <v>98</v>
      </c>
      <c r="E376" s="9" t="s">
        <v>99</v>
      </c>
      <c r="F376" s="11" t="s">
        <v>555</v>
      </c>
      <c r="G376" s="11" t="s">
        <v>1208</v>
      </c>
      <c r="H376" s="9" t="s">
        <v>265</v>
      </c>
      <c r="I376" s="9" t="s">
        <v>265</v>
      </c>
      <c r="J376" s="9" t="s">
        <v>232</v>
      </c>
      <c r="K376" s="11" t="s">
        <v>1209</v>
      </c>
      <c r="L376" s="9" t="s">
        <v>340</v>
      </c>
      <c r="M376" s="9" t="s">
        <v>341</v>
      </c>
      <c r="N376" s="11" t="s">
        <v>1210</v>
      </c>
      <c r="O376" s="9" t="s">
        <v>88</v>
      </c>
      <c r="P376" s="12">
        <v>1.0</v>
      </c>
      <c r="Q376" s="8"/>
      <c r="R376" s="8"/>
      <c r="S376" s="8"/>
      <c r="T376" s="8"/>
      <c r="U376" s="11" t="s">
        <v>547</v>
      </c>
      <c r="V376" s="8"/>
      <c r="W376" s="8"/>
      <c r="X376" s="8"/>
      <c r="Y376" s="8"/>
      <c r="Z376" s="8"/>
      <c r="AA376" s="8"/>
      <c r="AB376" s="8"/>
      <c r="AC376" s="8"/>
      <c r="AD376" s="8"/>
      <c r="AE376" s="8"/>
      <c r="AF376" s="8"/>
      <c r="AG376" s="8"/>
      <c r="AH376" s="11" t="s">
        <v>1211</v>
      </c>
      <c r="AI376" s="9" t="s">
        <v>95</v>
      </c>
      <c r="AJ376" s="9" t="s">
        <v>96</v>
      </c>
      <c r="AK376" s="8"/>
      <c r="AL376" s="12"/>
      <c r="AM376" s="8"/>
      <c r="AN376" s="8"/>
      <c r="AO376" s="11" t="s">
        <v>1212</v>
      </c>
      <c r="AP376" s="11" t="s">
        <v>551</v>
      </c>
      <c r="AQ376" s="8" t="s">
        <v>1213</v>
      </c>
      <c r="AR376" s="8"/>
      <c r="AS376" s="8"/>
      <c r="AT376" s="8"/>
      <c r="AU376" s="8"/>
      <c r="AV376" s="8"/>
      <c r="AW376" s="8"/>
      <c r="AX376" s="8"/>
      <c r="AY376" s="8"/>
      <c r="AZ376" s="8"/>
      <c r="BA376" s="8"/>
      <c r="BB376" s="8"/>
      <c r="BC376" s="8"/>
      <c r="BD376" s="8"/>
      <c r="BE376" s="8"/>
      <c r="BF376" s="8"/>
      <c r="BG376" s="8"/>
      <c r="BH376" s="8"/>
      <c r="BI376" s="8"/>
      <c r="BJ376" s="8"/>
      <c r="BK376" s="8"/>
      <c r="BL376" s="8"/>
      <c r="BM376" s="8"/>
      <c r="BN376" s="8"/>
      <c r="BO376" s="8"/>
      <c r="BP376" s="8"/>
    </row>
    <row r="377" ht="27.75" customHeight="1">
      <c r="A377" s="8">
        <v>375.0</v>
      </c>
      <c r="B377" s="9" t="s">
        <v>951</v>
      </c>
      <c r="C377" s="10">
        <v>45406.0</v>
      </c>
      <c r="D377" s="9" t="s">
        <v>98</v>
      </c>
      <c r="E377" s="9" t="s">
        <v>99</v>
      </c>
      <c r="F377" s="11" t="s">
        <v>299</v>
      </c>
      <c r="G377" s="11" t="s">
        <v>1214</v>
      </c>
      <c r="H377" s="9" t="s">
        <v>265</v>
      </c>
      <c r="I377" s="9" t="s">
        <v>265</v>
      </c>
      <c r="J377" s="9" t="s">
        <v>232</v>
      </c>
      <c r="K377" s="11" t="s">
        <v>1215</v>
      </c>
      <c r="L377" s="9" t="s">
        <v>340</v>
      </c>
      <c r="M377" s="9" t="s">
        <v>341</v>
      </c>
      <c r="N377" s="11" t="s">
        <v>1216</v>
      </c>
      <c r="O377" s="9" t="s">
        <v>88</v>
      </c>
      <c r="P377" s="12">
        <v>1.0</v>
      </c>
      <c r="Q377" s="8"/>
      <c r="R377" s="8"/>
      <c r="S377" s="8"/>
      <c r="T377" s="8"/>
      <c r="U377" s="11" t="s">
        <v>547</v>
      </c>
      <c r="V377" s="8"/>
      <c r="W377" s="8"/>
      <c r="X377" s="8"/>
      <c r="Y377" s="8"/>
      <c r="Z377" s="8"/>
      <c r="AA377" s="8"/>
      <c r="AB377" s="8"/>
      <c r="AC377" s="8"/>
      <c r="AD377" s="8"/>
      <c r="AE377" s="8"/>
      <c r="AF377" s="8"/>
      <c r="AG377" s="8"/>
      <c r="AH377" s="11" t="s">
        <v>1211</v>
      </c>
      <c r="AI377" s="9" t="s">
        <v>95</v>
      </c>
      <c r="AJ377" s="9" t="s">
        <v>96</v>
      </c>
      <c r="AK377" s="8"/>
      <c r="AL377" s="12"/>
      <c r="AM377" s="8"/>
      <c r="AN377" s="8"/>
      <c r="AO377" s="11" t="s">
        <v>1212</v>
      </c>
      <c r="AP377" s="11" t="s">
        <v>551</v>
      </c>
      <c r="AQ377" s="8" t="s">
        <v>1217</v>
      </c>
      <c r="AR377" s="8"/>
      <c r="AS377" s="8"/>
      <c r="AT377" s="8"/>
      <c r="AU377" s="8"/>
      <c r="AV377" s="8"/>
      <c r="AW377" s="8"/>
      <c r="AX377" s="8"/>
      <c r="AY377" s="8"/>
      <c r="AZ377" s="8"/>
      <c r="BA377" s="8"/>
      <c r="BB377" s="8"/>
      <c r="BC377" s="8"/>
      <c r="BD377" s="8"/>
      <c r="BE377" s="8"/>
      <c r="BF377" s="8"/>
      <c r="BG377" s="8"/>
      <c r="BH377" s="8"/>
      <c r="BI377" s="8"/>
      <c r="BJ377" s="8"/>
      <c r="BK377" s="8"/>
      <c r="BL377" s="8"/>
      <c r="BM377" s="8"/>
      <c r="BN377" s="8"/>
      <c r="BO377" s="8"/>
      <c r="BP377" s="8"/>
    </row>
    <row r="378" ht="27.75" customHeight="1">
      <c r="A378" s="8">
        <v>376.0</v>
      </c>
      <c r="B378" s="9" t="s">
        <v>951</v>
      </c>
      <c r="C378" s="10">
        <v>45406.0</v>
      </c>
      <c r="D378" s="9" t="s">
        <v>98</v>
      </c>
      <c r="E378" s="9" t="s">
        <v>99</v>
      </c>
      <c r="F378" s="11" t="s">
        <v>299</v>
      </c>
      <c r="G378" s="11" t="s">
        <v>1214</v>
      </c>
      <c r="H378" s="9" t="s">
        <v>265</v>
      </c>
      <c r="I378" s="9" t="s">
        <v>265</v>
      </c>
      <c r="J378" s="9" t="s">
        <v>232</v>
      </c>
      <c r="K378" s="11" t="s">
        <v>1215</v>
      </c>
      <c r="L378" s="9" t="s">
        <v>1218</v>
      </c>
      <c r="M378" s="9" t="s">
        <v>341</v>
      </c>
      <c r="N378" s="11" t="s">
        <v>555</v>
      </c>
      <c r="O378" s="9" t="s">
        <v>88</v>
      </c>
      <c r="P378" s="12">
        <v>1.0</v>
      </c>
      <c r="Q378" s="8"/>
      <c r="R378" s="8"/>
      <c r="S378" s="8"/>
      <c r="T378" s="8"/>
      <c r="U378" s="11" t="s">
        <v>547</v>
      </c>
      <c r="V378" s="8"/>
      <c r="W378" s="8"/>
      <c r="X378" s="8"/>
      <c r="Y378" s="8"/>
      <c r="Z378" s="8"/>
      <c r="AA378" s="8"/>
      <c r="AB378" s="8"/>
      <c r="AC378" s="8"/>
      <c r="AD378" s="8"/>
      <c r="AE378" s="8"/>
      <c r="AF378" s="8"/>
      <c r="AG378" s="8"/>
      <c r="AH378" s="11" t="s">
        <v>1211</v>
      </c>
      <c r="AI378" s="9" t="s">
        <v>95</v>
      </c>
      <c r="AJ378" s="9" t="s">
        <v>96</v>
      </c>
      <c r="AK378" s="8"/>
      <c r="AL378" s="12"/>
      <c r="AM378" s="8"/>
      <c r="AN378" s="8"/>
      <c r="AO378" s="11" t="s">
        <v>1212</v>
      </c>
      <c r="AP378" s="11" t="s">
        <v>551</v>
      </c>
      <c r="AQ378" s="8" t="s">
        <v>1217</v>
      </c>
      <c r="AR378" s="8"/>
      <c r="AS378" s="8"/>
      <c r="AT378" s="8"/>
      <c r="AU378" s="8"/>
      <c r="AV378" s="8"/>
      <c r="AW378" s="8"/>
      <c r="AX378" s="8"/>
      <c r="AY378" s="8"/>
      <c r="AZ378" s="8"/>
      <c r="BA378" s="8"/>
      <c r="BB378" s="8"/>
      <c r="BC378" s="8"/>
      <c r="BD378" s="8"/>
      <c r="BE378" s="8"/>
      <c r="BF378" s="8"/>
      <c r="BG378" s="8"/>
      <c r="BH378" s="8"/>
      <c r="BI378" s="8"/>
      <c r="BJ378" s="8"/>
      <c r="BK378" s="8"/>
      <c r="BL378" s="8"/>
      <c r="BM378" s="8"/>
      <c r="BN378" s="8"/>
      <c r="BO378" s="8"/>
      <c r="BP378" s="8"/>
    </row>
    <row r="379" ht="27.75" customHeight="1">
      <c r="A379" s="8">
        <v>377.0</v>
      </c>
      <c r="B379" s="9" t="s">
        <v>951</v>
      </c>
      <c r="C379" s="10">
        <v>45406.0</v>
      </c>
      <c r="D379" s="9" t="s">
        <v>98</v>
      </c>
      <c r="E379" s="9" t="s">
        <v>99</v>
      </c>
      <c r="F379" s="11" t="s">
        <v>555</v>
      </c>
      <c r="G379" s="11" t="s">
        <v>1208</v>
      </c>
      <c r="H379" s="9" t="s">
        <v>265</v>
      </c>
      <c r="I379" s="9" t="s">
        <v>265</v>
      </c>
      <c r="J379" s="9" t="s">
        <v>232</v>
      </c>
      <c r="K379" s="11" t="s">
        <v>1209</v>
      </c>
      <c r="L379" s="9" t="s">
        <v>370</v>
      </c>
      <c r="M379" s="9" t="s">
        <v>371</v>
      </c>
      <c r="N379" s="11" t="s">
        <v>555</v>
      </c>
      <c r="O379" s="9" t="s">
        <v>368</v>
      </c>
      <c r="P379" s="12">
        <v>1.0</v>
      </c>
      <c r="Q379" s="8"/>
      <c r="R379" s="8"/>
      <c r="S379" s="8"/>
      <c r="T379" s="8"/>
      <c r="U379" s="11" t="s">
        <v>547</v>
      </c>
      <c r="V379" s="8"/>
      <c r="W379" s="8"/>
      <c r="X379" s="8"/>
      <c r="Y379" s="8"/>
      <c r="Z379" s="8"/>
      <c r="AA379" s="8"/>
      <c r="AB379" s="8"/>
      <c r="AC379" s="8"/>
      <c r="AD379" s="8"/>
      <c r="AE379" s="8"/>
      <c r="AF379" s="8"/>
      <c r="AG379" s="8"/>
      <c r="AH379" s="11" t="s">
        <v>1219</v>
      </c>
      <c r="AI379" s="9" t="s">
        <v>373</v>
      </c>
      <c r="AJ379" s="9" t="s">
        <v>109</v>
      </c>
      <c r="AK379" s="8"/>
      <c r="AL379" s="12"/>
      <c r="AM379" s="8"/>
      <c r="AN379" s="8"/>
      <c r="AO379" s="11" t="s">
        <v>1212</v>
      </c>
      <c r="AP379" s="11" t="s">
        <v>551</v>
      </c>
      <c r="AQ379" s="8" t="s">
        <v>1220</v>
      </c>
      <c r="AR379" s="8"/>
      <c r="AS379" s="8"/>
      <c r="AT379" s="8"/>
      <c r="AU379" s="8"/>
      <c r="AV379" s="8"/>
      <c r="AW379" s="8"/>
      <c r="AX379" s="8"/>
      <c r="AY379" s="8"/>
      <c r="AZ379" s="8"/>
      <c r="BA379" s="8"/>
      <c r="BB379" s="8"/>
      <c r="BC379" s="8"/>
      <c r="BD379" s="8"/>
      <c r="BE379" s="8"/>
      <c r="BF379" s="8"/>
      <c r="BG379" s="8"/>
      <c r="BH379" s="8"/>
      <c r="BI379" s="8"/>
      <c r="BJ379" s="8"/>
      <c r="BK379" s="8"/>
      <c r="BL379" s="8"/>
      <c r="BM379" s="8"/>
      <c r="BN379" s="8"/>
      <c r="BO379" s="8"/>
      <c r="BP379" s="8"/>
    </row>
    <row r="380" ht="27.75" customHeight="1">
      <c r="A380" s="8">
        <v>378.0</v>
      </c>
      <c r="B380" s="9" t="s">
        <v>951</v>
      </c>
      <c r="C380" s="10">
        <v>45406.0</v>
      </c>
      <c r="D380" s="9" t="s">
        <v>98</v>
      </c>
      <c r="E380" s="9" t="s">
        <v>99</v>
      </c>
      <c r="F380" s="11" t="s">
        <v>299</v>
      </c>
      <c r="G380" s="11" t="s">
        <v>1214</v>
      </c>
      <c r="H380" s="9" t="s">
        <v>265</v>
      </c>
      <c r="I380" s="9" t="s">
        <v>265</v>
      </c>
      <c r="J380" s="9" t="s">
        <v>232</v>
      </c>
      <c r="K380" s="11" t="s">
        <v>1221</v>
      </c>
      <c r="L380" s="9" t="s">
        <v>370</v>
      </c>
      <c r="M380" s="9" t="s">
        <v>371</v>
      </c>
      <c r="N380" s="11" t="s">
        <v>561</v>
      </c>
      <c r="O380" s="9" t="s">
        <v>368</v>
      </c>
      <c r="P380" s="12">
        <v>1.0</v>
      </c>
      <c r="Q380" s="8"/>
      <c r="R380" s="8"/>
      <c r="S380" s="8"/>
      <c r="T380" s="8"/>
      <c r="U380" s="11" t="s">
        <v>547</v>
      </c>
      <c r="V380" s="8"/>
      <c r="W380" s="8"/>
      <c r="X380" s="8"/>
      <c r="Y380" s="8"/>
      <c r="Z380" s="8"/>
      <c r="AA380" s="8"/>
      <c r="AB380" s="8"/>
      <c r="AC380" s="8"/>
      <c r="AD380" s="8"/>
      <c r="AE380" s="8"/>
      <c r="AF380" s="8"/>
      <c r="AG380" s="8"/>
      <c r="AH380" s="11" t="s">
        <v>1222</v>
      </c>
      <c r="AI380" s="9" t="s">
        <v>373</v>
      </c>
      <c r="AJ380" s="9" t="s">
        <v>911</v>
      </c>
      <c r="AK380" s="8"/>
      <c r="AL380" s="12"/>
      <c r="AM380" s="8"/>
      <c r="AN380" s="8"/>
      <c r="AO380" s="11" t="s">
        <v>1212</v>
      </c>
      <c r="AP380" s="11" t="s">
        <v>551</v>
      </c>
      <c r="AQ380" s="8" t="s">
        <v>1223</v>
      </c>
      <c r="AR380" s="8"/>
      <c r="AS380" s="8"/>
      <c r="AT380" s="8"/>
      <c r="AU380" s="8"/>
      <c r="AV380" s="8"/>
      <c r="AW380" s="8"/>
      <c r="AX380" s="8"/>
      <c r="AY380" s="8"/>
      <c r="AZ380" s="8"/>
      <c r="BA380" s="8"/>
      <c r="BB380" s="8"/>
      <c r="BC380" s="8"/>
      <c r="BD380" s="8"/>
      <c r="BE380" s="8"/>
      <c r="BF380" s="8"/>
      <c r="BG380" s="8"/>
      <c r="BH380" s="8"/>
      <c r="BI380" s="8"/>
      <c r="BJ380" s="8"/>
      <c r="BK380" s="8"/>
      <c r="BL380" s="8"/>
      <c r="BM380" s="8"/>
      <c r="BN380" s="8"/>
      <c r="BO380" s="8"/>
      <c r="BP380" s="8"/>
    </row>
    <row r="381" ht="27.75" customHeight="1">
      <c r="A381" s="8">
        <v>379.0</v>
      </c>
      <c r="B381" s="9" t="s">
        <v>951</v>
      </c>
      <c r="C381" s="10">
        <v>45406.0</v>
      </c>
      <c r="D381" s="9" t="s">
        <v>98</v>
      </c>
      <c r="E381" s="9" t="s">
        <v>99</v>
      </c>
      <c r="F381" s="11" t="s">
        <v>299</v>
      </c>
      <c r="G381" s="11" t="s">
        <v>1214</v>
      </c>
      <c r="H381" s="9" t="s">
        <v>265</v>
      </c>
      <c r="I381" s="9" t="s">
        <v>265</v>
      </c>
      <c r="J381" s="9" t="s">
        <v>232</v>
      </c>
      <c r="K381" s="11" t="s">
        <v>1221</v>
      </c>
      <c r="L381" s="9" t="s">
        <v>123</v>
      </c>
      <c r="M381" s="9" t="s">
        <v>124</v>
      </c>
      <c r="N381" s="11" t="s">
        <v>555</v>
      </c>
      <c r="O381" s="9" t="s">
        <v>368</v>
      </c>
      <c r="P381" s="12">
        <v>1.0</v>
      </c>
      <c r="Q381" s="8"/>
      <c r="R381" s="8"/>
      <c r="S381" s="8"/>
      <c r="T381" s="8"/>
      <c r="U381" s="11" t="s">
        <v>547</v>
      </c>
      <c r="V381" s="8"/>
      <c r="W381" s="8"/>
      <c r="X381" s="8"/>
      <c r="Y381" s="8"/>
      <c r="Z381" s="8"/>
      <c r="AA381" s="8"/>
      <c r="AB381" s="8"/>
      <c r="AC381" s="8"/>
      <c r="AD381" s="8"/>
      <c r="AE381" s="8"/>
      <c r="AF381" s="8"/>
      <c r="AG381" s="8"/>
      <c r="AH381" s="11" t="s">
        <v>1222</v>
      </c>
      <c r="AI381" s="9" t="s">
        <v>373</v>
      </c>
      <c r="AJ381" s="9" t="s">
        <v>911</v>
      </c>
      <c r="AK381" s="8"/>
      <c r="AL381" s="12"/>
      <c r="AM381" s="8"/>
      <c r="AN381" s="8"/>
      <c r="AO381" s="11" t="s">
        <v>1212</v>
      </c>
      <c r="AP381" s="11" t="s">
        <v>551</v>
      </c>
      <c r="AQ381" s="8" t="s">
        <v>1223</v>
      </c>
      <c r="AR381" s="8"/>
      <c r="AS381" s="8"/>
      <c r="AT381" s="8"/>
      <c r="AU381" s="8"/>
      <c r="AV381" s="8"/>
      <c r="AW381" s="8"/>
      <c r="AX381" s="8"/>
      <c r="AY381" s="8"/>
      <c r="AZ381" s="8"/>
      <c r="BA381" s="8"/>
      <c r="BB381" s="8"/>
      <c r="BC381" s="8"/>
      <c r="BD381" s="8"/>
      <c r="BE381" s="8"/>
      <c r="BF381" s="8"/>
      <c r="BG381" s="8"/>
      <c r="BH381" s="8"/>
      <c r="BI381" s="8"/>
      <c r="BJ381" s="8"/>
      <c r="BK381" s="8"/>
      <c r="BL381" s="8"/>
      <c r="BM381" s="8"/>
      <c r="BN381" s="8"/>
      <c r="BO381" s="8"/>
      <c r="BP381" s="8"/>
    </row>
    <row r="382" ht="27.75" customHeight="1">
      <c r="A382" s="8">
        <v>380.0</v>
      </c>
      <c r="B382" s="9" t="s">
        <v>951</v>
      </c>
      <c r="C382" s="10">
        <v>45406.0</v>
      </c>
      <c r="D382" s="9" t="s">
        <v>98</v>
      </c>
      <c r="E382" s="9" t="s">
        <v>99</v>
      </c>
      <c r="F382" s="11" t="s">
        <v>299</v>
      </c>
      <c r="G382" s="11" t="s">
        <v>1224</v>
      </c>
      <c r="H382" s="9" t="s">
        <v>265</v>
      </c>
      <c r="I382" s="9" t="s">
        <v>265</v>
      </c>
      <c r="J382" s="9" t="s">
        <v>338</v>
      </c>
      <c r="K382" s="11" t="s">
        <v>1221</v>
      </c>
      <c r="L382" s="9" t="s">
        <v>370</v>
      </c>
      <c r="M382" s="9" t="s">
        <v>371</v>
      </c>
      <c r="N382" s="11" t="s">
        <v>555</v>
      </c>
      <c r="O382" s="9" t="s">
        <v>368</v>
      </c>
      <c r="P382" s="12">
        <v>1.0</v>
      </c>
      <c r="Q382" s="8"/>
      <c r="R382" s="8"/>
      <c r="S382" s="8"/>
      <c r="T382" s="8"/>
      <c r="U382" s="11" t="s">
        <v>547</v>
      </c>
      <c r="V382" s="8"/>
      <c r="W382" s="8"/>
      <c r="X382" s="8"/>
      <c r="Y382" s="8"/>
      <c r="Z382" s="8"/>
      <c r="AA382" s="8"/>
      <c r="AB382" s="8"/>
      <c r="AC382" s="8"/>
      <c r="AD382" s="8"/>
      <c r="AE382" s="8"/>
      <c r="AF382" s="8"/>
      <c r="AG382" s="8"/>
      <c r="AH382" s="11" t="s">
        <v>1222</v>
      </c>
      <c r="AI382" s="9" t="s">
        <v>373</v>
      </c>
      <c r="AJ382" s="9" t="s">
        <v>911</v>
      </c>
      <c r="AK382" s="8"/>
      <c r="AL382" s="12"/>
      <c r="AM382" s="8"/>
      <c r="AN382" s="8"/>
      <c r="AO382" s="11" t="s">
        <v>1212</v>
      </c>
      <c r="AP382" s="11" t="s">
        <v>551</v>
      </c>
      <c r="AQ382" s="8" t="s">
        <v>1225</v>
      </c>
      <c r="AR382" s="8"/>
      <c r="AS382" s="8"/>
      <c r="AT382" s="8"/>
      <c r="AU382" s="8"/>
      <c r="AV382" s="8"/>
      <c r="AW382" s="8"/>
      <c r="AX382" s="8"/>
      <c r="AY382" s="8"/>
      <c r="AZ382" s="8"/>
      <c r="BA382" s="8"/>
      <c r="BB382" s="8"/>
      <c r="BC382" s="8"/>
      <c r="BD382" s="8"/>
      <c r="BE382" s="8"/>
      <c r="BF382" s="8"/>
      <c r="BG382" s="8"/>
      <c r="BH382" s="8"/>
      <c r="BI382" s="8"/>
      <c r="BJ382" s="8"/>
      <c r="BK382" s="8"/>
      <c r="BL382" s="8"/>
      <c r="BM382" s="8"/>
      <c r="BN382" s="8"/>
      <c r="BO382" s="8"/>
      <c r="BP382" s="8"/>
    </row>
    <row r="383" ht="27.75" customHeight="1">
      <c r="A383" s="8">
        <v>381.0</v>
      </c>
      <c r="B383" s="9" t="s">
        <v>951</v>
      </c>
      <c r="C383" s="10">
        <v>45406.0</v>
      </c>
      <c r="D383" s="9" t="s">
        <v>98</v>
      </c>
      <c r="E383" s="9" t="s">
        <v>99</v>
      </c>
      <c r="F383" s="11" t="s">
        <v>299</v>
      </c>
      <c r="G383" s="11" t="s">
        <v>1224</v>
      </c>
      <c r="H383" s="9" t="s">
        <v>265</v>
      </c>
      <c r="I383" s="9" t="s">
        <v>265</v>
      </c>
      <c r="J383" s="9" t="s">
        <v>338</v>
      </c>
      <c r="K383" s="11" t="s">
        <v>1221</v>
      </c>
      <c r="L383" s="9" t="s">
        <v>123</v>
      </c>
      <c r="M383" s="9" t="s">
        <v>124</v>
      </c>
      <c r="N383" s="11" t="s">
        <v>555</v>
      </c>
      <c r="O383" s="9" t="s">
        <v>368</v>
      </c>
      <c r="P383" s="12">
        <v>1.0</v>
      </c>
      <c r="Q383" s="8"/>
      <c r="R383" s="8"/>
      <c r="S383" s="8"/>
      <c r="T383" s="8"/>
      <c r="U383" s="11" t="s">
        <v>547</v>
      </c>
      <c r="V383" s="8"/>
      <c r="W383" s="8"/>
      <c r="X383" s="8"/>
      <c r="Y383" s="8"/>
      <c r="Z383" s="8"/>
      <c r="AA383" s="8"/>
      <c r="AB383" s="8"/>
      <c r="AC383" s="8"/>
      <c r="AD383" s="8"/>
      <c r="AE383" s="8"/>
      <c r="AF383" s="8"/>
      <c r="AG383" s="8"/>
      <c r="AH383" s="11" t="s">
        <v>1222</v>
      </c>
      <c r="AI383" s="9" t="s">
        <v>373</v>
      </c>
      <c r="AJ383" s="9" t="s">
        <v>911</v>
      </c>
      <c r="AK383" s="8"/>
      <c r="AL383" s="12"/>
      <c r="AM383" s="8"/>
      <c r="AN383" s="8"/>
      <c r="AO383" s="11" t="s">
        <v>1212</v>
      </c>
      <c r="AP383" s="11" t="s">
        <v>551</v>
      </c>
      <c r="AQ383" s="8" t="s">
        <v>1225</v>
      </c>
      <c r="AR383" s="8"/>
      <c r="AS383" s="8"/>
      <c r="AT383" s="8"/>
      <c r="AU383" s="8"/>
      <c r="AV383" s="8"/>
      <c r="AW383" s="8"/>
      <c r="AX383" s="8"/>
      <c r="AY383" s="8"/>
      <c r="AZ383" s="8"/>
      <c r="BA383" s="8"/>
      <c r="BB383" s="8"/>
      <c r="BC383" s="8"/>
      <c r="BD383" s="8"/>
      <c r="BE383" s="8"/>
      <c r="BF383" s="8"/>
      <c r="BG383" s="8"/>
      <c r="BH383" s="8"/>
      <c r="BI383" s="8"/>
      <c r="BJ383" s="8"/>
      <c r="BK383" s="8"/>
      <c r="BL383" s="8"/>
      <c r="BM383" s="8"/>
      <c r="BN383" s="8"/>
      <c r="BO383" s="8"/>
      <c r="BP383" s="8"/>
    </row>
    <row r="384" ht="27.75" customHeight="1">
      <c r="A384" s="8">
        <v>382.0</v>
      </c>
      <c r="B384" s="9" t="s">
        <v>951</v>
      </c>
      <c r="C384" s="10">
        <v>45406.0</v>
      </c>
      <c r="D384" s="9" t="s">
        <v>98</v>
      </c>
      <c r="E384" s="9" t="s">
        <v>99</v>
      </c>
      <c r="F384" s="11" t="s">
        <v>555</v>
      </c>
      <c r="G384" s="11" t="s">
        <v>338</v>
      </c>
      <c r="H384" s="9" t="s">
        <v>265</v>
      </c>
      <c r="I384" s="9" t="s">
        <v>265</v>
      </c>
      <c r="J384" s="9" t="s">
        <v>338</v>
      </c>
      <c r="K384" s="11" t="s">
        <v>1221</v>
      </c>
      <c r="L384" s="9" t="s">
        <v>370</v>
      </c>
      <c r="M384" s="9" t="s">
        <v>371</v>
      </c>
      <c r="N384" s="11" t="s">
        <v>555</v>
      </c>
      <c r="O384" s="9" t="s">
        <v>368</v>
      </c>
      <c r="P384" s="12">
        <v>1.0</v>
      </c>
      <c r="Q384" s="8"/>
      <c r="R384" s="8"/>
      <c r="S384" s="8"/>
      <c r="T384" s="8"/>
      <c r="U384" s="11" t="s">
        <v>547</v>
      </c>
      <c r="V384" s="8"/>
      <c r="W384" s="8"/>
      <c r="X384" s="8"/>
      <c r="Y384" s="8"/>
      <c r="Z384" s="8"/>
      <c r="AA384" s="8"/>
      <c r="AB384" s="8"/>
      <c r="AC384" s="8"/>
      <c r="AD384" s="8"/>
      <c r="AE384" s="8"/>
      <c r="AF384" s="8"/>
      <c r="AG384" s="8"/>
      <c r="AH384" s="11" t="s">
        <v>1222</v>
      </c>
      <c r="AI384" s="9" t="s">
        <v>373</v>
      </c>
      <c r="AJ384" s="9" t="s">
        <v>911</v>
      </c>
      <c r="AK384" s="8"/>
      <c r="AL384" s="12"/>
      <c r="AM384" s="8"/>
      <c r="AN384" s="8"/>
      <c r="AO384" s="11" t="s">
        <v>1212</v>
      </c>
      <c r="AP384" s="11" t="s">
        <v>551</v>
      </c>
      <c r="AQ384" s="8" t="s">
        <v>1226</v>
      </c>
      <c r="AR384" s="8"/>
      <c r="AS384" s="8"/>
      <c r="AT384" s="8"/>
      <c r="AU384" s="8"/>
      <c r="AV384" s="8"/>
      <c r="AW384" s="8"/>
      <c r="AX384" s="8"/>
      <c r="AY384" s="8"/>
      <c r="AZ384" s="8"/>
      <c r="BA384" s="8"/>
      <c r="BB384" s="8"/>
      <c r="BC384" s="8"/>
      <c r="BD384" s="8"/>
      <c r="BE384" s="8"/>
      <c r="BF384" s="8"/>
      <c r="BG384" s="8"/>
      <c r="BH384" s="8"/>
      <c r="BI384" s="8"/>
      <c r="BJ384" s="8"/>
      <c r="BK384" s="8"/>
      <c r="BL384" s="8"/>
      <c r="BM384" s="8"/>
      <c r="BN384" s="8"/>
      <c r="BO384" s="8"/>
      <c r="BP384" s="8"/>
    </row>
    <row r="385" ht="27.75" customHeight="1">
      <c r="A385" s="8">
        <v>383.0</v>
      </c>
      <c r="B385" s="9" t="s">
        <v>951</v>
      </c>
      <c r="C385" s="10">
        <v>45406.0</v>
      </c>
      <c r="D385" s="9" t="s">
        <v>98</v>
      </c>
      <c r="E385" s="9" t="s">
        <v>99</v>
      </c>
      <c r="F385" s="11" t="s">
        <v>555</v>
      </c>
      <c r="G385" s="11" t="s">
        <v>338</v>
      </c>
      <c r="H385" s="9" t="s">
        <v>265</v>
      </c>
      <c r="I385" s="9" t="s">
        <v>265</v>
      </c>
      <c r="J385" s="9" t="s">
        <v>338</v>
      </c>
      <c r="K385" s="11" t="s">
        <v>1221</v>
      </c>
      <c r="L385" s="9" t="s">
        <v>370</v>
      </c>
      <c r="M385" s="9" t="s">
        <v>371</v>
      </c>
      <c r="N385" s="11" t="s">
        <v>555</v>
      </c>
      <c r="O385" s="9" t="s">
        <v>368</v>
      </c>
      <c r="P385" s="12">
        <v>1.0</v>
      </c>
      <c r="Q385" s="8"/>
      <c r="R385" s="8"/>
      <c r="S385" s="8"/>
      <c r="T385" s="8"/>
      <c r="U385" s="11" t="s">
        <v>547</v>
      </c>
      <c r="V385" s="8"/>
      <c r="W385" s="8"/>
      <c r="X385" s="8"/>
      <c r="Y385" s="8"/>
      <c r="Z385" s="8"/>
      <c r="AA385" s="8"/>
      <c r="AB385" s="8"/>
      <c r="AC385" s="8"/>
      <c r="AD385" s="8"/>
      <c r="AE385" s="8"/>
      <c r="AF385" s="8"/>
      <c r="AG385" s="8"/>
      <c r="AH385" s="11" t="s">
        <v>1222</v>
      </c>
      <c r="AI385" s="9" t="s">
        <v>373</v>
      </c>
      <c r="AJ385" s="9" t="s">
        <v>911</v>
      </c>
      <c r="AK385" s="8"/>
      <c r="AL385" s="12"/>
      <c r="AM385" s="8"/>
      <c r="AN385" s="8"/>
      <c r="AO385" s="11" t="s">
        <v>1212</v>
      </c>
      <c r="AP385" s="11" t="s">
        <v>551</v>
      </c>
      <c r="AQ385" s="8" t="s">
        <v>1227</v>
      </c>
      <c r="AR385" s="8"/>
      <c r="AS385" s="8"/>
      <c r="AT385" s="8"/>
      <c r="AU385" s="8"/>
      <c r="AV385" s="8"/>
      <c r="AW385" s="8"/>
      <c r="AX385" s="8"/>
      <c r="AY385" s="8"/>
      <c r="AZ385" s="8"/>
      <c r="BA385" s="8"/>
      <c r="BB385" s="8"/>
      <c r="BC385" s="8"/>
      <c r="BD385" s="8"/>
      <c r="BE385" s="8"/>
      <c r="BF385" s="8"/>
      <c r="BG385" s="8"/>
      <c r="BH385" s="8"/>
      <c r="BI385" s="8"/>
      <c r="BJ385" s="8"/>
      <c r="BK385" s="8"/>
      <c r="BL385" s="8"/>
      <c r="BM385" s="8"/>
      <c r="BN385" s="8"/>
      <c r="BO385" s="8"/>
      <c r="BP385" s="8"/>
    </row>
    <row r="386" ht="27.75" customHeight="1">
      <c r="A386" s="8">
        <v>384.0</v>
      </c>
      <c r="B386" s="9" t="s">
        <v>951</v>
      </c>
      <c r="C386" s="10">
        <v>45406.0</v>
      </c>
      <c r="D386" s="9" t="s">
        <v>98</v>
      </c>
      <c r="E386" s="9" t="s">
        <v>99</v>
      </c>
      <c r="F386" s="11" t="s">
        <v>555</v>
      </c>
      <c r="G386" s="11" t="s">
        <v>338</v>
      </c>
      <c r="H386" s="9" t="s">
        <v>265</v>
      </c>
      <c r="I386" s="9" t="s">
        <v>265</v>
      </c>
      <c r="J386" s="9" t="s">
        <v>338</v>
      </c>
      <c r="K386" s="11" t="s">
        <v>1221</v>
      </c>
      <c r="L386" s="9" t="s">
        <v>370</v>
      </c>
      <c r="M386" s="9" t="s">
        <v>371</v>
      </c>
      <c r="N386" s="11" t="s">
        <v>555</v>
      </c>
      <c r="O386" s="9" t="s">
        <v>368</v>
      </c>
      <c r="P386" s="12">
        <v>1.0</v>
      </c>
      <c r="Q386" s="8"/>
      <c r="R386" s="8"/>
      <c r="S386" s="8"/>
      <c r="T386" s="8"/>
      <c r="U386" s="11" t="s">
        <v>547</v>
      </c>
      <c r="V386" s="8"/>
      <c r="W386" s="8"/>
      <c r="X386" s="8"/>
      <c r="Y386" s="8"/>
      <c r="Z386" s="8"/>
      <c r="AA386" s="8"/>
      <c r="AB386" s="8"/>
      <c r="AC386" s="8"/>
      <c r="AD386" s="8"/>
      <c r="AE386" s="8"/>
      <c r="AF386" s="8"/>
      <c r="AG386" s="8"/>
      <c r="AH386" s="11" t="s">
        <v>1222</v>
      </c>
      <c r="AI386" s="9" t="s">
        <v>373</v>
      </c>
      <c r="AJ386" s="9" t="s">
        <v>911</v>
      </c>
      <c r="AK386" s="8"/>
      <c r="AL386" s="12"/>
      <c r="AM386" s="8"/>
      <c r="AN386" s="8"/>
      <c r="AO386" s="11" t="s">
        <v>1212</v>
      </c>
      <c r="AP386" s="11" t="s">
        <v>551</v>
      </c>
      <c r="AQ386" s="8" t="s">
        <v>1228</v>
      </c>
      <c r="AR386" s="8"/>
      <c r="AS386" s="8"/>
      <c r="AT386" s="8"/>
      <c r="AU386" s="8"/>
      <c r="AV386" s="8"/>
      <c r="AW386" s="8"/>
      <c r="AX386" s="8"/>
      <c r="AY386" s="8"/>
      <c r="AZ386" s="8"/>
      <c r="BA386" s="8"/>
      <c r="BB386" s="8"/>
      <c r="BC386" s="8"/>
      <c r="BD386" s="8"/>
      <c r="BE386" s="8"/>
      <c r="BF386" s="8"/>
      <c r="BG386" s="8"/>
      <c r="BH386" s="8"/>
      <c r="BI386" s="8"/>
      <c r="BJ386" s="8"/>
      <c r="BK386" s="8"/>
      <c r="BL386" s="8"/>
      <c r="BM386" s="8"/>
      <c r="BN386" s="8"/>
      <c r="BO386" s="8"/>
      <c r="BP386" s="8"/>
    </row>
    <row r="387" ht="27.75" customHeight="1">
      <c r="A387" s="8">
        <v>385.0</v>
      </c>
      <c r="B387" s="9" t="s">
        <v>951</v>
      </c>
      <c r="C387" s="10">
        <v>45406.0</v>
      </c>
      <c r="D387" s="9" t="s">
        <v>180</v>
      </c>
      <c r="E387" s="9" t="s">
        <v>181</v>
      </c>
      <c r="F387" s="11" t="s">
        <v>1229</v>
      </c>
      <c r="G387" s="11" t="s">
        <v>1230</v>
      </c>
      <c r="H387" s="9" t="s">
        <v>265</v>
      </c>
      <c r="I387" s="9" t="s">
        <v>265</v>
      </c>
      <c r="J387" s="9" t="s">
        <v>232</v>
      </c>
      <c r="K387" s="11" t="s">
        <v>1231</v>
      </c>
      <c r="L387" s="9" t="s">
        <v>104</v>
      </c>
      <c r="M387" s="9" t="s">
        <v>105</v>
      </c>
      <c r="N387" s="11" t="s">
        <v>1232</v>
      </c>
      <c r="O387" s="9" t="s">
        <v>88</v>
      </c>
      <c r="P387" s="12">
        <v>10.0</v>
      </c>
      <c r="Q387" s="8"/>
      <c r="R387" s="8"/>
      <c r="S387" s="8"/>
      <c r="T387" s="8"/>
      <c r="U387" s="11" t="s">
        <v>547</v>
      </c>
      <c r="V387" s="8"/>
      <c r="W387" s="8"/>
      <c r="X387" s="8"/>
      <c r="Y387" s="8"/>
      <c r="Z387" s="8"/>
      <c r="AA387" s="8"/>
      <c r="AB387" s="8"/>
      <c r="AC387" s="8"/>
      <c r="AD387" s="8"/>
      <c r="AE387" s="8"/>
      <c r="AF387" s="8"/>
      <c r="AG387" s="8"/>
      <c r="AH387" s="11" t="s">
        <v>548</v>
      </c>
      <c r="AI387" s="9" t="s">
        <v>108</v>
      </c>
      <c r="AJ387" s="9" t="s">
        <v>109</v>
      </c>
      <c r="AK387" s="8"/>
      <c r="AL387" s="12"/>
      <c r="AM387" s="8"/>
      <c r="AN387" s="8"/>
      <c r="AO387" s="11" t="s">
        <v>1233</v>
      </c>
      <c r="AP387" s="11" t="s">
        <v>551</v>
      </c>
      <c r="AQ387" s="8" t="s">
        <v>1234</v>
      </c>
      <c r="AR387" s="8"/>
      <c r="AS387" s="8"/>
      <c r="AT387" s="8"/>
      <c r="AU387" s="8"/>
      <c r="AV387" s="8"/>
      <c r="AW387" s="8"/>
      <c r="AX387" s="8"/>
      <c r="AY387" s="8"/>
      <c r="AZ387" s="8"/>
      <c r="BA387" s="8"/>
      <c r="BB387" s="8"/>
      <c r="BC387" s="8"/>
      <c r="BD387" s="8"/>
      <c r="BE387" s="8"/>
      <c r="BF387" s="8"/>
      <c r="BG387" s="8"/>
      <c r="BH387" s="8"/>
      <c r="BI387" s="8"/>
      <c r="BJ387" s="8"/>
      <c r="BK387" s="8"/>
      <c r="BL387" s="8"/>
      <c r="BM387" s="8"/>
      <c r="BN387" s="8"/>
      <c r="BO387" s="8"/>
      <c r="BP387" s="8"/>
    </row>
    <row r="388" ht="27.75" customHeight="1">
      <c r="A388" s="8">
        <v>386.0</v>
      </c>
      <c r="B388" s="9" t="s">
        <v>951</v>
      </c>
      <c r="C388" s="10">
        <v>45407.0</v>
      </c>
      <c r="D388" s="9" t="s">
        <v>247</v>
      </c>
      <c r="E388" s="9" t="s">
        <v>248</v>
      </c>
      <c r="F388" s="11" t="s">
        <v>555</v>
      </c>
      <c r="G388" s="11" t="s">
        <v>555</v>
      </c>
      <c r="H388" s="9" t="s">
        <v>555</v>
      </c>
      <c r="I388" s="9" t="s">
        <v>555</v>
      </c>
      <c r="J388" s="9" t="s">
        <v>232</v>
      </c>
      <c r="K388" s="11" t="s">
        <v>1235</v>
      </c>
      <c r="L388" s="9" t="s">
        <v>136</v>
      </c>
      <c r="M388" s="9" t="s">
        <v>105</v>
      </c>
      <c r="N388" s="11" t="s">
        <v>555</v>
      </c>
      <c r="O388" s="9" t="s">
        <v>88</v>
      </c>
      <c r="P388" s="12">
        <v>0.0</v>
      </c>
      <c r="Q388" s="8"/>
      <c r="R388" s="8"/>
      <c r="S388" s="8"/>
      <c r="T388" s="8"/>
      <c r="U388" s="11" t="s">
        <v>547</v>
      </c>
      <c r="V388" s="8"/>
      <c r="W388" s="8"/>
      <c r="X388" s="8"/>
      <c r="Y388" s="8"/>
      <c r="Z388" s="8"/>
      <c r="AA388" s="8"/>
      <c r="AB388" s="8"/>
      <c r="AC388" s="8"/>
      <c r="AD388" s="8"/>
      <c r="AE388" s="8"/>
      <c r="AF388" s="8"/>
      <c r="AG388" s="8"/>
      <c r="AH388" s="11" t="s">
        <v>555</v>
      </c>
      <c r="AI388" s="9" t="s">
        <v>555</v>
      </c>
      <c r="AJ388" s="9" t="s">
        <v>555</v>
      </c>
      <c r="AK388" s="8"/>
      <c r="AL388" s="12"/>
      <c r="AM388" s="8"/>
      <c r="AN388" s="8"/>
      <c r="AO388" s="11" t="s">
        <v>1236</v>
      </c>
      <c r="AP388" s="11" t="s">
        <v>551</v>
      </c>
      <c r="AQ388" s="8" t="s">
        <v>1237</v>
      </c>
      <c r="AR388" s="8"/>
      <c r="AS388" s="8"/>
      <c r="AT388" s="8"/>
      <c r="AU388" s="8"/>
      <c r="AV388" s="8"/>
      <c r="AW388" s="8"/>
      <c r="AX388" s="8"/>
      <c r="AY388" s="8"/>
      <c r="AZ388" s="8"/>
      <c r="BA388" s="8"/>
      <c r="BB388" s="8"/>
      <c r="BC388" s="8"/>
      <c r="BD388" s="8"/>
      <c r="BE388" s="8"/>
      <c r="BF388" s="8"/>
      <c r="BG388" s="8"/>
      <c r="BH388" s="8"/>
      <c r="BI388" s="8"/>
      <c r="BJ388" s="8"/>
      <c r="BK388" s="8"/>
      <c r="BL388" s="8"/>
      <c r="BM388" s="8"/>
      <c r="BN388" s="8"/>
      <c r="BO388" s="8"/>
      <c r="BP388" s="8"/>
    </row>
    <row r="389" ht="27.75" customHeight="1">
      <c r="A389" s="8">
        <v>387.0</v>
      </c>
      <c r="B389" s="9" t="s">
        <v>951</v>
      </c>
      <c r="C389" s="10">
        <v>45408.0</v>
      </c>
      <c r="D389" s="9" t="s">
        <v>169</v>
      </c>
      <c r="E389" s="9" t="s">
        <v>170</v>
      </c>
      <c r="F389" s="11" t="s">
        <v>171</v>
      </c>
      <c r="G389" s="11" t="s">
        <v>172</v>
      </c>
      <c r="H389" s="9" t="s">
        <v>82</v>
      </c>
      <c r="I389" s="9" t="s">
        <v>83</v>
      </c>
      <c r="J389" s="9" t="s">
        <v>84</v>
      </c>
      <c r="K389" s="11" t="s">
        <v>1238</v>
      </c>
      <c r="L389" s="9" t="s">
        <v>123</v>
      </c>
      <c r="M389" s="9" t="s">
        <v>124</v>
      </c>
      <c r="N389" s="11" t="s">
        <v>1239</v>
      </c>
      <c r="O389" s="9" t="s">
        <v>88</v>
      </c>
      <c r="P389" s="12">
        <v>1.0</v>
      </c>
      <c r="Q389" s="11" t="s">
        <v>1240</v>
      </c>
      <c r="R389" s="8"/>
      <c r="S389" s="8"/>
      <c r="T389" s="8"/>
      <c r="U389" s="11" t="s">
        <v>547</v>
      </c>
      <c r="V389" s="8"/>
      <c r="W389" s="8"/>
      <c r="X389" s="8"/>
      <c r="Y389" s="8"/>
      <c r="Z389" s="8"/>
      <c r="AA389" s="8"/>
      <c r="AB389" s="8"/>
      <c r="AC389" s="8"/>
      <c r="AD389" s="11" t="s">
        <v>1241</v>
      </c>
      <c r="AE389" s="8"/>
      <c r="AF389" s="8"/>
      <c r="AG389" s="8"/>
      <c r="AH389" s="11" t="s">
        <v>548</v>
      </c>
      <c r="AI389" s="9" t="s">
        <v>108</v>
      </c>
      <c r="AJ389" s="9" t="s">
        <v>109</v>
      </c>
      <c r="AK389" s="8"/>
      <c r="AL389" s="12"/>
      <c r="AM389" s="8"/>
      <c r="AN389" s="8"/>
      <c r="AO389" s="11" t="s">
        <v>1242</v>
      </c>
      <c r="AP389" s="11" t="s">
        <v>551</v>
      </c>
      <c r="AQ389" s="8" t="s">
        <v>1243</v>
      </c>
      <c r="AR389" s="8"/>
      <c r="AS389" s="8"/>
      <c r="AT389" s="8"/>
      <c r="AU389" s="8"/>
      <c r="AV389" s="8"/>
      <c r="AW389" s="8"/>
      <c r="AX389" s="8"/>
      <c r="AY389" s="8"/>
      <c r="AZ389" s="8"/>
      <c r="BA389" s="8"/>
      <c r="BB389" s="8"/>
      <c r="BC389" s="8"/>
      <c r="BD389" s="8"/>
      <c r="BE389" s="8"/>
      <c r="BF389" s="8"/>
      <c r="BG389" s="8"/>
      <c r="BH389" s="8"/>
      <c r="BI389" s="8"/>
      <c r="BJ389" s="8"/>
      <c r="BK389" s="8"/>
      <c r="BL389" s="8"/>
      <c r="BM389" s="8"/>
      <c r="BN389" s="8"/>
      <c r="BO389" s="8"/>
      <c r="BP389" s="8"/>
    </row>
    <row r="390" ht="27.75" customHeight="1">
      <c r="A390" s="8">
        <v>388.0</v>
      </c>
      <c r="B390" s="9" t="s">
        <v>951</v>
      </c>
      <c r="C390" s="10">
        <v>45409.0</v>
      </c>
      <c r="D390" s="9" t="s">
        <v>169</v>
      </c>
      <c r="E390" s="9" t="s">
        <v>170</v>
      </c>
      <c r="F390" s="11" t="s">
        <v>1244</v>
      </c>
      <c r="G390" s="11" t="s">
        <v>1245</v>
      </c>
      <c r="H390" s="9" t="s">
        <v>82</v>
      </c>
      <c r="I390" s="9" t="s">
        <v>83</v>
      </c>
      <c r="J390" s="9" t="s">
        <v>232</v>
      </c>
      <c r="K390" s="11" t="s">
        <v>1246</v>
      </c>
      <c r="L390" s="9" t="s">
        <v>104</v>
      </c>
      <c r="M390" s="9" t="s">
        <v>105</v>
      </c>
      <c r="N390" s="11" t="s">
        <v>1247</v>
      </c>
      <c r="O390" s="9" t="s">
        <v>88</v>
      </c>
      <c r="P390" s="12">
        <v>4.0</v>
      </c>
      <c r="Q390" s="11" t="s">
        <v>1248</v>
      </c>
      <c r="R390" s="8"/>
      <c r="S390" s="8"/>
      <c r="T390" s="8"/>
      <c r="U390" s="11" t="s">
        <v>547</v>
      </c>
      <c r="V390" s="8"/>
      <c r="W390" s="8"/>
      <c r="X390" s="8"/>
      <c r="Y390" s="8"/>
      <c r="Z390" s="8"/>
      <c r="AA390" s="8"/>
      <c r="AB390" s="8"/>
      <c r="AC390" s="8"/>
      <c r="AD390" s="8"/>
      <c r="AE390" s="8"/>
      <c r="AF390" s="8"/>
      <c r="AG390" s="8"/>
      <c r="AH390" s="11" t="s">
        <v>1249</v>
      </c>
      <c r="AI390" s="9" t="s">
        <v>236</v>
      </c>
      <c r="AJ390" s="9" t="s">
        <v>109</v>
      </c>
      <c r="AK390" s="8"/>
      <c r="AL390" s="12"/>
      <c r="AM390" s="8"/>
      <c r="AN390" s="11" t="s">
        <v>1250</v>
      </c>
      <c r="AO390" s="11" t="s">
        <v>1251</v>
      </c>
      <c r="AP390" s="11" t="s">
        <v>551</v>
      </c>
      <c r="AQ390" s="8" t="s">
        <v>1252</v>
      </c>
      <c r="AR390" s="8" t="s">
        <v>1253</v>
      </c>
      <c r="AS390" s="8" t="s">
        <v>1254</v>
      </c>
      <c r="AT390" s="8" t="s">
        <v>1252</v>
      </c>
      <c r="AU390" s="8" t="s">
        <v>1255</v>
      </c>
      <c r="AV390" s="8"/>
      <c r="AW390" s="8"/>
      <c r="AX390" s="8"/>
      <c r="AY390" s="8"/>
      <c r="AZ390" s="8"/>
      <c r="BA390" s="8"/>
      <c r="BB390" s="8"/>
      <c r="BC390" s="8"/>
      <c r="BD390" s="8"/>
      <c r="BE390" s="8"/>
      <c r="BF390" s="8"/>
      <c r="BG390" s="8"/>
      <c r="BH390" s="8"/>
      <c r="BI390" s="8"/>
      <c r="BJ390" s="8"/>
      <c r="BK390" s="8"/>
      <c r="BL390" s="8"/>
      <c r="BM390" s="8"/>
      <c r="BN390" s="8"/>
      <c r="BO390" s="8"/>
      <c r="BP390" s="8"/>
    </row>
    <row r="391" ht="27.75" customHeight="1">
      <c r="A391" s="8">
        <v>389.0</v>
      </c>
      <c r="B391" s="9" t="s">
        <v>951</v>
      </c>
      <c r="C391" s="10">
        <v>45409.0</v>
      </c>
      <c r="D391" s="9" t="s">
        <v>169</v>
      </c>
      <c r="E391" s="9" t="s">
        <v>170</v>
      </c>
      <c r="F391" s="11" t="s">
        <v>1244</v>
      </c>
      <c r="G391" s="11" t="s">
        <v>1245</v>
      </c>
      <c r="H391" s="9" t="s">
        <v>82</v>
      </c>
      <c r="I391" s="9" t="s">
        <v>83</v>
      </c>
      <c r="J391" s="9" t="s">
        <v>232</v>
      </c>
      <c r="K391" s="11" t="s">
        <v>1256</v>
      </c>
      <c r="L391" s="9" t="s">
        <v>123</v>
      </c>
      <c r="M391" s="9" t="s">
        <v>124</v>
      </c>
      <c r="N391" s="11" t="s">
        <v>555</v>
      </c>
      <c r="O391" s="9" t="s">
        <v>368</v>
      </c>
      <c r="P391" s="12">
        <v>1.0</v>
      </c>
      <c r="Q391" s="8"/>
      <c r="R391" s="8"/>
      <c r="S391" s="8"/>
      <c r="T391" s="8"/>
      <c r="U391" s="11" t="s">
        <v>547</v>
      </c>
      <c r="V391" s="8"/>
      <c r="W391" s="8"/>
      <c r="X391" s="8"/>
      <c r="Y391" s="8"/>
      <c r="Z391" s="8"/>
      <c r="AA391" s="8"/>
      <c r="AB391" s="8"/>
      <c r="AC391" s="8"/>
      <c r="AD391" s="8"/>
      <c r="AE391" s="8"/>
      <c r="AF391" s="8"/>
      <c r="AG391" s="8"/>
      <c r="AH391" s="11" t="s">
        <v>555</v>
      </c>
      <c r="AI391" s="9" t="s">
        <v>555</v>
      </c>
      <c r="AJ391" s="9" t="s">
        <v>555</v>
      </c>
      <c r="AK391" s="8"/>
      <c r="AL391" s="12"/>
      <c r="AM391" s="8"/>
      <c r="AN391" s="8"/>
      <c r="AO391" s="11" t="s">
        <v>1251</v>
      </c>
      <c r="AP391" s="11" t="s">
        <v>551</v>
      </c>
      <c r="AQ391" s="8" t="s">
        <v>1252</v>
      </c>
      <c r="AR391" s="8" t="s">
        <v>1253</v>
      </c>
      <c r="AS391" s="8" t="s">
        <v>1254</v>
      </c>
      <c r="AT391" s="8" t="s">
        <v>1252</v>
      </c>
      <c r="AU391" s="8" t="s">
        <v>1255</v>
      </c>
      <c r="AV391" s="8"/>
      <c r="AW391" s="8"/>
      <c r="AX391" s="8"/>
      <c r="AY391" s="8"/>
      <c r="AZ391" s="8"/>
      <c r="BA391" s="8"/>
      <c r="BB391" s="8"/>
      <c r="BC391" s="8"/>
      <c r="BD391" s="8"/>
      <c r="BE391" s="8"/>
      <c r="BF391" s="8"/>
      <c r="BG391" s="8"/>
      <c r="BH391" s="8"/>
      <c r="BI391" s="8"/>
      <c r="BJ391" s="8"/>
      <c r="BK391" s="8"/>
      <c r="BL391" s="8"/>
      <c r="BM391" s="8"/>
      <c r="BN391" s="8"/>
      <c r="BO391" s="8"/>
      <c r="BP391" s="8"/>
    </row>
    <row r="392" ht="27.75" customHeight="1">
      <c r="A392" s="8">
        <v>390.0</v>
      </c>
      <c r="B392" s="9" t="s">
        <v>951</v>
      </c>
      <c r="C392" s="10">
        <v>45409.0</v>
      </c>
      <c r="D392" s="9" t="s">
        <v>78</v>
      </c>
      <c r="E392" s="9" t="s">
        <v>79</v>
      </c>
      <c r="F392" s="11" t="s">
        <v>1009</v>
      </c>
      <c r="G392" s="11" t="s">
        <v>338</v>
      </c>
      <c r="H392" s="9" t="s">
        <v>265</v>
      </c>
      <c r="I392" s="9" t="s">
        <v>265</v>
      </c>
      <c r="J392" s="9" t="s">
        <v>338</v>
      </c>
      <c r="K392" s="11" t="s">
        <v>1257</v>
      </c>
      <c r="L392" s="9" t="s">
        <v>965</v>
      </c>
      <c r="M392" s="9" t="s">
        <v>341</v>
      </c>
      <c r="N392" s="11" t="s">
        <v>555</v>
      </c>
      <c r="O392" s="9" t="s">
        <v>547</v>
      </c>
      <c r="P392" s="12">
        <v>1.0</v>
      </c>
      <c r="Q392" s="8"/>
      <c r="R392" s="8"/>
      <c r="S392" s="8"/>
      <c r="T392" s="8"/>
      <c r="U392" s="11" t="s">
        <v>547</v>
      </c>
      <c r="V392" s="8"/>
      <c r="W392" s="8"/>
      <c r="X392" s="8"/>
      <c r="Y392" s="8"/>
      <c r="Z392" s="8"/>
      <c r="AA392" s="8"/>
      <c r="AB392" s="8"/>
      <c r="AC392" s="8"/>
      <c r="AD392" s="8"/>
      <c r="AE392" s="8"/>
      <c r="AF392" s="8"/>
      <c r="AG392" s="8"/>
      <c r="AH392" s="11" t="s">
        <v>548</v>
      </c>
      <c r="AI392" s="9" t="s">
        <v>95</v>
      </c>
      <c r="AJ392" s="9" t="s">
        <v>96</v>
      </c>
      <c r="AK392" s="8"/>
      <c r="AL392" s="12"/>
      <c r="AM392" s="8"/>
      <c r="AN392" s="8"/>
      <c r="AO392" s="11" t="s">
        <v>1258</v>
      </c>
      <c r="AP392" s="11" t="s">
        <v>1259</v>
      </c>
      <c r="AQ392" s="8" t="s">
        <v>1260</v>
      </c>
      <c r="AR392" s="8"/>
      <c r="AS392" s="8"/>
      <c r="AT392" s="8"/>
      <c r="AU392" s="8"/>
      <c r="AV392" s="8"/>
      <c r="AW392" s="8"/>
      <c r="AX392" s="8"/>
      <c r="AY392" s="8"/>
      <c r="AZ392" s="8"/>
      <c r="BA392" s="8"/>
      <c r="BB392" s="8"/>
      <c r="BC392" s="8"/>
      <c r="BD392" s="8"/>
      <c r="BE392" s="8"/>
      <c r="BF392" s="8"/>
      <c r="BG392" s="8"/>
      <c r="BH392" s="8"/>
      <c r="BI392" s="8"/>
      <c r="BJ392" s="8"/>
      <c r="BK392" s="8"/>
      <c r="BL392" s="8"/>
      <c r="BM392" s="8"/>
      <c r="BN392" s="8"/>
      <c r="BO392" s="8"/>
      <c r="BP392" s="8"/>
    </row>
    <row r="393" ht="27.75" customHeight="1">
      <c r="A393" s="8">
        <v>391.0</v>
      </c>
      <c r="B393" s="9" t="s">
        <v>951</v>
      </c>
      <c r="C393" s="10">
        <v>45409.0</v>
      </c>
      <c r="D393" s="9" t="s">
        <v>247</v>
      </c>
      <c r="E393" s="9" t="s">
        <v>248</v>
      </c>
      <c r="F393" s="11" t="s">
        <v>280</v>
      </c>
      <c r="G393" s="11" t="s">
        <v>1261</v>
      </c>
      <c r="H393" s="9" t="s">
        <v>555</v>
      </c>
      <c r="I393" s="9" t="s">
        <v>555</v>
      </c>
      <c r="J393" s="9" t="s">
        <v>84</v>
      </c>
      <c r="K393" s="11" t="s">
        <v>1262</v>
      </c>
      <c r="L393" s="9" t="s">
        <v>86</v>
      </c>
      <c r="M393" s="9" t="s">
        <v>86</v>
      </c>
      <c r="N393" s="11" t="s">
        <v>1263</v>
      </c>
      <c r="O393" s="9" t="s">
        <v>88</v>
      </c>
      <c r="P393" s="12">
        <v>1.0</v>
      </c>
      <c r="Q393" s="8"/>
      <c r="R393" s="8"/>
      <c r="S393" s="8"/>
      <c r="T393" s="8"/>
      <c r="U393" s="11" t="s">
        <v>547</v>
      </c>
      <c r="V393" s="8"/>
      <c r="W393" s="8"/>
      <c r="X393" s="11" t="s">
        <v>1264</v>
      </c>
      <c r="Y393" s="8">
        <v>1.0</v>
      </c>
      <c r="Z393" s="11" t="s">
        <v>869</v>
      </c>
      <c r="AA393" s="8"/>
      <c r="AB393" s="11" t="s">
        <v>1265</v>
      </c>
      <c r="AC393" s="11" t="s">
        <v>1266</v>
      </c>
      <c r="AD393" s="8"/>
      <c r="AE393" s="8"/>
      <c r="AF393" s="8"/>
      <c r="AG393" s="8"/>
      <c r="AH393" s="11" t="s">
        <v>548</v>
      </c>
      <c r="AI393" s="9" t="s">
        <v>95</v>
      </c>
      <c r="AJ393" s="9" t="s">
        <v>96</v>
      </c>
      <c r="AK393" s="8"/>
      <c r="AL393" s="12"/>
      <c r="AM393" s="8"/>
      <c r="AN393" s="8"/>
      <c r="AO393" s="11" t="s">
        <v>1267</v>
      </c>
      <c r="AP393" s="11" t="s">
        <v>551</v>
      </c>
      <c r="AQ393" s="8" t="s">
        <v>1268</v>
      </c>
      <c r="AR393" s="8"/>
      <c r="AS393" s="8"/>
      <c r="AT393" s="8"/>
      <c r="AU393" s="8"/>
      <c r="AV393" s="8"/>
      <c r="AW393" s="8"/>
      <c r="AX393" s="8"/>
      <c r="AY393" s="8"/>
      <c r="AZ393" s="8"/>
      <c r="BA393" s="8"/>
      <c r="BB393" s="8"/>
      <c r="BC393" s="8"/>
      <c r="BD393" s="8"/>
      <c r="BE393" s="8"/>
      <c r="BF393" s="8"/>
      <c r="BG393" s="8"/>
      <c r="BH393" s="8"/>
      <c r="BI393" s="8"/>
      <c r="BJ393" s="8"/>
      <c r="BK393" s="8"/>
      <c r="BL393" s="8"/>
      <c r="BM393" s="8"/>
      <c r="BN393" s="8"/>
      <c r="BO393" s="8"/>
      <c r="BP393" s="8"/>
    </row>
    <row r="394" ht="27.75" customHeight="1">
      <c r="A394" s="8">
        <v>392.0</v>
      </c>
      <c r="B394" s="9" t="s">
        <v>951</v>
      </c>
      <c r="C394" s="10">
        <v>45409.0</v>
      </c>
      <c r="D394" s="9" t="s">
        <v>336</v>
      </c>
      <c r="E394" s="9" t="s">
        <v>163</v>
      </c>
      <c r="F394" s="11" t="s">
        <v>1269</v>
      </c>
      <c r="G394" s="11" t="s">
        <v>1270</v>
      </c>
      <c r="H394" s="9" t="s">
        <v>82</v>
      </c>
      <c r="I394" s="9" t="s">
        <v>83</v>
      </c>
      <c r="J394" s="9" t="s">
        <v>232</v>
      </c>
      <c r="K394" s="11" t="s">
        <v>1271</v>
      </c>
      <c r="L394" s="9" t="s">
        <v>104</v>
      </c>
      <c r="M394" s="9" t="s">
        <v>105</v>
      </c>
      <c r="N394" s="11" t="s">
        <v>1272</v>
      </c>
      <c r="O394" s="9" t="s">
        <v>88</v>
      </c>
      <c r="P394" s="12">
        <v>3.0</v>
      </c>
      <c r="Q394" s="11" t="s">
        <v>304</v>
      </c>
      <c r="R394" s="8"/>
      <c r="S394" s="8"/>
      <c r="T394" s="8"/>
      <c r="U394" s="11" t="s">
        <v>547</v>
      </c>
      <c r="V394" s="8"/>
      <c r="W394" s="8"/>
      <c r="X394" s="8"/>
      <c r="Y394" s="8"/>
      <c r="Z394" s="8"/>
      <c r="AA394" s="8"/>
      <c r="AB394" s="8"/>
      <c r="AC394" s="8"/>
      <c r="AD394" s="8"/>
      <c r="AE394" s="8"/>
      <c r="AF394" s="8"/>
      <c r="AG394" s="8"/>
      <c r="AH394" s="11" t="s">
        <v>548</v>
      </c>
      <c r="AI394" s="9" t="s">
        <v>108</v>
      </c>
      <c r="AJ394" s="9" t="s">
        <v>109</v>
      </c>
      <c r="AK394" s="8"/>
      <c r="AL394" s="12"/>
      <c r="AM394" s="8"/>
      <c r="AN394" s="8"/>
      <c r="AO394" s="11" t="s">
        <v>1273</v>
      </c>
      <c r="AP394" s="11" t="s">
        <v>551</v>
      </c>
      <c r="AQ394" s="8" t="s">
        <v>1274</v>
      </c>
      <c r="AR394" s="8" t="s">
        <v>1275</v>
      </c>
      <c r="AS394" s="8"/>
      <c r="AT394" s="8"/>
      <c r="AU394" s="8"/>
      <c r="AV394" s="8"/>
      <c r="AW394" s="8"/>
      <c r="AX394" s="8"/>
      <c r="AY394" s="8"/>
      <c r="AZ394" s="8"/>
      <c r="BA394" s="8"/>
      <c r="BB394" s="8"/>
      <c r="BC394" s="8"/>
      <c r="BD394" s="8"/>
      <c r="BE394" s="8"/>
      <c r="BF394" s="8"/>
      <c r="BG394" s="8"/>
      <c r="BH394" s="8"/>
      <c r="BI394" s="8"/>
      <c r="BJ394" s="8"/>
      <c r="BK394" s="8"/>
      <c r="BL394" s="8"/>
      <c r="BM394" s="8"/>
      <c r="BN394" s="8"/>
      <c r="BO394" s="8"/>
      <c r="BP394" s="8"/>
    </row>
    <row r="395" ht="27.75" customHeight="1">
      <c r="A395" s="8">
        <v>393.0</v>
      </c>
      <c r="B395" s="9" t="s">
        <v>951</v>
      </c>
      <c r="C395" s="10">
        <v>45409.0</v>
      </c>
      <c r="D395" s="9" t="s">
        <v>336</v>
      </c>
      <c r="E395" s="9" t="s">
        <v>163</v>
      </c>
      <c r="F395" s="11" t="s">
        <v>1276</v>
      </c>
      <c r="G395" s="11" t="s">
        <v>1277</v>
      </c>
      <c r="H395" s="9" t="s">
        <v>82</v>
      </c>
      <c r="I395" s="9" t="s">
        <v>83</v>
      </c>
      <c r="J395" s="9" t="s">
        <v>232</v>
      </c>
      <c r="K395" s="11" t="s">
        <v>1278</v>
      </c>
      <c r="L395" s="9" t="s">
        <v>104</v>
      </c>
      <c r="M395" s="9" t="s">
        <v>105</v>
      </c>
      <c r="N395" s="11" t="s">
        <v>1279</v>
      </c>
      <c r="O395" s="9" t="s">
        <v>88</v>
      </c>
      <c r="P395" s="12">
        <v>3.0</v>
      </c>
      <c r="Q395" s="8"/>
      <c r="R395" s="8"/>
      <c r="S395" s="8"/>
      <c r="T395" s="8"/>
      <c r="U395" s="11" t="s">
        <v>547</v>
      </c>
      <c r="V395" s="8"/>
      <c r="W395" s="8"/>
      <c r="X395" s="8"/>
      <c r="Y395" s="8"/>
      <c r="Z395" s="8"/>
      <c r="AA395" s="8"/>
      <c r="AB395" s="8"/>
      <c r="AC395" s="8"/>
      <c r="AD395" s="8"/>
      <c r="AE395" s="8"/>
      <c r="AF395" s="8"/>
      <c r="AG395" s="8"/>
      <c r="AH395" s="11" t="s">
        <v>548</v>
      </c>
      <c r="AI395" s="9" t="s">
        <v>108</v>
      </c>
      <c r="AJ395" s="9" t="s">
        <v>109</v>
      </c>
      <c r="AK395" s="8"/>
      <c r="AL395" s="12"/>
      <c r="AM395" s="8"/>
      <c r="AN395" s="8"/>
      <c r="AO395" s="11" t="s">
        <v>1273</v>
      </c>
      <c r="AP395" s="11" t="s">
        <v>551</v>
      </c>
      <c r="AQ395" s="8" t="s">
        <v>1274</v>
      </c>
      <c r="AR395" s="8" t="s">
        <v>1275</v>
      </c>
      <c r="AS395" s="8"/>
      <c r="AT395" s="8"/>
      <c r="AU395" s="8"/>
      <c r="AV395" s="8"/>
      <c r="AW395" s="8"/>
      <c r="AX395" s="8"/>
      <c r="AY395" s="8"/>
      <c r="AZ395" s="8"/>
      <c r="BA395" s="8"/>
      <c r="BB395" s="8"/>
      <c r="BC395" s="8"/>
      <c r="BD395" s="8"/>
      <c r="BE395" s="8"/>
      <c r="BF395" s="8"/>
      <c r="BG395" s="8"/>
      <c r="BH395" s="8"/>
      <c r="BI395" s="8"/>
      <c r="BJ395" s="8"/>
      <c r="BK395" s="8"/>
      <c r="BL395" s="8"/>
      <c r="BM395" s="8"/>
      <c r="BN395" s="8"/>
      <c r="BO395" s="8"/>
      <c r="BP395" s="8"/>
    </row>
    <row r="396" ht="27.75" customHeight="1">
      <c r="A396" s="8">
        <v>394.0</v>
      </c>
      <c r="B396" s="9" t="s">
        <v>951</v>
      </c>
      <c r="C396" s="10">
        <v>45409.0</v>
      </c>
      <c r="D396" s="9" t="s">
        <v>336</v>
      </c>
      <c r="E396" s="9" t="s">
        <v>163</v>
      </c>
      <c r="F396" s="11" t="s">
        <v>1280</v>
      </c>
      <c r="G396" s="11" t="s">
        <v>1281</v>
      </c>
      <c r="H396" s="9" t="s">
        <v>82</v>
      </c>
      <c r="I396" s="9" t="s">
        <v>83</v>
      </c>
      <c r="J396" s="9" t="s">
        <v>1282</v>
      </c>
      <c r="K396" s="11" t="s">
        <v>1283</v>
      </c>
      <c r="L396" s="9" t="s">
        <v>104</v>
      </c>
      <c r="M396" s="9" t="s">
        <v>105</v>
      </c>
      <c r="N396" s="11" t="s">
        <v>1284</v>
      </c>
      <c r="O396" s="9" t="s">
        <v>88</v>
      </c>
      <c r="P396" s="12">
        <v>2.0</v>
      </c>
      <c r="Q396" s="11" t="s">
        <v>153</v>
      </c>
      <c r="R396" s="8"/>
      <c r="S396" s="8"/>
      <c r="T396" s="8"/>
      <c r="U396" s="11" t="s">
        <v>547</v>
      </c>
      <c r="V396" s="8"/>
      <c r="W396" s="8"/>
      <c r="X396" s="8"/>
      <c r="Y396" s="8"/>
      <c r="Z396" s="8"/>
      <c r="AA396" s="8"/>
      <c r="AB396" s="8"/>
      <c r="AC396" s="8"/>
      <c r="AD396" s="8"/>
      <c r="AE396" s="8"/>
      <c r="AF396" s="8"/>
      <c r="AG396" s="8"/>
      <c r="AH396" s="11" t="s">
        <v>548</v>
      </c>
      <c r="AI396" s="9" t="s">
        <v>108</v>
      </c>
      <c r="AJ396" s="9" t="s">
        <v>109</v>
      </c>
      <c r="AK396" s="8"/>
      <c r="AL396" s="12"/>
      <c r="AM396" s="8"/>
      <c r="AN396" s="8"/>
      <c r="AO396" s="11" t="s">
        <v>1273</v>
      </c>
      <c r="AP396" s="11" t="s">
        <v>551</v>
      </c>
      <c r="AQ396" s="8" t="s">
        <v>1274</v>
      </c>
      <c r="AR396" s="8" t="s">
        <v>1275</v>
      </c>
      <c r="AS396" s="8"/>
      <c r="AT396" s="8"/>
      <c r="AU396" s="8"/>
      <c r="AV396" s="8"/>
      <c r="AW396" s="8"/>
      <c r="AX396" s="8"/>
      <c r="AY396" s="8"/>
      <c r="AZ396" s="8"/>
      <c r="BA396" s="8"/>
      <c r="BB396" s="8"/>
      <c r="BC396" s="8"/>
      <c r="BD396" s="8"/>
      <c r="BE396" s="8"/>
      <c r="BF396" s="8"/>
      <c r="BG396" s="8"/>
      <c r="BH396" s="8"/>
      <c r="BI396" s="8"/>
      <c r="BJ396" s="8"/>
      <c r="BK396" s="8"/>
      <c r="BL396" s="8"/>
      <c r="BM396" s="8"/>
      <c r="BN396" s="8"/>
      <c r="BO396" s="8"/>
      <c r="BP396" s="8"/>
    </row>
    <row r="397" ht="27.75" customHeight="1">
      <c r="A397" s="8">
        <v>395.0</v>
      </c>
      <c r="B397" s="9" t="s">
        <v>951</v>
      </c>
      <c r="C397" s="10">
        <v>45409.0</v>
      </c>
      <c r="D397" s="9" t="s">
        <v>336</v>
      </c>
      <c r="E397" s="9" t="s">
        <v>163</v>
      </c>
      <c r="F397" s="11" t="s">
        <v>1280</v>
      </c>
      <c r="G397" s="11" t="s">
        <v>1285</v>
      </c>
      <c r="H397" s="9" t="s">
        <v>82</v>
      </c>
      <c r="I397" s="9" t="s">
        <v>83</v>
      </c>
      <c r="J397" s="9" t="s">
        <v>84</v>
      </c>
      <c r="K397" s="11" t="s">
        <v>1286</v>
      </c>
      <c r="L397" s="9" t="s">
        <v>104</v>
      </c>
      <c r="M397" s="9" t="s">
        <v>105</v>
      </c>
      <c r="N397" s="11" t="s">
        <v>1287</v>
      </c>
      <c r="O397" s="9" t="s">
        <v>88</v>
      </c>
      <c r="P397" s="12">
        <v>7.0</v>
      </c>
      <c r="Q397" s="11" t="s">
        <v>153</v>
      </c>
      <c r="R397" s="8"/>
      <c r="S397" s="8"/>
      <c r="T397" s="8"/>
      <c r="U397" s="11" t="s">
        <v>547</v>
      </c>
      <c r="V397" s="8"/>
      <c r="W397" s="8"/>
      <c r="X397" s="8"/>
      <c r="Y397" s="8"/>
      <c r="Z397" s="8"/>
      <c r="AA397" s="8"/>
      <c r="AB397" s="8"/>
      <c r="AC397" s="8"/>
      <c r="AD397" s="8"/>
      <c r="AE397" s="8"/>
      <c r="AF397" s="8"/>
      <c r="AG397" s="8"/>
      <c r="AH397" s="11" t="s">
        <v>548</v>
      </c>
      <c r="AI397" s="9" t="s">
        <v>108</v>
      </c>
      <c r="AJ397" s="9" t="s">
        <v>109</v>
      </c>
      <c r="AK397" s="8"/>
      <c r="AL397" s="12"/>
      <c r="AM397" s="8"/>
      <c r="AN397" s="8"/>
      <c r="AO397" s="11" t="s">
        <v>1273</v>
      </c>
      <c r="AP397" s="11" t="s">
        <v>551</v>
      </c>
      <c r="AQ397" s="8" t="s">
        <v>1274</v>
      </c>
      <c r="AR397" s="8" t="s">
        <v>1275</v>
      </c>
      <c r="AS397" s="8"/>
      <c r="AT397" s="8"/>
      <c r="AU397" s="8"/>
      <c r="AV397" s="8"/>
      <c r="AW397" s="8"/>
      <c r="AX397" s="8"/>
      <c r="AY397" s="8"/>
      <c r="AZ397" s="8"/>
      <c r="BA397" s="8"/>
      <c r="BB397" s="8"/>
      <c r="BC397" s="8"/>
      <c r="BD397" s="8"/>
      <c r="BE397" s="8"/>
      <c r="BF397" s="8"/>
      <c r="BG397" s="8"/>
      <c r="BH397" s="8"/>
      <c r="BI397" s="8"/>
      <c r="BJ397" s="8"/>
      <c r="BK397" s="8"/>
      <c r="BL397" s="8"/>
      <c r="BM397" s="8"/>
      <c r="BN397" s="8"/>
      <c r="BO397" s="8"/>
      <c r="BP397" s="8"/>
    </row>
    <row r="398" ht="27.75" customHeight="1">
      <c r="A398" s="8">
        <v>396.0</v>
      </c>
      <c r="B398" s="9" t="s">
        <v>951</v>
      </c>
      <c r="C398" s="10">
        <v>45410.0</v>
      </c>
      <c r="D398" s="9" t="s">
        <v>336</v>
      </c>
      <c r="E398" s="9" t="s">
        <v>163</v>
      </c>
      <c r="F398" s="11" t="s">
        <v>1288</v>
      </c>
      <c r="G398" s="11" t="s">
        <v>945</v>
      </c>
      <c r="H398" s="9" t="s">
        <v>82</v>
      </c>
      <c r="I398" s="9" t="s">
        <v>83</v>
      </c>
      <c r="J398" s="9" t="s">
        <v>84</v>
      </c>
      <c r="K398" s="11" t="s">
        <v>1289</v>
      </c>
      <c r="L398" s="9" t="s">
        <v>104</v>
      </c>
      <c r="M398" s="9" t="s">
        <v>105</v>
      </c>
      <c r="N398" s="11" t="s">
        <v>1290</v>
      </c>
      <c r="O398" s="9" t="s">
        <v>88</v>
      </c>
      <c r="P398" s="12">
        <v>4.0</v>
      </c>
      <c r="Q398" s="11" t="s">
        <v>1291</v>
      </c>
      <c r="R398" s="8"/>
      <c r="S398" s="8"/>
      <c r="T398" s="8"/>
      <c r="U398" s="11" t="s">
        <v>547</v>
      </c>
      <c r="V398" s="8"/>
      <c r="W398" s="8"/>
      <c r="X398" s="8"/>
      <c r="Y398" s="8"/>
      <c r="Z398" s="8"/>
      <c r="AA398" s="8"/>
      <c r="AB398" s="8"/>
      <c r="AC398" s="8"/>
      <c r="AD398" s="8"/>
      <c r="AE398" s="8"/>
      <c r="AF398" s="8"/>
      <c r="AG398" s="8"/>
      <c r="AH398" s="11" t="s">
        <v>548</v>
      </c>
      <c r="AI398" s="9" t="s">
        <v>108</v>
      </c>
      <c r="AJ398" s="9" t="s">
        <v>109</v>
      </c>
      <c r="AK398" s="8"/>
      <c r="AL398" s="12"/>
      <c r="AM398" s="8"/>
      <c r="AN398" s="8"/>
      <c r="AO398" s="11" t="s">
        <v>1292</v>
      </c>
      <c r="AP398" s="11" t="s">
        <v>551</v>
      </c>
      <c r="AQ398" s="8" t="s">
        <v>1293</v>
      </c>
      <c r="AR398" s="8"/>
      <c r="AS398" s="8"/>
      <c r="AT398" s="8"/>
      <c r="AU398" s="8"/>
      <c r="AV398" s="8"/>
      <c r="AW398" s="8"/>
      <c r="AX398" s="8"/>
      <c r="AY398" s="8"/>
      <c r="AZ398" s="8"/>
      <c r="BA398" s="8"/>
      <c r="BB398" s="8"/>
      <c r="BC398" s="8"/>
      <c r="BD398" s="8"/>
      <c r="BE398" s="8"/>
      <c r="BF398" s="8"/>
      <c r="BG398" s="8"/>
      <c r="BH398" s="8"/>
      <c r="BI398" s="8"/>
      <c r="BJ398" s="8"/>
      <c r="BK398" s="8"/>
      <c r="BL398" s="8"/>
      <c r="BM398" s="8"/>
      <c r="BN398" s="8"/>
      <c r="BO398" s="8"/>
      <c r="BP398" s="8"/>
    </row>
    <row r="399" ht="27.75" customHeight="1">
      <c r="A399" s="8">
        <v>397.0</v>
      </c>
      <c r="B399" s="9" t="s">
        <v>951</v>
      </c>
      <c r="C399" s="10">
        <v>45410.0</v>
      </c>
      <c r="D399" s="9" t="s">
        <v>336</v>
      </c>
      <c r="E399" s="9" t="s">
        <v>163</v>
      </c>
      <c r="F399" s="11" t="s">
        <v>1288</v>
      </c>
      <c r="G399" s="11" t="s">
        <v>945</v>
      </c>
      <c r="H399" s="9" t="s">
        <v>82</v>
      </c>
      <c r="I399" s="9" t="s">
        <v>83</v>
      </c>
      <c r="J399" s="9" t="s">
        <v>84</v>
      </c>
      <c r="K399" s="11" t="s">
        <v>1289</v>
      </c>
      <c r="L399" s="9" t="s">
        <v>123</v>
      </c>
      <c r="M399" s="9" t="s">
        <v>124</v>
      </c>
      <c r="N399" s="11" t="s">
        <v>555</v>
      </c>
      <c r="O399" s="9" t="s">
        <v>368</v>
      </c>
      <c r="P399" s="12">
        <v>1.0</v>
      </c>
      <c r="Q399" s="8"/>
      <c r="R399" s="8"/>
      <c r="S399" s="8"/>
      <c r="T399" s="8"/>
      <c r="U399" s="11" t="s">
        <v>547</v>
      </c>
      <c r="V399" s="8"/>
      <c r="W399" s="8"/>
      <c r="X399" s="8"/>
      <c r="Y399" s="8"/>
      <c r="Z399" s="8"/>
      <c r="AA399" s="8"/>
      <c r="AB399" s="8"/>
      <c r="AC399" s="8"/>
      <c r="AD399" s="8"/>
      <c r="AE399" s="8"/>
      <c r="AF399" s="8"/>
      <c r="AG399" s="8"/>
      <c r="AH399" s="11" t="s">
        <v>548</v>
      </c>
      <c r="AI399" s="9" t="s">
        <v>108</v>
      </c>
      <c r="AJ399" s="9" t="s">
        <v>109</v>
      </c>
      <c r="AK399" s="8"/>
      <c r="AL399" s="12"/>
      <c r="AM399" s="8"/>
      <c r="AN399" s="8"/>
      <c r="AO399" s="11" t="s">
        <v>1292</v>
      </c>
      <c r="AP399" s="11" t="s">
        <v>551</v>
      </c>
      <c r="AQ399" s="8" t="s">
        <v>1293</v>
      </c>
      <c r="AR399" s="8"/>
      <c r="AS399" s="8"/>
      <c r="AT399" s="8"/>
      <c r="AU399" s="8"/>
      <c r="AV399" s="8"/>
      <c r="AW399" s="8"/>
      <c r="AX399" s="8"/>
      <c r="AY399" s="8"/>
      <c r="AZ399" s="8"/>
      <c r="BA399" s="8"/>
      <c r="BB399" s="8"/>
      <c r="BC399" s="8"/>
      <c r="BD399" s="8"/>
      <c r="BE399" s="8"/>
      <c r="BF399" s="8"/>
      <c r="BG399" s="8"/>
      <c r="BH399" s="8"/>
      <c r="BI399" s="8"/>
      <c r="BJ399" s="8"/>
      <c r="BK399" s="8"/>
      <c r="BL399" s="8"/>
      <c r="BM399" s="8"/>
      <c r="BN399" s="8"/>
      <c r="BO399" s="8"/>
      <c r="BP399" s="8"/>
    </row>
    <row r="400" ht="27.75" customHeight="1">
      <c r="A400" s="8">
        <v>398.0</v>
      </c>
      <c r="B400" s="9" t="s">
        <v>951</v>
      </c>
      <c r="C400" s="10">
        <v>45411.0</v>
      </c>
      <c r="D400" s="9" t="s">
        <v>456</v>
      </c>
      <c r="E400" s="9" t="s">
        <v>181</v>
      </c>
      <c r="F400" s="11" t="s">
        <v>788</v>
      </c>
      <c r="G400" s="11" t="s">
        <v>1294</v>
      </c>
      <c r="H400" s="9" t="s">
        <v>82</v>
      </c>
      <c r="I400" s="9" t="s">
        <v>83</v>
      </c>
      <c r="J400" s="9" t="s">
        <v>84</v>
      </c>
      <c r="K400" s="11" t="s">
        <v>1295</v>
      </c>
      <c r="L400" s="9" t="s">
        <v>104</v>
      </c>
      <c r="M400" s="9" t="s">
        <v>105</v>
      </c>
      <c r="N400" s="11" t="s">
        <v>1296</v>
      </c>
      <c r="O400" s="9" t="s">
        <v>88</v>
      </c>
      <c r="P400" s="12">
        <v>18.0</v>
      </c>
      <c r="Q400" s="8"/>
      <c r="R400" s="8"/>
      <c r="S400" s="8"/>
      <c r="T400" s="8"/>
      <c r="U400" s="11" t="s">
        <v>547</v>
      </c>
      <c r="V400" s="8"/>
      <c r="W400" s="8"/>
      <c r="X400" s="8"/>
      <c r="Y400" s="8"/>
      <c r="Z400" s="8"/>
      <c r="AA400" s="8"/>
      <c r="AB400" s="8"/>
      <c r="AC400" s="8"/>
      <c r="AD400" s="8"/>
      <c r="AE400" s="8"/>
      <c r="AF400" s="8"/>
      <c r="AG400" s="8"/>
      <c r="AH400" s="11" t="s">
        <v>548</v>
      </c>
      <c r="AI400" s="9" t="s">
        <v>108</v>
      </c>
      <c r="AJ400" s="9" t="s">
        <v>109</v>
      </c>
      <c r="AK400" s="8"/>
      <c r="AL400" s="12"/>
      <c r="AM400" s="8"/>
      <c r="AN400" s="8"/>
      <c r="AO400" s="11" t="s">
        <v>1297</v>
      </c>
      <c r="AP400" s="11" t="s">
        <v>551</v>
      </c>
      <c r="AQ400" s="8" t="s">
        <v>1298</v>
      </c>
      <c r="AR400" s="8"/>
      <c r="AS400" s="8"/>
      <c r="AT400" s="8"/>
      <c r="AU400" s="8"/>
      <c r="AV400" s="8"/>
      <c r="AW400" s="8"/>
      <c r="AX400" s="8"/>
      <c r="AY400" s="8"/>
      <c r="AZ400" s="8"/>
      <c r="BA400" s="8"/>
      <c r="BB400" s="8"/>
      <c r="BC400" s="8"/>
      <c r="BD400" s="8"/>
      <c r="BE400" s="8"/>
      <c r="BF400" s="8"/>
      <c r="BG400" s="8"/>
      <c r="BH400" s="8"/>
      <c r="BI400" s="8"/>
      <c r="BJ400" s="8"/>
      <c r="BK400" s="8"/>
      <c r="BL400" s="8"/>
      <c r="BM400" s="8"/>
      <c r="BN400" s="8"/>
      <c r="BO400" s="8"/>
      <c r="BP400" s="8"/>
    </row>
    <row r="401" ht="27.75" customHeight="1">
      <c r="A401" s="8">
        <v>399.0</v>
      </c>
      <c r="B401" s="9" t="s">
        <v>951</v>
      </c>
      <c r="C401" s="10">
        <v>45411.0</v>
      </c>
      <c r="D401" s="9" t="s">
        <v>456</v>
      </c>
      <c r="E401" s="9" t="s">
        <v>181</v>
      </c>
      <c r="F401" s="11" t="s">
        <v>1299</v>
      </c>
      <c r="G401" s="11" t="s">
        <v>1300</v>
      </c>
      <c r="H401" s="9" t="s">
        <v>82</v>
      </c>
      <c r="I401" s="9" t="s">
        <v>83</v>
      </c>
      <c r="J401" s="9" t="s">
        <v>84</v>
      </c>
      <c r="K401" s="11" t="s">
        <v>1301</v>
      </c>
      <c r="L401" s="9" t="s">
        <v>136</v>
      </c>
      <c r="M401" s="9" t="s">
        <v>105</v>
      </c>
      <c r="N401" s="11" t="s">
        <v>555</v>
      </c>
      <c r="O401" s="9" t="s">
        <v>368</v>
      </c>
      <c r="P401" s="12">
        <v>0.0</v>
      </c>
      <c r="Q401" s="8"/>
      <c r="R401" s="8"/>
      <c r="S401" s="8"/>
      <c r="T401" s="8"/>
      <c r="U401" s="11" t="s">
        <v>547</v>
      </c>
      <c r="V401" s="8"/>
      <c r="W401" s="8"/>
      <c r="X401" s="8"/>
      <c r="Y401" s="8"/>
      <c r="Z401" s="8"/>
      <c r="AA401" s="8"/>
      <c r="AB401" s="8"/>
      <c r="AC401" s="8"/>
      <c r="AD401" s="8"/>
      <c r="AE401" s="8"/>
      <c r="AF401" s="8"/>
      <c r="AG401" s="8"/>
      <c r="AH401" s="11" t="s">
        <v>618</v>
      </c>
      <c r="AI401" s="9" t="s">
        <v>583</v>
      </c>
      <c r="AJ401" s="9" t="s">
        <v>584</v>
      </c>
      <c r="AK401" s="8"/>
      <c r="AL401" s="12"/>
      <c r="AM401" s="8"/>
      <c r="AN401" s="8"/>
      <c r="AO401" s="11" t="s">
        <v>1301</v>
      </c>
      <c r="AP401" s="11" t="s">
        <v>551</v>
      </c>
      <c r="AQ401" s="8" t="s">
        <v>1302</v>
      </c>
      <c r="AR401" s="8"/>
      <c r="AS401" s="8"/>
      <c r="AT401" s="8"/>
      <c r="AU401" s="8"/>
      <c r="AV401" s="8"/>
      <c r="AW401" s="8"/>
      <c r="AX401" s="8"/>
      <c r="AY401" s="8"/>
      <c r="AZ401" s="8"/>
      <c r="BA401" s="8"/>
      <c r="BB401" s="8"/>
      <c r="BC401" s="8"/>
      <c r="BD401" s="8"/>
      <c r="BE401" s="8"/>
      <c r="BF401" s="8"/>
      <c r="BG401" s="8"/>
      <c r="BH401" s="8"/>
      <c r="BI401" s="8"/>
      <c r="BJ401" s="8"/>
      <c r="BK401" s="8"/>
      <c r="BL401" s="8"/>
      <c r="BM401" s="8"/>
      <c r="BN401" s="8"/>
      <c r="BO401" s="8"/>
      <c r="BP401" s="8"/>
    </row>
    <row r="402" ht="27.75" customHeight="1">
      <c r="A402" s="8">
        <v>400.0</v>
      </c>
      <c r="B402" s="9" t="s">
        <v>951</v>
      </c>
      <c r="C402" s="10">
        <v>45411.0</v>
      </c>
      <c r="D402" s="9" t="s">
        <v>456</v>
      </c>
      <c r="E402" s="9" t="s">
        <v>181</v>
      </c>
      <c r="F402" s="11" t="s">
        <v>527</v>
      </c>
      <c r="G402" s="11" t="s">
        <v>713</v>
      </c>
      <c r="H402" s="9" t="s">
        <v>265</v>
      </c>
      <c r="I402" s="9" t="s">
        <v>265</v>
      </c>
      <c r="J402" s="9" t="s">
        <v>338</v>
      </c>
      <c r="K402" s="11" t="s">
        <v>1303</v>
      </c>
      <c r="L402" s="9" t="s">
        <v>340</v>
      </c>
      <c r="M402" s="9" t="s">
        <v>341</v>
      </c>
      <c r="N402" s="11" t="s">
        <v>1304</v>
      </c>
      <c r="O402" s="9" t="s">
        <v>88</v>
      </c>
      <c r="P402" s="12">
        <v>1.0</v>
      </c>
      <c r="Q402" s="8"/>
      <c r="R402" s="8"/>
      <c r="S402" s="8"/>
      <c r="T402" s="8"/>
      <c r="U402" s="11" t="s">
        <v>547</v>
      </c>
      <c r="V402" s="8"/>
      <c r="W402" s="8"/>
      <c r="X402" s="8"/>
      <c r="Y402" s="8"/>
      <c r="Z402" s="8"/>
      <c r="AA402" s="8"/>
      <c r="AB402" s="8"/>
      <c r="AC402" s="8"/>
      <c r="AD402" s="8"/>
      <c r="AE402" s="8"/>
      <c r="AF402" s="8"/>
      <c r="AG402" s="8"/>
      <c r="AH402" s="11" t="s">
        <v>1305</v>
      </c>
      <c r="AI402" s="9" t="s">
        <v>373</v>
      </c>
      <c r="AJ402" s="9" t="s">
        <v>911</v>
      </c>
      <c r="AK402" s="8"/>
      <c r="AL402" s="12"/>
      <c r="AM402" s="8"/>
      <c r="AN402" s="8"/>
      <c r="AO402" s="11" t="s">
        <v>1306</v>
      </c>
      <c r="AP402" s="11" t="s">
        <v>551</v>
      </c>
      <c r="AQ402" s="8" t="s">
        <v>1307</v>
      </c>
      <c r="AR402" s="8" t="s">
        <v>1308</v>
      </c>
      <c r="AS402" s="8" t="s">
        <v>1309</v>
      </c>
      <c r="AT402" s="8"/>
      <c r="AU402" s="8"/>
      <c r="AV402" s="8"/>
      <c r="AW402" s="8"/>
      <c r="AX402" s="8"/>
      <c r="AY402" s="8"/>
      <c r="AZ402" s="8"/>
      <c r="BA402" s="8"/>
      <c r="BB402" s="8"/>
      <c r="BC402" s="8"/>
      <c r="BD402" s="8"/>
      <c r="BE402" s="8"/>
      <c r="BF402" s="8"/>
      <c r="BG402" s="8"/>
      <c r="BH402" s="8"/>
      <c r="BI402" s="8"/>
      <c r="BJ402" s="8"/>
      <c r="BK402" s="8"/>
      <c r="BL402" s="8"/>
      <c r="BM402" s="8"/>
      <c r="BN402" s="8"/>
      <c r="BO402" s="8"/>
      <c r="BP402" s="8"/>
    </row>
    <row r="403" ht="27.75" customHeight="1">
      <c r="A403" s="8">
        <v>401.0</v>
      </c>
      <c r="B403" s="9" t="s">
        <v>951</v>
      </c>
      <c r="C403" s="10">
        <v>45412.0</v>
      </c>
      <c r="D403" s="9" t="s">
        <v>98</v>
      </c>
      <c r="E403" s="9" t="s">
        <v>99</v>
      </c>
      <c r="F403" s="11" t="s">
        <v>555</v>
      </c>
      <c r="G403" s="11" t="s">
        <v>1310</v>
      </c>
      <c r="H403" s="9" t="s">
        <v>265</v>
      </c>
      <c r="I403" s="9" t="s">
        <v>265</v>
      </c>
      <c r="J403" s="9" t="s">
        <v>338</v>
      </c>
      <c r="K403" s="11" t="s">
        <v>1311</v>
      </c>
      <c r="L403" s="9" t="s">
        <v>370</v>
      </c>
      <c r="M403" s="9" t="s">
        <v>371</v>
      </c>
      <c r="N403" s="11" t="s">
        <v>555</v>
      </c>
      <c r="O403" s="9" t="s">
        <v>368</v>
      </c>
      <c r="P403" s="12">
        <v>1.0</v>
      </c>
      <c r="Q403" s="8"/>
      <c r="R403" s="8"/>
      <c r="S403" s="8"/>
      <c r="T403" s="8"/>
      <c r="U403" s="11" t="s">
        <v>547</v>
      </c>
      <c r="V403" s="8"/>
      <c r="W403" s="8"/>
      <c r="X403" s="8"/>
      <c r="Y403" s="8"/>
      <c r="Z403" s="8"/>
      <c r="AA403" s="8"/>
      <c r="AB403" s="8"/>
      <c r="AC403" s="8"/>
      <c r="AD403" s="8"/>
      <c r="AE403" s="8"/>
      <c r="AF403" s="8"/>
      <c r="AG403" s="8"/>
      <c r="AH403" s="11" t="s">
        <v>1211</v>
      </c>
      <c r="AI403" s="9" t="s">
        <v>108</v>
      </c>
      <c r="AJ403" s="9" t="s">
        <v>109</v>
      </c>
      <c r="AK403" s="8"/>
      <c r="AL403" s="12"/>
      <c r="AM403" s="8"/>
      <c r="AN403" s="8"/>
      <c r="AO403" s="11" t="s">
        <v>1312</v>
      </c>
      <c r="AP403" s="11" t="s">
        <v>551</v>
      </c>
      <c r="AQ403" s="8" t="s">
        <v>1313</v>
      </c>
      <c r="AR403" s="11" t="s">
        <v>1314</v>
      </c>
      <c r="AS403" s="8"/>
      <c r="AT403" s="8"/>
      <c r="AU403" s="8"/>
      <c r="AV403" s="8"/>
      <c r="AW403" s="8"/>
      <c r="AX403" s="8"/>
      <c r="AY403" s="8"/>
      <c r="AZ403" s="8"/>
      <c r="BA403" s="8"/>
      <c r="BB403" s="8"/>
      <c r="BC403" s="8"/>
      <c r="BD403" s="8"/>
      <c r="BE403" s="8"/>
      <c r="BF403" s="8"/>
      <c r="BG403" s="8"/>
      <c r="BH403" s="8"/>
      <c r="BI403" s="8"/>
      <c r="BJ403" s="8"/>
      <c r="BK403" s="8"/>
      <c r="BL403" s="8"/>
      <c r="BM403" s="8"/>
      <c r="BN403" s="8"/>
      <c r="BO403" s="8"/>
      <c r="BP403" s="8"/>
    </row>
    <row r="404" ht="27.75" customHeight="1">
      <c r="A404" s="8">
        <v>402.0</v>
      </c>
      <c r="B404" s="9" t="s">
        <v>951</v>
      </c>
      <c r="C404" s="10">
        <v>45412.0</v>
      </c>
      <c r="D404" s="9" t="s">
        <v>98</v>
      </c>
      <c r="E404" s="9" t="s">
        <v>99</v>
      </c>
      <c r="F404" s="11" t="s">
        <v>555</v>
      </c>
      <c r="G404" s="11" t="s">
        <v>713</v>
      </c>
      <c r="H404" s="9" t="s">
        <v>265</v>
      </c>
      <c r="I404" s="9" t="s">
        <v>265</v>
      </c>
      <c r="J404" s="9" t="s">
        <v>338</v>
      </c>
      <c r="K404" s="11" t="s">
        <v>1311</v>
      </c>
      <c r="L404" s="9" t="s">
        <v>370</v>
      </c>
      <c r="M404" s="9" t="s">
        <v>371</v>
      </c>
      <c r="N404" s="11" t="s">
        <v>555</v>
      </c>
      <c r="O404" s="9" t="s">
        <v>368</v>
      </c>
      <c r="P404" s="12">
        <v>1.0</v>
      </c>
      <c r="Q404" s="8"/>
      <c r="R404" s="8"/>
      <c r="S404" s="8"/>
      <c r="T404" s="8"/>
      <c r="U404" s="11" t="s">
        <v>547</v>
      </c>
      <c r="V404" s="8"/>
      <c r="W404" s="8"/>
      <c r="X404" s="8"/>
      <c r="Y404" s="8"/>
      <c r="Z404" s="8"/>
      <c r="AA404" s="8"/>
      <c r="AB404" s="8"/>
      <c r="AC404" s="8"/>
      <c r="AD404" s="8"/>
      <c r="AE404" s="8"/>
      <c r="AF404" s="8"/>
      <c r="AG404" s="8"/>
      <c r="AH404" s="11" t="s">
        <v>1211</v>
      </c>
      <c r="AI404" s="9" t="s">
        <v>108</v>
      </c>
      <c r="AJ404" s="9" t="s">
        <v>109</v>
      </c>
      <c r="AK404" s="8"/>
      <c r="AL404" s="12"/>
      <c r="AM404" s="8"/>
      <c r="AN404" s="8"/>
      <c r="AO404" s="11" t="s">
        <v>1312</v>
      </c>
      <c r="AP404" s="11" t="s">
        <v>551</v>
      </c>
      <c r="AQ404" s="8" t="s">
        <v>1313</v>
      </c>
      <c r="AR404" s="11" t="s">
        <v>1314</v>
      </c>
      <c r="AS404" s="8"/>
      <c r="AT404" s="8"/>
      <c r="AU404" s="8"/>
      <c r="AV404" s="8"/>
      <c r="AW404" s="8"/>
      <c r="AX404" s="8"/>
      <c r="AY404" s="8"/>
      <c r="AZ404" s="8"/>
      <c r="BA404" s="8"/>
      <c r="BB404" s="8"/>
      <c r="BC404" s="8"/>
      <c r="BD404" s="8"/>
      <c r="BE404" s="8"/>
      <c r="BF404" s="8"/>
      <c r="BG404" s="8"/>
      <c r="BH404" s="8"/>
      <c r="BI404" s="8"/>
      <c r="BJ404" s="8"/>
      <c r="BK404" s="8"/>
      <c r="BL404" s="8"/>
      <c r="BM404" s="8"/>
      <c r="BN404" s="8"/>
      <c r="BO404" s="8"/>
      <c r="BP404" s="8"/>
    </row>
    <row r="405" ht="27.75" customHeight="1">
      <c r="A405" s="8">
        <v>403.0</v>
      </c>
      <c r="B405" s="9" t="s">
        <v>951</v>
      </c>
      <c r="C405" s="10">
        <v>45412.0</v>
      </c>
      <c r="D405" s="9" t="s">
        <v>98</v>
      </c>
      <c r="E405" s="9" t="s">
        <v>99</v>
      </c>
      <c r="F405" s="11" t="s">
        <v>555</v>
      </c>
      <c r="G405" s="11" t="s">
        <v>1214</v>
      </c>
      <c r="H405" s="9" t="s">
        <v>265</v>
      </c>
      <c r="I405" s="9" t="s">
        <v>265</v>
      </c>
      <c r="J405" s="9" t="s">
        <v>232</v>
      </c>
      <c r="K405" s="11" t="s">
        <v>1311</v>
      </c>
      <c r="L405" s="9" t="s">
        <v>370</v>
      </c>
      <c r="M405" s="9" t="s">
        <v>371</v>
      </c>
      <c r="N405" s="11" t="s">
        <v>555</v>
      </c>
      <c r="O405" s="9" t="s">
        <v>368</v>
      </c>
      <c r="P405" s="12">
        <v>1.0</v>
      </c>
      <c r="Q405" s="8"/>
      <c r="R405" s="8"/>
      <c r="S405" s="8"/>
      <c r="T405" s="8"/>
      <c r="U405" s="11" t="s">
        <v>547</v>
      </c>
      <c r="V405" s="8"/>
      <c r="W405" s="8"/>
      <c r="X405" s="8"/>
      <c r="Y405" s="8"/>
      <c r="Z405" s="8"/>
      <c r="AA405" s="8"/>
      <c r="AB405" s="8"/>
      <c r="AC405" s="8"/>
      <c r="AD405" s="8"/>
      <c r="AE405" s="8"/>
      <c r="AF405" s="8"/>
      <c r="AG405" s="8"/>
      <c r="AH405" s="11" t="s">
        <v>1211</v>
      </c>
      <c r="AI405" s="9" t="s">
        <v>373</v>
      </c>
      <c r="AJ405" s="9" t="s">
        <v>911</v>
      </c>
      <c r="AK405" s="8"/>
      <c r="AL405" s="12"/>
      <c r="AM405" s="8"/>
      <c r="AN405" s="8"/>
      <c r="AO405" s="11" t="s">
        <v>1312</v>
      </c>
      <c r="AP405" s="11" t="s">
        <v>551</v>
      </c>
      <c r="AQ405" s="8" t="s">
        <v>1313</v>
      </c>
      <c r="AR405" s="11" t="s">
        <v>1314</v>
      </c>
      <c r="AS405" s="8"/>
      <c r="AT405" s="8"/>
      <c r="AU405" s="8"/>
      <c r="AV405" s="8"/>
      <c r="AW405" s="8"/>
      <c r="AX405" s="8"/>
      <c r="AY405" s="8"/>
      <c r="AZ405" s="8"/>
      <c r="BA405" s="8"/>
      <c r="BB405" s="8"/>
      <c r="BC405" s="8"/>
      <c r="BD405" s="8"/>
      <c r="BE405" s="8"/>
      <c r="BF405" s="8"/>
      <c r="BG405" s="8"/>
      <c r="BH405" s="8"/>
      <c r="BI405" s="8"/>
      <c r="BJ405" s="8"/>
      <c r="BK405" s="8"/>
      <c r="BL405" s="8"/>
      <c r="BM405" s="8"/>
      <c r="BN405" s="8"/>
      <c r="BO405" s="8"/>
      <c r="BP405" s="8"/>
    </row>
    <row r="406" ht="27.75" customHeight="1">
      <c r="A406" s="8">
        <v>404.0</v>
      </c>
      <c r="B406" s="9" t="s">
        <v>951</v>
      </c>
      <c r="C406" s="10">
        <v>45412.0</v>
      </c>
      <c r="D406" s="9" t="s">
        <v>180</v>
      </c>
      <c r="E406" s="9" t="s">
        <v>181</v>
      </c>
      <c r="F406" s="11" t="s">
        <v>1315</v>
      </c>
      <c r="G406" s="11" t="s">
        <v>102</v>
      </c>
      <c r="H406" s="9" t="s">
        <v>82</v>
      </c>
      <c r="I406" s="9" t="s">
        <v>83</v>
      </c>
      <c r="J406" s="9" t="s">
        <v>232</v>
      </c>
      <c r="K406" s="11" t="s">
        <v>1316</v>
      </c>
      <c r="L406" s="9" t="s">
        <v>104</v>
      </c>
      <c r="M406" s="9" t="s">
        <v>105</v>
      </c>
      <c r="N406" s="11" t="s">
        <v>1317</v>
      </c>
      <c r="O406" s="9" t="s">
        <v>88</v>
      </c>
      <c r="P406" s="12">
        <v>13.0</v>
      </c>
      <c r="Q406" s="8"/>
      <c r="R406" s="8"/>
      <c r="S406" s="8"/>
      <c r="T406" s="8"/>
      <c r="U406" s="11" t="s">
        <v>547</v>
      </c>
      <c r="V406" s="8"/>
      <c r="W406" s="8"/>
      <c r="X406" s="8"/>
      <c r="Y406" s="8"/>
      <c r="Z406" s="8"/>
      <c r="AA406" s="8"/>
      <c r="AB406" s="8"/>
      <c r="AC406" s="8"/>
      <c r="AD406" s="8"/>
      <c r="AE406" s="8"/>
      <c r="AF406" s="8"/>
      <c r="AG406" s="8"/>
      <c r="AH406" s="11" t="s">
        <v>548</v>
      </c>
      <c r="AI406" s="9" t="s">
        <v>108</v>
      </c>
      <c r="AJ406" s="9" t="s">
        <v>109</v>
      </c>
      <c r="AK406" s="8"/>
      <c r="AL406" s="12"/>
      <c r="AM406" s="8"/>
      <c r="AN406" s="8"/>
      <c r="AO406" s="11" t="s">
        <v>1318</v>
      </c>
      <c r="AP406" s="11" t="s">
        <v>551</v>
      </c>
      <c r="AQ406" s="8" t="s">
        <v>1319</v>
      </c>
      <c r="AR406" s="8"/>
      <c r="AS406" s="8"/>
      <c r="AT406" s="8"/>
      <c r="AU406" s="8"/>
      <c r="AV406" s="8"/>
      <c r="AW406" s="8"/>
      <c r="AX406" s="8"/>
      <c r="AY406" s="8"/>
      <c r="AZ406" s="8"/>
      <c r="BA406" s="8"/>
      <c r="BB406" s="8"/>
      <c r="BC406" s="8"/>
      <c r="BD406" s="8"/>
      <c r="BE406" s="8"/>
      <c r="BF406" s="8"/>
      <c r="BG406" s="8"/>
      <c r="BH406" s="8"/>
      <c r="BI406" s="8"/>
      <c r="BJ406" s="8"/>
      <c r="BK406" s="8"/>
      <c r="BL406" s="8"/>
      <c r="BM406" s="8"/>
      <c r="BN406" s="8"/>
      <c r="BO406" s="8"/>
      <c r="BP406" s="8"/>
    </row>
    <row r="407" ht="27.75" customHeight="1">
      <c r="A407" s="8">
        <v>405.0</v>
      </c>
      <c r="B407" s="9" t="s">
        <v>1320</v>
      </c>
      <c r="C407" s="10">
        <v>45413.0</v>
      </c>
      <c r="D407" s="9" t="s">
        <v>78</v>
      </c>
      <c r="E407" s="9" t="s">
        <v>79</v>
      </c>
      <c r="F407" s="11" t="s">
        <v>1009</v>
      </c>
      <c r="G407" s="11" t="s">
        <v>1321</v>
      </c>
      <c r="H407" s="9" t="s">
        <v>265</v>
      </c>
      <c r="I407" s="9" t="s">
        <v>265</v>
      </c>
      <c r="J407" s="9" t="s">
        <v>338</v>
      </c>
      <c r="K407" s="11" t="s">
        <v>1322</v>
      </c>
      <c r="L407" s="9" t="s">
        <v>340</v>
      </c>
      <c r="M407" s="9" t="s">
        <v>341</v>
      </c>
      <c r="N407" s="11" t="s">
        <v>1323</v>
      </c>
      <c r="O407" s="9" t="s">
        <v>88</v>
      </c>
      <c r="P407" s="12">
        <v>3.0</v>
      </c>
      <c r="Q407" s="11" t="s">
        <v>1324</v>
      </c>
      <c r="R407" s="11" t="s">
        <v>1325</v>
      </c>
      <c r="S407" s="8">
        <v>1.0</v>
      </c>
      <c r="T407" s="8"/>
      <c r="U407" s="11" t="s">
        <v>547</v>
      </c>
      <c r="V407" s="11" t="s">
        <v>1326</v>
      </c>
      <c r="W407" s="8"/>
      <c r="X407" s="8"/>
      <c r="Y407" s="8"/>
      <c r="Z407" s="8"/>
      <c r="AA407" s="8"/>
      <c r="AB407" s="8"/>
      <c r="AC407" s="8"/>
      <c r="AD407" s="8"/>
      <c r="AE407" s="8"/>
      <c r="AF407" s="8"/>
      <c r="AG407" s="8"/>
      <c r="AH407" s="11" t="s">
        <v>1327</v>
      </c>
      <c r="AI407" s="9" t="s">
        <v>1328</v>
      </c>
      <c r="AJ407" s="9" t="s">
        <v>96</v>
      </c>
      <c r="AK407" s="11" t="s">
        <v>1329</v>
      </c>
      <c r="AL407" s="9" t="s">
        <v>1330</v>
      </c>
      <c r="AM407" s="8" t="s">
        <v>1331</v>
      </c>
      <c r="AN407" s="11" t="s">
        <v>1332</v>
      </c>
      <c r="AO407" s="11" t="s">
        <v>1333</v>
      </c>
      <c r="AP407" s="11" t="s">
        <v>1259</v>
      </c>
      <c r="AQ407" s="8" t="s">
        <v>1334</v>
      </c>
      <c r="AR407" s="8" t="s">
        <v>1335</v>
      </c>
      <c r="AS407" s="8" t="s">
        <v>1336</v>
      </c>
      <c r="AT407" s="8" t="s">
        <v>1337</v>
      </c>
      <c r="AU407" s="8" t="s">
        <v>1338</v>
      </c>
      <c r="AV407" s="8"/>
      <c r="AW407" s="8"/>
      <c r="AX407" s="8"/>
      <c r="AY407" s="8"/>
      <c r="AZ407" s="8"/>
      <c r="BA407" s="8"/>
      <c r="BB407" s="8"/>
      <c r="BC407" s="8"/>
      <c r="BD407" s="8"/>
      <c r="BE407" s="8"/>
      <c r="BF407" s="8"/>
      <c r="BG407" s="8"/>
      <c r="BH407" s="8"/>
      <c r="BI407" s="8"/>
      <c r="BJ407" s="8"/>
      <c r="BK407" s="8"/>
      <c r="BL407" s="8"/>
      <c r="BM407" s="8"/>
      <c r="BN407" s="8"/>
      <c r="BO407" s="8"/>
      <c r="BP407" s="8"/>
    </row>
    <row r="408" ht="27.75" customHeight="1">
      <c r="A408" s="8">
        <v>406.0</v>
      </c>
      <c r="B408" s="9" t="s">
        <v>1320</v>
      </c>
      <c r="C408" s="10">
        <v>45414.0</v>
      </c>
      <c r="D408" s="9" t="s">
        <v>169</v>
      </c>
      <c r="E408" s="9" t="s">
        <v>170</v>
      </c>
      <c r="F408" s="11" t="s">
        <v>1339</v>
      </c>
      <c r="G408" s="11" t="s">
        <v>1340</v>
      </c>
      <c r="H408" s="9" t="s">
        <v>82</v>
      </c>
      <c r="I408" s="9" t="s">
        <v>83</v>
      </c>
      <c r="J408" s="9" t="s">
        <v>84</v>
      </c>
      <c r="K408" s="11" t="s">
        <v>1341</v>
      </c>
      <c r="L408" s="9" t="s">
        <v>118</v>
      </c>
      <c r="M408" s="9" t="s">
        <v>86</v>
      </c>
      <c r="N408" s="11" t="s">
        <v>1342</v>
      </c>
      <c r="O408" s="9" t="s">
        <v>88</v>
      </c>
      <c r="P408" s="12">
        <v>1.0</v>
      </c>
      <c r="Q408" s="11" t="s">
        <v>109</v>
      </c>
      <c r="R408" s="8"/>
      <c r="S408" s="8"/>
      <c r="T408" s="8"/>
      <c r="U408" s="11" t="s">
        <v>547</v>
      </c>
      <c r="V408" s="8"/>
      <c r="W408" s="8"/>
      <c r="X408" s="8"/>
      <c r="Y408" s="8"/>
      <c r="Z408" s="8"/>
      <c r="AA408" s="8"/>
      <c r="AB408" s="8"/>
      <c r="AC408" s="8"/>
      <c r="AD408" s="8"/>
      <c r="AE408" s="8"/>
      <c r="AF408" s="8"/>
      <c r="AG408" s="8"/>
      <c r="AH408" s="11" t="s">
        <v>178</v>
      </c>
      <c r="AI408" s="9" t="s">
        <v>178</v>
      </c>
      <c r="AJ408" s="9" t="s">
        <v>109</v>
      </c>
      <c r="AK408" s="8"/>
      <c r="AL408" s="9" t="s">
        <v>83</v>
      </c>
      <c r="AM408" s="8"/>
      <c r="AN408" s="8"/>
      <c r="AO408" s="11" t="s">
        <v>1343</v>
      </c>
      <c r="AP408" s="11" t="s">
        <v>1259</v>
      </c>
      <c r="AQ408" s="13" t="s">
        <v>1344</v>
      </c>
      <c r="AR408" s="8"/>
      <c r="AS408" s="8"/>
      <c r="AT408" s="8"/>
      <c r="AU408" s="8"/>
      <c r="AV408" s="8"/>
      <c r="AW408" s="8"/>
      <c r="AX408" s="8"/>
      <c r="AY408" s="8"/>
      <c r="AZ408" s="8"/>
      <c r="BA408" s="8"/>
      <c r="BB408" s="8"/>
      <c r="BC408" s="8"/>
      <c r="BD408" s="8"/>
      <c r="BE408" s="8"/>
      <c r="BF408" s="8"/>
      <c r="BG408" s="8"/>
      <c r="BH408" s="8"/>
      <c r="BI408" s="8"/>
      <c r="BJ408" s="8"/>
      <c r="BK408" s="8"/>
      <c r="BL408" s="8"/>
      <c r="BM408" s="8"/>
      <c r="BN408" s="8"/>
      <c r="BO408" s="8"/>
      <c r="BP408" s="8"/>
    </row>
    <row r="409" ht="27.75" customHeight="1">
      <c r="A409" s="8">
        <v>407.0</v>
      </c>
      <c r="B409" s="9" t="s">
        <v>1320</v>
      </c>
      <c r="C409" s="10">
        <v>45416.0</v>
      </c>
      <c r="D409" s="9" t="s">
        <v>221</v>
      </c>
      <c r="E409" s="9" t="s">
        <v>99</v>
      </c>
      <c r="F409" s="11" t="s">
        <v>1345</v>
      </c>
      <c r="G409" s="11" t="s">
        <v>1346</v>
      </c>
      <c r="H409" s="9" t="s">
        <v>82</v>
      </c>
      <c r="I409" s="9" t="s">
        <v>83</v>
      </c>
      <c r="J409" s="9" t="s">
        <v>102</v>
      </c>
      <c r="K409" s="11" t="s">
        <v>1347</v>
      </c>
      <c r="L409" s="9" t="s">
        <v>104</v>
      </c>
      <c r="M409" s="9" t="s">
        <v>105</v>
      </c>
      <c r="N409" s="11" t="s">
        <v>1348</v>
      </c>
      <c r="O409" s="9" t="s">
        <v>88</v>
      </c>
      <c r="P409" s="12">
        <v>1.0</v>
      </c>
      <c r="Q409" s="11" t="s">
        <v>109</v>
      </c>
      <c r="R409" s="8"/>
      <c r="S409" s="8"/>
      <c r="T409" s="8"/>
      <c r="U409" s="11" t="s">
        <v>547</v>
      </c>
      <c r="V409" s="8"/>
      <c r="W409" s="8"/>
      <c r="X409" s="8"/>
      <c r="Y409" s="8"/>
      <c r="Z409" s="8"/>
      <c r="AA409" s="8"/>
      <c r="AB409" s="8"/>
      <c r="AC409" s="8"/>
      <c r="AD409" s="8"/>
      <c r="AE409" s="8"/>
      <c r="AF409" s="8"/>
      <c r="AG409" s="8"/>
      <c r="AH409" s="11" t="s">
        <v>107</v>
      </c>
      <c r="AI409" s="9" t="s">
        <v>108</v>
      </c>
      <c r="AJ409" s="9" t="s">
        <v>109</v>
      </c>
      <c r="AK409" s="8"/>
      <c r="AL409" s="9" t="s">
        <v>83</v>
      </c>
      <c r="AM409" s="8">
        <v>6318.0</v>
      </c>
      <c r="AN409" s="11" t="s">
        <v>1349</v>
      </c>
      <c r="AO409" s="11" t="s">
        <v>1350</v>
      </c>
      <c r="AP409" s="11" t="s">
        <v>1259</v>
      </c>
      <c r="AQ409" s="13" t="s">
        <v>1351</v>
      </c>
      <c r="AR409" s="8"/>
      <c r="AS409" s="8"/>
      <c r="AT409" s="8"/>
      <c r="AU409" s="8"/>
      <c r="AV409" s="8"/>
      <c r="AW409" s="8"/>
      <c r="AX409" s="8"/>
      <c r="AY409" s="8"/>
      <c r="AZ409" s="8"/>
      <c r="BA409" s="8"/>
      <c r="BB409" s="8"/>
      <c r="BC409" s="8"/>
      <c r="BD409" s="8"/>
      <c r="BE409" s="8"/>
      <c r="BF409" s="8"/>
      <c r="BG409" s="8"/>
      <c r="BH409" s="8"/>
      <c r="BI409" s="8"/>
      <c r="BJ409" s="8"/>
      <c r="BK409" s="8"/>
      <c r="BL409" s="8"/>
      <c r="BM409" s="8"/>
      <c r="BN409" s="8"/>
      <c r="BO409" s="8"/>
      <c r="BP409" s="8"/>
    </row>
    <row r="410" ht="27.75" customHeight="1">
      <c r="A410" s="8">
        <v>408.0</v>
      </c>
      <c r="B410" s="9" t="s">
        <v>1320</v>
      </c>
      <c r="C410" s="10">
        <v>45416.0</v>
      </c>
      <c r="D410" s="9" t="s">
        <v>221</v>
      </c>
      <c r="E410" s="9" t="s">
        <v>99</v>
      </c>
      <c r="F410" s="11" t="s">
        <v>1352</v>
      </c>
      <c r="G410" s="11" t="s">
        <v>1353</v>
      </c>
      <c r="H410" s="9" t="s">
        <v>82</v>
      </c>
      <c r="I410" s="9" t="s">
        <v>83</v>
      </c>
      <c r="J410" s="9" t="s">
        <v>102</v>
      </c>
      <c r="K410" s="11" t="s">
        <v>1354</v>
      </c>
      <c r="L410" s="9" t="s">
        <v>104</v>
      </c>
      <c r="M410" s="9" t="s">
        <v>105</v>
      </c>
      <c r="N410" s="11" t="s">
        <v>1355</v>
      </c>
      <c r="O410" s="9" t="s">
        <v>88</v>
      </c>
      <c r="P410" s="12">
        <v>3.0</v>
      </c>
      <c r="Q410" s="11" t="s">
        <v>1356</v>
      </c>
      <c r="R410" s="8"/>
      <c r="S410" s="8"/>
      <c r="T410" s="8"/>
      <c r="U410" s="11" t="s">
        <v>547</v>
      </c>
      <c r="V410" s="8"/>
      <c r="W410" s="8"/>
      <c r="X410" s="8"/>
      <c r="Y410" s="8"/>
      <c r="Z410" s="8"/>
      <c r="AA410" s="8"/>
      <c r="AB410" s="8"/>
      <c r="AC410" s="8"/>
      <c r="AD410" s="8"/>
      <c r="AE410" s="8"/>
      <c r="AF410" s="8"/>
      <c r="AG410" s="8"/>
      <c r="AH410" s="11" t="s">
        <v>107</v>
      </c>
      <c r="AI410" s="9" t="s">
        <v>108</v>
      </c>
      <c r="AJ410" s="9" t="s">
        <v>109</v>
      </c>
      <c r="AK410" s="8"/>
      <c r="AL410" s="9" t="s">
        <v>83</v>
      </c>
      <c r="AM410" s="8"/>
      <c r="AN410" s="11" t="s">
        <v>1357</v>
      </c>
      <c r="AO410" s="11" t="s">
        <v>1350</v>
      </c>
      <c r="AP410" s="11" t="s">
        <v>1259</v>
      </c>
      <c r="AQ410" s="8" t="s">
        <v>1351</v>
      </c>
      <c r="AR410" s="8"/>
      <c r="AS410" s="8"/>
      <c r="AT410" s="8"/>
      <c r="AU410" s="8"/>
      <c r="AV410" s="8"/>
      <c r="AW410" s="8"/>
      <c r="AX410" s="8"/>
      <c r="AY410" s="8"/>
      <c r="AZ410" s="8"/>
      <c r="BA410" s="8"/>
      <c r="BB410" s="8"/>
      <c r="BC410" s="8"/>
      <c r="BD410" s="8"/>
      <c r="BE410" s="8"/>
      <c r="BF410" s="8"/>
      <c r="BG410" s="8"/>
      <c r="BH410" s="8"/>
      <c r="BI410" s="8"/>
      <c r="BJ410" s="8"/>
      <c r="BK410" s="8"/>
      <c r="BL410" s="8"/>
      <c r="BM410" s="8"/>
      <c r="BN410" s="8"/>
      <c r="BO410" s="8"/>
      <c r="BP410" s="8"/>
    </row>
    <row r="411" ht="27.75" customHeight="1">
      <c r="A411" s="8">
        <v>409.0</v>
      </c>
      <c r="B411" s="9" t="s">
        <v>1320</v>
      </c>
      <c r="C411" s="10">
        <v>45420.0</v>
      </c>
      <c r="D411" s="9" t="s">
        <v>169</v>
      </c>
      <c r="E411" s="9" t="s">
        <v>170</v>
      </c>
      <c r="F411" s="11" t="s">
        <v>1358</v>
      </c>
      <c r="G411" s="11" t="s">
        <v>264</v>
      </c>
      <c r="H411" s="9" t="s">
        <v>265</v>
      </c>
      <c r="I411" s="9" t="s">
        <v>265</v>
      </c>
      <c r="J411" s="9" t="s">
        <v>84</v>
      </c>
      <c r="K411" s="11" t="s">
        <v>1359</v>
      </c>
      <c r="L411" s="9" t="s">
        <v>370</v>
      </c>
      <c r="M411" s="9" t="s">
        <v>371</v>
      </c>
      <c r="N411" s="11" t="s">
        <v>555</v>
      </c>
      <c r="O411" s="9" t="s">
        <v>368</v>
      </c>
      <c r="P411" s="12">
        <v>1.0</v>
      </c>
      <c r="Q411" s="11" t="s">
        <v>1360</v>
      </c>
      <c r="R411" s="8"/>
      <c r="S411" s="8"/>
      <c r="T411" s="8"/>
      <c r="U411" s="11" t="s">
        <v>547</v>
      </c>
      <c r="V411" s="8"/>
      <c r="W411" s="8"/>
      <c r="X411" s="8"/>
      <c r="Y411" s="8"/>
      <c r="Z411" s="8"/>
      <c r="AA411" s="8"/>
      <c r="AB411" s="8"/>
      <c r="AC411" s="8"/>
      <c r="AD411" s="8"/>
      <c r="AE411" s="8"/>
      <c r="AF411" s="8"/>
      <c r="AG411" s="8"/>
      <c r="AH411" s="11" t="s">
        <v>1361</v>
      </c>
      <c r="AI411" s="9" t="s">
        <v>373</v>
      </c>
      <c r="AJ411" s="9" t="s">
        <v>109</v>
      </c>
      <c r="AK411" s="8"/>
      <c r="AL411" s="9" t="s">
        <v>83</v>
      </c>
      <c r="AM411" s="8"/>
      <c r="AN411" s="8"/>
      <c r="AO411" s="11" t="s">
        <v>1362</v>
      </c>
      <c r="AP411" s="11" t="s">
        <v>1259</v>
      </c>
      <c r="AQ411" s="13" t="s">
        <v>1363</v>
      </c>
      <c r="AR411" s="8" t="s">
        <v>1364</v>
      </c>
      <c r="AS411" s="8"/>
      <c r="AT411" s="8"/>
      <c r="AU411" s="8"/>
      <c r="AV411" s="8"/>
      <c r="AW411" s="8"/>
      <c r="AX411" s="8"/>
      <c r="AY411" s="8"/>
      <c r="AZ411" s="8"/>
      <c r="BA411" s="8"/>
      <c r="BB411" s="8"/>
      <c r="BC411" s="8"/>
      <c r="BD411" s="8"/>
      <c r="BE411" s="8"/>
      <c r="BF411" s="8"/>
      <c r="BG411" s="8"/>
      <c r="BH411" s="8"/>
      <c r="BI411" s="8"/>
      <c r="BJ411" s="8"/>
      <c r="BK411" s="8"/>
      <c r="BL411" s="8"/>
      <c r="BM411" s="8"/>
      <c r="BN411" s="8"/>
      <c r="BO411" s="8"/>
      <c r="BP411" s="8"/>
    </row>
    <row r="412" ht="27.75" customHeight="1">
      <c r="A412" s="8">
        <v>410.0</v>
      </c>
      <c r="B412" s="9" t="s">
        <v>1320</v>
      </c>
      <c r="C412" s="10">
        <v>45422.0</v>
      </c>
      <c r="D412" s="9" t="s">
        <v>336</v>
      </c>
      <c r="E412" s="9" t="s">
        <v>163</v>
      </c>
      <c r="F412" s="11" t="s">
        <v>336</v>
      </c>
      <c r="G412" s="11" t="s">
        <v>1365</v>
      </c>
      <c r="H412" s="9" t="s">
        <v>82</v>
      </c>
      <c r="I412" s="9" t="s">
        <v>83</v>
      </c>
      <c r="J412" s="9" t="s">
        <v>84</v>
      </c>
      <c r="K412" s="11" t="s">
        <v>1366</v>
      </c>
      <c r="L412" s="9" t="s">
        <v>136</v>
      </c>
      <c r="M412" s="9" t="s">
        <v>105</v>
      </c>
      <c r="N412" s="11" t="s">
        <v>1367</v>
      </c>
      <c r="O412" s="9" t="s">
        <v>88</v>
      </c>
      <c r="P412" s="12">
        <v>3.0</v>
      </c>
      <c r="Q412" s="11" t="s">
        <v>1356</v>
      </c>
      <c r="R412" s="8"/>
      <c r="S412" s="8"/>
      <c r="T412" s="8"/>
      <c r="U412" s="11" t="s">
        <v>547</v>
      </c>
      <c r="V412" s="8"/>
      <c r="W412" s="8"/>
      <c r="X412" s="8"/>
      <c r="Y412" s="8"/>
      <c r="Z412" s="8"/>
      <c r="AA412" s="8"/>
      <c r="AB412" s="8"/>
      <c r="AC412" s="8"/>
      <c r="AD412" s="8"/>
      <c r="AE412" s="8"/>
      <c r="AF412" s="8"/>
      <c r="AG412" s="8"/>
      <c r="AH412" s="11" t="s">
        <v>107</v>
      </c>
      <c r="AI412" s="9" t="s">
        <v>108</v>
      </c>
      <c r="AJ412" s="9" t="s">
        <v>109</v>
      </c>
      <c r="AK412" s="8"/>
      <c r="AL412" s="9" t="s">
        <v>83</v>
      </c>
      <c r="AM412" s="8"/>
      <c r="AN412" s="8"/>
      <c r="AO412" s="11" t="s">
        <v>1368</v>
      </c>
      <c r="AP412" s="11" t="s">
        <v>1259</v>
      </c>
      <c r="AQ412" s="13" t="s">
        <v>1369</v>
      </c>
      <c r="AR412" s="8"/>
      <c r="AS412" s="8"/>
      <c r="AT412" s="8"/>
      <c r="AU412" s="8"/>
      <c r="AV412" s="8"/>
      <c r="AW412" s="8"/>
      <c r="AX412" s="8"/>
      <c r="AY412" s="8"/>
      <c r="AZ412" s="8"/>
      <c r="BA412" s="8"/>
      <c r="BB412" s="8"/>
      <c r="BC412" s="8"/>
      <c r="BD412" s="8"/>
      <c r="BE412" s="8"/>
      <c r="BF412" s="8"/>
      <c r="BG412" s="8"/>
      <c r="BH412" s="8"/>
      <c r="BI412" s="8"/>
      <c r="BJ412" s="8"/>
      <c r="BK412" s="8"/>
      <c r="BL412" s="8"/>
      <c r="BM412" s="8"/>
      <c r="BN412" s="8"/>
      <c r="BO412" s="8"/>
      <c r="BP412" s="8"/>
    </row>
    <row r="413" ht="27.75" customHeight="1">
      <c r="A413" s="8">
        <v>411.0</v>
      </c>
      <c r="B413" s="9" t="s">
        <v>1320</v>
      </c>
      <c r="C413" s="10">
        <v>45422.0</v>
      </c>
      <c r="D413" s="9" t="s">
        <v>336</v>
      </c>
      <c r="E413" s="9" t="s">
        <v>163</v>
      </c>
      <c r="F413" s="11" t="s">
        <v>1280</v>
      </c>
      <c r="G413" s="11" t="s">
        <v>1370</v>
      </c>
      <c r="H413" s="9" t="s">
        <v>82</v>
      </c>
      <c r="I413" s="9" t="s">
        <v>83</v>
      </c>
      <c r="J413" s="9" t="s">
        <v>84</v>
      </c>
      <c r="K413" s="11" t="s">
        <v>1371</v>
      </c>
      <c r="L413" s="9" t="s">
        <v>104</v>
      </c>
      <c r="M413" s="9" t="s">
        <v>105</v>
      </c>
      <c r="N413" s="11" t="s">
        <v>1372</v>
      </c>
      <c r="O413" s="9" t="s">
        <v>88</v>
      </c>
      <c r="P413" s="12">
        <v>3.0</v>
      </c>
      <c r="Q413" s="11" t="s">
        <v>1356</v>
      </c>
      <c r="R413" s="8"/>
      <c r="S413" s="8"/>
      <c r="T413" s="8"/>
      <c r="U413" s="11" t="s">
        <v>547</v>
      </c>
      <c r="V413" s="8"/>
      <c r="W413" s="8"/>
      <c r="X413" s="8"/>
      <c r="Y413" s="8"/>
      <c r="Z413" s="8"/>
      <c r="AA413" s="8"/>
      <c r="AB413" s="8"/>
      <c r="AC413" s="8"/>
      <c r="AD413" s="8"/>
      <c r="AE413" s="8"/>
      <c r="AF413" s="8"/>
      <c r="AG413" s="8"/>
      <c r="AH413" s="11" t="s">
        <v>107</v>
      </c>
      <c r="AI413" s="9" t="s">
        <v>108</v>
      </c>
      <c r="AJ413" s="9" t="s">
        <v>109</v>
      </c>
      <c r="AK413" s="8"/>
      <c r="AL413" s="9" t="s">
        <v>83</v>
      </c>
      <c r="AM413" s="8"/>
      <c r="AN413" s="8"/>
      <c r="AO413" s="11" t="s">
        <v>1373</v>
      </c>
      <c r="AP413" s="11" t="s">
        <v>1259</v>
      </c>
      <c r="AQ413" s="13" t="s">
        <v>1374</v>
      </c>
      <c r="AR413" s="8" t="s">
        <v>1375</v>
      </c>
      <c r="AS413" s="8"/>
      <c r="AT413" s="8"/>
      <c r="AU413" s="8"/>
      <c r="AV413" s="8"/>
      <c r="AW413" s="8"/>
      <c r="AX413" s="8"/>
      <c r="AY413" s="8"/>
      <c r="AZ413" s="8"/>
      <c r="BA413" s="8"/>
      <c r="BB413" s="8"/>
      <c r="BC413" s="8"/>
      <c r="BD413" s="8"/>
      <c r="BE413" s="8"/>
      <c r="BF413" s="8"/>
      <c r="BG413" s="8"/>
      <c r="BH413" s="8"/>
      <c r="BI413" s="8"/>
      <c r="BJ413" s="8"/>
      <c r="BK413" s="8"/>
      <c r="BL413" s="8"/>
      <c r="BM413" s="8"/>
      <c r="BN413" s="8"/>
      <c r="BO413" s="8"/>
      <c r="BP413" s="8"/>
    </row>
    <row r="414" ht="27.75" customHeight="1">
      <c r="A414" s="8">
        <v>412.0</v>
      </c>
      <c r="B414" s="9" t="s">
        <v>1320</v>
      </c>
      <c r="C414" s="10">
        <v>45423.0</v>
      </c>
      <c r="D414" s="9" t="s">
        <v>418</v>
      </c>
      <c r="E414" s="9" t="s">
        <v>248</v>
      </c>
      <c r="F414" s="11" t="s">
        <v>418</v>
      </c>
      <c r="G414" s="11" t="s">
        <v>696</v>
      </c>
      <c r="H414" s="9" t="s">
        <v>82</v>
      </c>
      <c r="I414" s="9" t="s">
        <v>83</v>
      </c>
      <c r="J414" s="9" t="s">
        <v>84</v>
      </c>
      <c r="K414" s="11" t="s">
        <v>1376</v>
      </c>
      <c r="L414" s="9" t="s">
        <v>104</v>
      </c>
      <c r="M414" s="9" t="s">
        <v>105</v>
      </c>
      <c r="N414" s="11" t="s">
        <v>1377</v>
      </c>
      <c r="O414" s="9" t="s">
        <v>88</v>
      </c>
      <c r="P414" s="12">
        <v>8.0</v>
      </c>
      <c r="Q414" s="11" t="s">
        <v>1356</v>
      </c>
      <c r="R414" s="8"/>
      <c r="S414" s="8"/>
      <c r="T414" s="8"/>
      <c r="U414" s="11" t="s">
        <v>547</v>
      </c>
      <c r="V414" s="8"/>
      <c r="W414" s="8"/>
      <c r="X414" s="8"/>
      <c r="Y414" s="8"/>
      <c r="Z414" s="8"/>
      <c r="AA414" s="8"/>
      <c r="AB414" s="8"/>
      <c r="AC414" s="8"/>
      <c r="AD414" s="8"/>
      <c r="AE414" s="8"/>
      <c r="AF414" s="8"/>
      <c r="AG414" s="8"/>
      <c r="AH414" s="11" t="s">
        <v>107</v>
      </c>
      <c r="AI414" s="9" t="s">
        <v>108</v>
      </c>
      <c r="AJ414" s="9" t="s">
        <v>109</v>
      </c>
      <c r="AK414" s="8"/>
      <c r="AL414" s="9" t="s">
        <v>83</v>
      </c>
      <c r="AM414" s="8"/>
      <c r="AN414" s="8"/>
      <c r="AO414" s="11" t="s">
        <v>1378</v>
      </c>
      <c r="AP414" s="11" t="s">
        <v>1259</v>
      </c>
      <c r="AQ414" s="13" t="s">
        <v>1379</v>
      </c>
      <c r="AR414" s="8" t="s">
        <v>1380</v>
      </c>
      <c r="AS414" s="8" t="s">
        <v>1381</v>
      </c>
      <c r="AT414" s="8"/>
      <c r="AU414" s="8"/>
      <c r="AV414" s="8"/>
      <c r="AW414" s="8"/>
      <c r="AX414" s="8"/>
      <c r="AY414" s="8"/>
      <c r="AZ414" s="8"/>
      <c r="BA414" s="8"/>
      <c r="BB414" s="8"/>
      <c r="BC414" s="8"/>
      <c r="BD414" s="8"/>
      <c r="BE414" s="8"/>
      <c r="BF414" s="8"/>
      <c r="BG414" s="8"/>
      <c r="BH414" s="8"/>
      <c r="BI414" s="8"/>
      <c r="BJ414" s="8"/>
      <c r="BK414" s="8"/>
      <c r="BL414" s="8"/>
      <c r="BM414" s="8"/>
      <c r="BN414" s="8"/>
      <c r="BO414" s="8"/>
      <c r="BP414" s="8"/>
    </row>
    <row r="415" ht="27.75" customHeight="1">
      <c r="A415" s="8">
        <v>413.0</v>
      </c>
      <c r="B415" s="9" t="s">
        <v>1320</v>
      </c>
      <c r="C415" s="10">
        <v>45423.0</v>
      </c>
      <c r="D415" s="9" t="s">
        <v>418</v>
      </c>
      <c r="E415" s="9" t="s">
        <v>248</v>
      </c>
      <c r="F415" s="11" t="s">
        <v>418</v>
      </c>
      <c r="G415" s="11" t="s">
        <v>1382</v>
      </c>
      <c r="H415" s="9" t="s">
        <v>82</v>
      </c>
      <c r="I415" s="9" t="s">
        <v>83</v>
      </c>
      <c r="J415" s="9" t="s">
        <v>84</v>
      </c>
      <c r="K415" s="11" t="s">
        <v>1383</v>
      </c>
      <c r="L415" s="9" t="s">
        <v>104</v>
      </c>
      <c r="M415" s="9" t="s">
        <v>105</v>
      </c>
      <c r="N415" s="11" t="s">
        <v>1384</v>
      </c>
      <c r="O415" s="9" t="s">
        <v>88</v>
      </c>
      <c r="P415" s="12">
        <v>3.0</v>
      </c>
      <c r="Q415" s="11" t="s">
        <v>1356</v>
      </c>
      <c r="R415" s="8"/>
      <c r="S415" s="8"/>
      <c r="T415" s="8"/>
      <c r="U415" s="11" t="s">
        <v>547</v>
      </c>
      <c r="V415" s="8"/>
      <c r="W415" s="8"/>
      <c r="X415" s="8"/>
      <c r="Y415" s="8"/>
      <c r="Z415" s="8"/>
      <c r="AA415" s="8"/>
      <c r="AB415" s="8"/>
      <c r="AC415" s="8"/>
      <c r="AD415" s="8"/>
      <c r="AE415" s="8"/>
      <c r="AF415" s="8"/>
      <c r="AG415" s="8"/>
      <c r="AH415" s="11" t="s">
        <v>107</v>
      </c>
      <c r="AI415" s="9" t="s">
        <v>108</v>
      </c>
      <c r="AJ415" s="9" t="s">
        <v>109</v>
      </c>
      <c r="AK415" s="8"/>
      <c r="AL415" s="9" t="s">
        <v>83</v>
      </c>
      <c r="AM415" s="8"/>
      <c r="AN415" s="8"/>
      <c r="AO415" s="11" t="s">
        <v>1378</v>
      </c>
      <c r="AP415" s="11" t="s">
        <v>1259</v>
      </c>
      <c r="AQ415" s="8" t="s">
        <v>1385</v>
      </c>
      <c r="AR415" s="8" t="s">
        <v>1380</v>
      </c>
      <c r="AS415" s="8" t="s">
        <v>1381</v>
      </c>
      <c r="AT415" s="8"/>
      <c r="AU415" s="8"/>
      <c r="AV415" s="8"/>
      <c r="AW415" s="8"/>
      <c r="AX415" s="8"/>
      <c r="AY415" s="8"/>
      <c r="AZ415" s="8"/>
      <c r="BA415" s="8"/>
      <c r="BB415" s="8"/>
      <c r="BC415" s="8"/>
      <c r="BD415" s="8"/>
      <c r="BE415" s="8"/>
      <c r="BF415" s="8"/>
      <c r="BG415" s="8"/>
      <c r="BH415" s="8"/>
      <c r="BI415" s="8"/>
      <c r="BJ415" s="8"/>
      <c r="BK415" s="8"/>
      <c r="BL415" s="8"/>
      <c r="BM415" s="8"/>
      <c r="BN415" s="8"/>
      <c r="BO415" s="8"/>
      <c r="BP415" s="8"/>
    </row>
    <row r="416" ht="27.75" customHeight="1">
      <c r="A416" s="8">
        <v>414.0</v>
      </c>
      <c r="B416" s="9" t="s">
        <v>1320</v>
      </c>
      <c r="C416" s="10">
        <v>45424.0</v>
      </c>
      <c r="D416" s="9" t="s">
        <v>456</v>
      </c>
      <c r="E416" s="9" t="s">
        <v>181</v>
      </c>
      <c r="F416" s="11" t="s">
        <v>457</v>
      </c>
      <c r="G416" s="11" t="s">
        <v>1386</v>
      </c>
      <c r="H416" s="9" t="s">
        <v>82</v>
      </c>
      <c r="I416" s="9" t="s">
        <v>83</v>
      </c>
      <c r="J416" s="9" t="s">
        <v>84</v>
      </c>
      <c r="K416" s="11" t="s">
        <v>1387</v>
      </c>
      <c r="L416" s="9" t="s">
        <v>104</v>
      </c>
      <c r="M416" s="9" t="s">
        <v>105</v>
      </c>
      <c r="N416" s="8"/>
      <c r="O416" s="9" t="s">
        <v>88</v>
      </c>
      <c r="P416" s="12">
        <v>52.0</v>
      </c>
      <c r="Q416" s="11" t="s">
        <v>1388</v>
      </c>
      <c r="R416" s="8"/>
      <c r="S416" s="8"/>
      <c r="T416" s="8"/>
      <c r="U416" s="11" t="s">
        <v>547</v>
      </c>
      <c r="V416" s="8"/>
      <c r="W416" s="8"/>
      <c r="X416" s="8"/>
      <c r="Y416" s="8"/>
      <c r="Z416" s="8"/>
      <c r="AA416" s="8"/>
      <c r="AB416" s="8"/>
      <c r="AC416" s="8"/>
      <c r="AD416" s="8"/>
      <c r="AE416" s="8"/>
      <c r="AF416" s="8"/>
      <c r="AG416" s="8"/>
      <c r="AH416" s="11" t="s">
        <v>107</v>
      </c>
      <c r="AI416" s="9" t="s">
        <v>108</v>
      </c>
      <c r="AJ416" s="9" t="s">
        <v>109</v>
      </c>
      <c r="AK416" s="8"/>
      <c r="AL416" s="9" t="s">
        <v>83</v>
      </c>
      <c r="AM416" s="8"/>
      <c r="AN416" s="8"/>
      <c r="AO416" s="11" t="s">
        <v>1389</v>
      </c>
      <c r="AP416" s="11" t="s">
        <v>1259</v>
      </c>
      <c r="AQ416" s="13" t="s">
        <v>1390</v>
      </c>
      <c r="AR416" s="8"/>
      <c r="AS416" s="8"/>
      <c r="AT416" s="8"/>
      <c r="AU416" s="8"/>
      <c r="AV416" s="8"/>
      <c r="AW416" s="8"/>
      <c r="AX416" s="8"/>
      <c r="AY416" s="8"/>
      <c r="AZ416" s="8"/>
      <c r="BA416" s="8"/>
      <c r="BB416" s="8"/>
      <c r="BC416" s="8"/>
      <c r="BD416" s="8"/>
      <c r="BE416" s="8"/>
      <c r="BF416" s="8"/>
      <c r="BG416" s="8"/>
      <c r="BH416" s="8"/>
      <c r="BI416" s="8"/>
      <c r="BJ416" s="8"/>
      <c r="BK416" s="8"/>
      <c r="BL416" s="8"/>
      <c r="BM416" s="8"/>
      <c r="BN416" s="8"/>
      <c r="BO416" s="8"/>
      <c r="BP416" s="8"/>
    </row>
    <row r="417" ht="27.75" customHeight="1">
      <c r="A417" s="8">
        <v>415.0</v>
      </c>
      <c r="B417" s="9" t="s">
        <v>1320</v>
      </c>
      <c r="C417" s="10">
        <v>45426.0</v>
      </c>
      <c r="D417" s="9" t="s">
        <v>456</v>
      </c>
      <c r="E417" s="9" t="s">
        <v>181</v>
      </c>
      <c r="F417" s="11" t="s">
        <v>1391</v>
      </c>
      <c r="G417" s="11" t="s">
        <v>1392</v>
      </c>
      <c r="H417" s="9" t="s">
        <v>82</v>
      </c>
      <c r="I417" s="9" t="s">
        <v>83</v>
      </c>
      <c r="J417" s="9" t="s">
        <v>84</v>
      </c>
      <c r="K417" s="11" t="s">
        <v>1393</v>
      </c>
      <c r="L417" s="9" t="s">
        <v>104</v>
      </c>
      <c r="M417" s="9" t="s">
        <v>105</v>
      </c>
      <c r="N417" s="11" t="s">
        <v>1394</v>
      </c>
      <c r="O417" s="9" t="s">
        <v>88</v>
      </c>
      <c r="P417" s="12">
        <v>43.0</v>
      </c>
      <c r="Q417" s="11" t="s">
        <v>1388</v>
      </c>
      <c r="R417" s="8"/>
      <c r="S417" s="8"/>
      <c r="T417" s="8"/>
      <c r="U417" s="11" t="s">
        <v>547</v>
      </c>
      <c r="V417" s="8"/>
      <c r="W417" s="8"/>
      <c r="X417" s="8"/>
      <c r="Y417" s="8"/>
      <c r="Z417" s="8"/>
      <c r="AA417" s="8"/>
      <c r="AB417" s="8"/>
      <c r="AC417" s="8"/>
      <c r="AD417" s="8"/>
      <c r="AE417" s="8"/>
      <c r="AF417" s="8"/>
      <c r="AG417" s="8"/>
      <c r="AH417" s="11" t="s">
        <v>107</v>
      </c>
      <c r="AI417" s="9" t="s">
        <v>108</v>
      </c>
      <c r="AJ417" s="9" t="s">
        <v>109</v>
      </c>
      <c r="AK417" s="8"/>
      <c r="AL417" s="9" t="s">
        <v>83</v>
      </c>
      <c r="AM417" s="8"/>
      <c r="AN417" s="8"/>
      <c r="AO417" s="11" t="s">
        <v>1395</v>
      </c>
      <c r="AP417" s="11" t="s">
        <v>1259</v>
      </c>
      <c r="AQ417" s="13" t="s">
        <v>1396</v>
      </c>
      <c r="AR417" s="8" t="s">
        <v>1397</v>
      </c>
      <c r="AS417" s="8" t="s">
        <v>1398</v>
      </c>
      <c r="AT417" s="8" t="s">
        <v>1399</v>
      </c>
      <c r="AU417" s="8"/>
      <c r="AV417" s="8"/>
      <c r="AW417" s="8"/>
      <c r="AX417" s="8"/>
      <c r="AY417" s="8"/>
      <c r="AZ417" s="8"/>
      <c r="BA417" s="8"/>
      <c r="BB417" s="8"/>
      <c r="BC417" s="8"/>
      <c r="BD417" s="8"/>
      <c r="BE417" s="8"/>
      <c r="BF417" s="8"/>
      <c r="BG417" s="8"/>
      <c r="BH417" s="8"/>
      <c r="BI417" s="8"/>
      <c r="BJ417" s="8"/>
      <c r="BK417" s="8"/>
      <c r="BL417" s="8"/>
      <c r="BM417" s="8"/>
      <c r="BN417" s="8"/>
      <c r="BO417" s="8"/>
      <c r="BP417" s="8"/>
    </row>
    <row r="418" ht="27.75" customHeight="1">
      <c r="A418" s="8">
        <v>416.0</v>
      </c>
      <c r="B418" s="9" t="s">
        <v>1320</v>
      </c>
      <c r="C418" s="10">
        <v>45427.0</v>
      </c>
      <c r="D418" s="9" t="s">
        <v>114</v>
      </c>
      <c r="E418" s="9" t="s">
        <v>79</v>
      </c>
      <c r="F418" s="11" t="s">
        <v>1400</v>
      </c>
      <c r="G418" s="11" t="s">
        <v>1401</v>
      </c>
      <c r="H418" s="9" t="s">
        <v>265</v>
      </c>
      <c r="I418" s="9" t="s">
        <v>265</v>
      </c>
      <c r="J418" s="9" t="s">
        <v>84</v>
      </c>
      <c r="K418" s="11" t="s">
        <v>1402</v>
      </c>
      <c r="L418" s="9" t="s">
        <v>708</v>
      </c>
      <c r="M418" s="9" t="s">
        <v>393</v>
      </c>
      <c r="N418" s="11" t="s">
        <v>555</v>
      </c>
      <c r="O418" s="9" t="s">
        <v>368</v>
      </c>
      <c r="P418" s="12">
        <v>0.0</v>
      </c>
      <c r="Q418" s="11" t="s">
        <v>1403</v>
      </c>
      <c r="R418" s="8"/>
      <c r="S418" s="8"/>
      <c r="T418" s="8"/>
      <c r="U418" s="11" t="s">
        <v>547</v>
      </c>
      <c r="V418" s="8"/>
      <c r="W418" s="8"/>
      <c r="X418" s="8"/>
      <c r="Y418" s="8"/>
      <c r="Z418" s="8"/>
      <c r="AA418" s="8"/>
      <c r="AB418" s="8"/>
      <c r="AC418" s="8"/>
      <c r="AD418" s="8"/>
      <c r="AE418" s="8"/>
      <c r="AF418" s="8"/>
      <c r="AG418" s="8"/>
      <c r="AH418" s="11" t="s">
        <v>1404</v>
      </c>
      <c r="AI418" s="9" t="s">
        <v>95</v>
      </c>
      <c r="AJ418" s="9" t="s">
        <v>96</v>
      </c>
      <c r="AK418" s="8"/>
      <c r="AL418" s="9" t="s">
        <v>1405</v>
      </c>
      <c r="AM418" s="8"/>
      <c r="AN418" s="8"/>
      <c r="AO418" s="11" t="s">
        <v>1406</v>
      </c>
      <c r="AP418" s="11" t="s">
        <v>1259</v>
      </c>
      <c r="AQ418" s="8" t="s">
        <v>1407</v>
      </c>
      <c r="AR418" s="8" t="s">
        <v>1408</v>
      </c>
      <c r="AS418" s="8" t="s">
        <v>1409</v>
      </c>
      <c r="AT418" s="8"/>
      <c r="AU418" s="8"/>
      <c r="AV418" s="8"/>
      <c r="AW418" s="8"/>
      <c r="AX418" s="8"/>
      <c r="AY418" s="8"/>
      <c r="AZ418" s="8"/>
      <c r="BA418" s="8"/>
      <c r="BB418" s="8"/>
      <c r="BC418" s="8"/>
      <c r="BD418" s="8"/>
      <c r="BE418" s="8"/>
      <c r="BF418" s="8"/>
      <c r="BG418" s="8"/>
      <c r="BH418" s="8"/>
      <c r="BI418" s="8"/>
      <c r="BJ418" s="8"/>
      <c r="BK418" s="8"/>
      <c r="BL418" s="8"/>
      <c r="BM418" s="8"/>
      <c r="BN418" s="8"/>
      <c r="BO418" s="8"/>
      <c r="BP418" s="8"/>
    </row>
    <row r="419" ht="27.75" customHeight="1">
      <c r="A419" s="8">
        <v>417.0</v>
      </c>
      <c r="B419" s="9" t="s">
        <v>1320</v>
      </c>
      <c r="C419" s="10">
        <v>45427.0</v>
      </c>
      <c r="D419" s="9" t="s">
        <v>169</v>
      </c>
      <c r="E419" s="9" t="s">
        <v>170</v>
      </c>
      <c r="F419" s="11" t="s">
        <v>171</v>
      </c>
      <c r="G419" s="11" t="s">
        <v>1410</v>
      </c>
      <c r="H419" s="9" t="s">
        <v>265</v>
      </c>
      <c r="I419" s="9" t="s">
        <v>265</v>
      </c>
      <c r="J419" s="9" t="s">
        <v>1410</v>
      </c>
      <c r="K419" s="11" t="s">
        <v>1411</v>
      </c>
      <c r="L419" s="9" t="s">
        <v>123</v>
      </c>
      <c r="M419" s="9" t="s">
        <v>124</v>
      </c>
      <c r="N419" s="11" t="s">
        <v>555</v>
      </c>
      <c r="O419" s="9" t="s">
        <v>368</v>
      </c>
      <c r="P419" s="12">
        <v>1.0</v>
      </c>
      <c r="Q419" s="11" t="s">
        <v>1403</v>
      </c>
      <c r="R419" s="8"/>
      <c r="S419" s="8"/>
      <c r="T419" s="8"/>
      <c r="U419" s="11" t="s">
        <v>547</v>
      </c>
      <c r="V419" s="8"/>
      <c r="W419" s="8"/>
      <c r="X419" s="8"/>
      <c r="Y419" s="8"/>
      <c r="Z419" s="8"/>
      <c r="AA419" s="8"/>
      <c r="AB419" s="8"/>
      <c r="AC419" s="8"/>
      <c r="AD419" s="8"/>
      <c r="AE419" s="8"/>
      <c r="AF419" s="8"/>
      <c r="AG419" s="8"/>
      <c r="AH419" s="11" t="s">
        <v>1211</v>
      </c>
      <c r="AI419" s="9" t="s">
        <v>373</v>
      </c>
      <c r="AJ419" s="9" t="s">
        <v>109</v>
      </c>
      <c r="AK419" s="8"/>
      <c r="AL419" s="9" t="s">
        <v>1405</v>
      </c>
      <c r="AM419" s="8"/>
      <c r="AN419" s="8"/>
      <c r="AO419" s="11" t="s">
        <v>1412</v>
      </c>
      <c r="AP419" s="11" t="s">
        <v>1259</v>
      </c>
      <c r="AQ419" s="8" t="s">
        <v>1413</v>
      </c>
      <c r="AR419" s="8" t="s">
        <v>1414</v>
      </c>
      <c r="AS419" s="8"/>
      <c r="AT419" s="8"/>
      <c r="AU419" s="8"/>
      <c r="AV419" s="8"/>
      <c r="AW419" s="8"/>
      <c r="AX419" s="8"/>
      <c r="AY419" s="8"/>
      <c r="AZ419" s="8"/>
      <c r="BA419" s="8"/>
      <c r="BB419" s="8"/>
      <c r="BC419" s="8"/>
      <c r="BD419" s="8"/>
      <c r="BE419" s="8"/>
      <c r="BF419" s="8"/>
      <c r="BG419" s="8"/>
      <c r="BH419" s="8"/>
      <c r="BI419" s="8"/>
      <c r="BJ419" s="8"/>
      <c r="BK419" s="8"/>
      <c r="BL419" s="8"/>
      <c r="BM419" s="8"/>
      <c r="BN419" s="8"/>
      <c r="BO419" s="8"/>
      <c r="BP419" s="8"/>
    </row>
    <row r="420" ht="27.75" customHeight="1">
      <c r="A420" s="8">
        <v>418.0</v>
      </c>
      <c r="B420" s="9" t="s">
        <v>1320</v>
      </c>
      <c r="C420" s="10">
        <v>45427.0</v>
      </c>
      <c r="D420" s="9" t="s">
        <v>169</v>
      </c>
      <c r="E420" s="9" t="s">
        <v>170</v>
      </c>
      <c r="F420" s="11" t="s">
        <v>1358</v>
      </c>
      <c r="G420" s="11" t="s">
        <v>264</v>
      </c>
      <c r="H420" s="9" t="s">
        <v>265</v>
      </c>
      <c r="I420" s="9" t="s">
        <v>265</v>
      </c>
      <c r="J420" s="9" t="s">
        <v>84</v>
      </c>
      <c r="K420" s="11" t="s">
        <v>1415</v>
      </c>
      <c r="L420" s="9" t="s">
        <v>123</v>
      </c>
      <c r="M420" s="9" t="s">
        <v>124</v>
      </c>
      <c r="N420" s="11" t="s">
        <v>555</v>
      </c>
      <c r="O420" s="9" t="s">
        <v>368</v>
      </c>
      <c r="P420" s="12">
        <v>1.0</v>
      </c>
      <c r="Q420" s="11" t="s">
        <v>1403</v>
      </c>
      <c r="R420" s="8"/>
      <c r="S420" s="8"/>
      <c r="T420" s="8"/>
      <c r="U420" s="11" t="s">
        <v>547</v>
      </c>
      <c r="V420" s="8"/>
      <c r="W420" s="8"/>
      <c r="X420" s="8"/>
      <c r="Y420" s="8"/>
      <c r="Z420" s="8"/>
      <c r="AA420" s="8"/>
      <c r="AB420" s="8"/>
      <c r="AC420" s="8"/>
      <c r="AD420" s="8"/>
      <c r="AE420" s="8"/>
      <c r="AF420" s="8"/>
      <c r="AG420" s="8"/>
      <c r="AH420" s="11" t="s">
        <v>1211</v>
      </c>
      <c r="AI420" s="9" t="s">
        <v>373</v>
      </c>
      <c r="AJ420" s="9" t="s">
        <v>109</v>
      </c>
      <c r="AK420" s="8"/>
      <c r="AL420" s="9" t="s">
        <v>1405</v>
      </c>
      <c r="AM420" s="8" t="s">
        <v>1416</v>
      </c>
      <c r="AN420" s="8"/>
      <c r="AO420" s="11" t="s">
        <v>1412</v>
      </c>
      <c r="AP420" s="11" t="s">
        <v>1259</v>
      </c>
      <c r="AQ420" s="8" t="s">
        <v>1413</v>
      </c>
      <c r="AR420" s="8" t="s">
        <v>1414</v>
      </c>
      <c r="AS420" s="8"/>
      <c r="AT420" s="8"/>
      <c r="AU420" s="8"/>
      <c r="AV420" s="8"/>
      <c r="AW420" s="8"/>
      <c r="AX420" s="8"/>
      <c r="AY420" s="8"/>
      <c r="AZ420" s="8"/>
      <c r="BA420" s="8"/>
      <c r="BB420" s="8"/>
      <c r="BC420" s="8"/>
      <c r="BD420" s="8"/>
      <c r="BE420" s="8"/>
      <c r="BF420" s="8"/>
      <c r="BG420" s="8"/>
      <c r="BH420" s="8"/>
      <c r="BI420" s="8"/>
      <c r="BJ420" s="8"/>
      <c r="BK420" s="8"/>
      <c r="BL420" s="8"/>
      <c r="BM420" s="8"/>
      <c r="BN420" s="8"/>
      <c r="BO420" s="8"/>
      <c r="BP420" s="8"/>
    </row>
    <row r="421" ht="27.75" customHeight="1">
      <c r="A421" s="8">
        <v>419.0</v>
      </c>
      <c r="B421" s="9" t="s">
        <v>1320</v>
      </c>
      <c r="C421" s="10">
        <v>45427.0</v>
      </c>
      <c r="D421" s="9" t="s">
        <v>169</v>
      </c>
      <c r="E421" s="9" t="s">
        <v>170</v>
      </c>
      <c r="F421" s="11" t="s">
        <v>1358</v>
      </c>
      <c r="G421" s="11" t="s">
        <v>264</v>
      </c>
      <c r="H421" s="9" t="s">
        <v>265</v>
      </c>
      <c r="I421" s="9" t="s">
        <v>265</v>
      </c>
      <c r="J421" s="9" t="s">
        <v>84</v>
      </c>
      <c r="K421" s="11" t="s">
        <v>1415</v>
      </c>
      <c r="L421" s="9" t="s">
        <v>123</v>
      </c>
      <c r="M421" s="9" t="s">
        <v>124</v>
      </c>
      <c r="N421" s="11" t="s">
        <v>555</v>
      </c>
      <c r="O421" s="9" t="s">
        <v>368</v>
      </c>
      <c r="P421" s="12">
        <v>1.0</v>
      </c>
      <c r="Q421" s="11" t="s">
        <v>1403</v>
      </c>
      <c r="R421" s="8"/>
      <c r="S421" s="8"/>
      <c r="T421" s="8"/>
      <c r="U421" s="11" t="s">
        <v>547</v>
      </c>
      <c r="V421" s="8"/>
      <c r="W421" s="8"/>
      <c r="X421" s="8"/>
      <c r="Y421" s="8"/>
      <c r="Z421" s="8"/>
      <c r="AA421" s="8"/>
      <c r="AB421" s="8"/>
      <c r="AC421" s="8"/>
      <c r="AD421" s="8"/>
      <c r="AE421" s="8"/>
      <c r="AF421" s="8"/>
      <c r="AG421" s="8"/>
      <c r="AH421" s="11" t="s">
        <v>1211</v>
      </c>
      <c r="AI421" s="9" t="s">
        <v>373</v>
      </c>
      <c r="AJ421" s="9" t="s">
        <v>109</v>
      </c>
      <c r="AK421" s="8"/>
      <c r="AL421" s="9" t="s">
        <v>1405</v>
      </c>
      <c r="AM421" s="8" t="s">
        <v>1416</v>
      </c>
      <c r="AN421" s="8"/>
      <c r="AO421" s="11" t="s">
        <v>1412</v>
      </c>
      <c r="AP421" s="11" t="s">
        <v>1259</v>
      </c>
      <c r="AQ421" s="8" t="s">
        <v>1413</v>
      </c>
      <c r="AR421" s="8" t="s">
        <v>1414</v>
      </c>
      <c r="AS421" s="8"/>
      <c r="AT421" s="8"/>
      <c r="AU421" s="8"/>
      <c r="AV421" s="8"/>
      <c r="AW421" s="8"/>
      <c r="AX421" s="8"/>
      <c r="AY421" s="8"/>
      <c r="AZ421" s="8"/>
      <c r="BA421" s="8"/>
      <c r="BB421" s="8"/>
      <c r="BC421" s="8"/>
      <c r="BD421" s="8"/>
      <c r="BE421" s="8"/>
      <c r="BF421" s="8"/>
      <c r="BG421" s="8"/>
      <c r="BH421" s="8"/>
      <c r="BI421" s="8"/>
      <c r="BJ421" s="8"/>
      <c r="BK421" s="8"/>
      <c r="BL421" s="8"/>
      <c r="BM421" s="8"/>
      <c r="BN421" s="8"/>
      <c r="BO421" s="8"/>
      <c r="BP421" s="8"/>
    </row>
    <row r="422" ht="27.75" customHeight="1">
      <c r="A422" s="8">
        <v>420.0</v>
      </c>
      <c r="B422" s="9" t="s">
        <v>1320</v>
      </c>
      <c r="C422" s="10">
        <v>45427.0</v>
      </c>
      <c r="D422" s="9" t="s">
        <v>169</v>
      </c>
      <c r="E422" s="9" t="s">
        <v>170</v>
      </c>
      <c r="F422" s="11" t="s">
        <v>1358</v>
      </c>
      <c r="G422" s="11" t="s">
        <v>264</v>
      </c>
      <c r="H422" s="9" t="s">
        <v>265</v>
      </c>
      <c r="I422" s="9" t="s">
        <v>265</v>
      </c>
      <c r="J422" s="9" t="s">
        <v>84</v>
      </c>
      <c r="K422" s="11" t="s">
        <v>1415</v>
      </c>
      <c r="L422" s="9" t="s">
        <v>123</v>
      </c>
      <c r="M422" s="9" t="s">
        <v>124</v>
      </c>
      <c r="N422" s="11" t="s">
        <v>555</v>
      </c>
      <c r="O422" s="9" t="s">
        <v>368</v>
      </c>
      <c r="P422" s="12">
        <v>1.0</v>
      </c>
      <c r="Q422" s="11" t="s">
        <v>1403</v>
      </c>
      <c r="R422" s="8"/>
      <c r="S422" s="8"/>
      <c r="T422" s="8"/>
      <c r="U422" s="11" t="s">
        <v>547</v>
      </c>
      <c r="V422" s="8"/>
      <c r="W422" s="8"/>
      <c r="X422" s="8"/>
      <c r="Y422" s="8"/>
      <c r="Z422" s="8"/>
      <c r="AA422" s="8"/>
      <c r="AB422" s="8"/>
      <c r="AC422" s="8"/>
      <c r="AD422" s="8"/>
      <c r="AE422" s="8"/>
      <c r="AF422" s="8"/>
      <c r="AG422" s="8"/>
      <c r="AH422" s="11" t="s">
        <v>1211</v>
      </c>
      <c r="AI422" s="9" t="s">
        <v>373</v>
      </c>
      <c r="AJ422" s="9" t="s">
        <v>109</v>
      </c>
      <c r="AK422" s="8"/>
      <c r="AL422" s="9" t="s">
        <v>1405</v>
      </c>
      <c r="AM422" s="8" t="s">
        <v>1416</v>
      </c>
      <c r="AN422" s="8"/>
      <c r="AO422" s="11" t="s">
        <v>1412</v>
      </c>
      <c r="AP422" s="11" t="s">
        <v>1259</v>
      </c>
      <c r="AQ422" s="8" t="s">
        <v>1413</v>
      </c>
      <c r="AR422" s="8" t="s">
        <v>1414</v>
      </c>
      <c r="AS422" s="8"/>
      <c r="AT422" s="8"/>
      <c r="AU422" s="8"/>
      <c r="AV422" s="8"/>
      <c r="AW422" s="8"/>
      <c r="AX422" s="8"/>
      <c r="AY422" s="8"/>
      <c r="AZ422" s="8"/>
      <c r="BA422" s="8"/>
      <c r="BB422" s="8"/>
      <c r="BC422" s="8"/>
      <c r="BD422" s="8"/>
      <c r="BE422" s="8"/>
      <c r="BF422" s="8"/>
      <c r="BG422" s="8"/>
      <c r="BH422" s="8"/>
      <c r="BI422" s="8"/>
      <c r="BJ422" s="8"/>
      <c r="BK422" s="8"/>
      <c r="BL422" s="8"/>
      <c r="BM422" s="8"/>
      <c r="BN422" s="8"/>
      <c r="BO422" s="8"/>
      <c r="BP422" s="8"/>
    </row>
    <row r="423" ht="27.75" customHeight="1">
      <c r="A423" s="8">
        <v>421.0</v>
      </c>
      <c r="B423" s="9" t="s">
        <v>1320</v>
      </c>
      <c r="C423" s="10">
        <v>45427.0</v>
      </c>
      <c r="D423" s="9" t="s">
        <v>169</v>
      </c>
      <c r="E423" s="9" t="s">
        <v>170</v>
      </c>
      <c r="F423" s="11" t="s">
        <v>1358</v>
      </c>
      <c r="G423" s="11" t="s">
        <v>264</v>
      </c>
      <c r="H423" s="9" t="s">
        <v>265</v>
      </c>
      <c r="I423" s="9" t="s">
        <v>265</v>
      </c>
      <c r="J423" s="9" t="s">
        <v>84</v>
      </c>
      <c r="K423" s="11" t="s">
        <v>1415</v>
      </c>
      <c r="L423" s="9" t="s">
        <v>123</v>
      </c>
      <c r="M423" s="9" t="s">
        <v>124</v>
      </c>
      <c r="N423" s="11" t="s">
        <v>555</v>
      </c>
      <c r="O423" s="9" t="s">
        <v>368</v>
      </c>
      <c r="P423" s="12">
        <v>1.0</v>
      </c>
      <c r="Q423" s="11" t="s">
        <v>1403</v>
      </c>
      <c r="R423" s="8"/>
      <c r="S423" s="8"/>
      <c r="T423" s="8"/>
      <c r="U423" s="11" t="s">
        <v>547</v>
      </c>
      <c r="V423" s="8"/>
      <c r="W423" s="8"/>
      <c r="X423" s="8"/>
      <c r="Y423" s="8"/>
      <c r="Z423" s="8"/>
      <c r="AA423" s="8"/>
      <c r="AB423" s="8"/>
      <c r="AC423" s="8"/>
      <c r="AD423" s="8"/>
      <c r="AE423" s="8"/>
      <c r="AF423" s="8"/>
      <c r="AG423" s="8"/>
      <c r="AH423" s="11" t="s">
        <v>1211</v>
      </c>
      <c r="AI423" s="9" t="s">
        <v>373</v>
      </c>
      <c r="AJ423" s="9" t="s">
        <v>109</v>
      </c>
      <c r="AK423" s="8"/>
      <c r="AL423" s="9" t="s">
        <v>1405</v>
      </c>
      <c r="AM423" s="8" t="s">
        <v>1416</v>
      </c>
      <c r="AN423" s="8"/>
      <c r="AO423" s="11" t="s">
        <v>1412</v>
      </c>
      <c r="AP423" s="11" t="s">
        <v>1259</v>
      </c>
      <c r="AQ423" s="8" t="s">
        <v>1413</v>
      </c>
      <c r="AR423" s="8" t="s">
        <v>1414</v>
      </c>
      <c r="AS423" s="8"/>
      <c r="AT423" s="8"/>
      <c r="AU423" s="8"/>
      <c r="AV423" s="8"/>
      <c r="AW423" s="8"/>
      <c r="AX423" s="8"/>
      <c r="AY423" s="8"/>
      <c r="AZ423" s="8"/>
      <c r="BA423" s="8"/>
      <c r="BB423" s="8"/>
      <c r="BC423" s="8"/>
      <c r="BD423" s="8"/>
      <c r="BE423" s="8"/>
      <c r="BF423" s="8"/>
      <c r="BG423" s="8"/>
      <c r="BH423" s="8"/>
      <c r="BI423" s="8"/>
      <c r="BJ423" s="8"/>
      <c r="BK423" s="8"/>
      <c r="BL423" s="8"/>
      <c r="BM423" s="8"/>
      <c r="BN423" s="8"/>
      <c r="BO423" s="8"/>
      <c r="BP423" s="8"/>
    </row>
    <row r="424" ht="27.75" customHeight="1">
      <c r="A424" s="8">
        <v>422.0</v>
      </c>
      <c r="B424" s="9" t="s">
        <v>1320</v>
      </c>
      <c r="C424" s="10">
        <v>45427.0</v>
      </c>
      <c r="D424" s="9" t="s">
        <v>169</v>
      </c>
      <c r="E424" s="9" t="s">
        <v>170</v>
      </c>
      <c r="F424" s="11" t="s">
        <v>1358</v>
      </c>
      <c r="G424" s="11" t="s">
        <v>264</v>
      </c>
      <c r="H424" s="9" t="s">
        <v>265</v>
      </c>
      <c r="I424" s="9" t="s">
        <v>265</v>
      </c>
      <c r="J424" s="9" t="s">
        <v>84</v>
      </c>
      <c r="K424" s="11" t="s">
        <v>1415</v>
      </c>
      <c r="L424" s="9" t="s">
        <v>123</v>
      </c>
      <c r="M424" s="9" t="s">
        <v>124</v>
      </c>
      <c r="N424" s="11" t="s">
        <v>555</v>
      </c>
      <c r="O424" s="9" t="s">
        <v>368</v>
      </c>
      <c r="P424" s="12">
        <v>1.0</v>
      </c>
      <c r="Q424" s="11" t="s">
        <v>1403</v>
      </c>
      <c r="R424" s="8"/>
      <c r="S424" s="8"/>
      <c r="T424" s="8"/>
      <c r="U424" s="11" t="s">
        <v>547</v>
      </c>
      <c r="V424" s="8"/>
      <c r="W424" s="8"/>
      <c r="X424" s="8"/>
      <c r="Y424" s="8"/>
      <c r="Z424" s="8"/>
      <c r="AA424" s="8"/>
      <c r="AB424" s="8"/>
      <c r="AC424" s="8"/>
      <c r="AD424" s="8"/>
      <c r="AE424" s="8"/>
      <c r="AF424" s="8"/>
      <c r="AG424" s="8"/>
      <c r="AH424" s="11" t="s">
        <v>1211</v>
      </c>
      <c r="AI424" s="9" t="s">
        <v>373</v>
      </c>
      <c r="AJ424" s="9" t="s">
        <v>109</v>
      </c>
      <c r="AK424" s="8"/>
      <c r="AL424" s="9" t="s">
        <v>1405</v>
      </c>
      <c r="AM424" s="8" t="s">
        <v>1416</v>
      </c>
      <c r="AN424" s="8"/>
      <c r="AO424" s="11" t="s">
        <v>1412</v>
      </c>
      <c r="AP424" s="11" t="s">
        <v>1259</v>
      </c>
      <c r="AQ424" s="8" t="s">
        <v>1413</v>
      </c>
      <c r="AR424" s="8" t="s">
        <v>1414</v>
      </c>
      <c r="AS424" s="8"/>
      <c r="AT424" s="8"/>
      <c r="AU424" s="8"/>
      <c r="AV424" s="8"/>
      <c r="AW424" s="8"/>
      <c r="AX424" s="8"/>
      <c r="AY424" s="8"/>
      <c r="AZ424" s="8"/>
      <c r="BA424" s="8"/>
      <c r="BB424" s="8"/>
      <c r="BC424" s="8"/>
      <c r="BD424" s="8"/>
      <c r="BE424" s="8"/>
      <c r="BF424" s="8"/>
      <c r="BG424" s="8"/>
      <c r="BH424" s="8"/>
      <c r="BI424" s="8"/>
      <c r="BJ424" s="8"/>
      <c r="BK424" s="8"/>
      <c r="BL424" s="8"/>
      <c r="BM424" s="8"/>
      <c r="BN424" s="8"/>
      <c r="BO424" s="8"/>
      <c r="BP424" s="8"/>
    </row>
    <row r="425" ht="27.75" customHeight="1">
      <c r="A425" s="8">
        <v>423.0</v>
      </c>
      <c r="B425" s="9" t="s">
        <v>1320</v>
      </c>
      <c r="C425" s="10">
        <v>45427.0</v>
      </c>
      <c r="D425" s="9" t="s">
        <v>169</v>
      </c>
      <c r="E425" s="9" t="s">
        <v>170</v>
      </c>
      <c r="F425" s="11" t="s">
        <v>1358</v>
      </c>
      <c r="G425" s="11" t="s">
        <v>264</v>
      </c>
      <c r="H425" s="9" t="s">
        <v>265</v>
      </c>
      <c r="I425" s="9" t="s">
        <v>265</v>
      </c>
      <c r="J425" s="9" t="s">
        <v>84</v>
      </c>
      <c r="K425" s="11" t="s">
        <v>1415</v>
      </c>
      <c r="L425" s="9" t="s">
        <v>123</v>
      </c>
      <c r="M425" s="9" t="s">
        <v>124</v>
      </c>
      <c r="N425" s="11" t="s">
        <v>555</v>
      </c>
      <c r="O425" s="9" t="s">
        <v>368</v>
      </c>
      <c r="P425" s="12">
        <v>1.0</v>
      </c>
      <c r="Q425" s="11" t="s">
        <v>1403</v>
      </c>
      <c r="R425" s="8"/>
      <c r="S425" s="8"/>
      <c r="T425" s="8"/>
      <c r="U425" s="11" t="s">
        <v>547</v>
      </c>
      <c r="V425" s="8"/>
      <c r="W425" s="8"/>
      <c r="X425" s="8"/>
      <c r="Y425" s="8"/>
      <c r="Z425" s="8"/>
      <c r="AA425" s="8"/>
      <c r="AB425" s="8"/>
      <c r="AC425" s="8"/>
      <c r="AD425" s="8"/>
      <c r="AE425" s="8"/>
      <c r="AF425" s="8"/>
      <c r="AG425" s="8"/>
      <c r="AH425" s="11" t="s">
        <v>1211</v>
      </c>
      <c r="AI425" s="9" t="s">
        <v>373</v>
      </c>
      <c r="AJ425" s="9" t="s">
        <v>109</v>
      </c>
      <c r="AK425" s="8"/>
      <c r="AL425" s="9" t="s">
        <v>1405</v>
      </c>
      <c r="AM425" s="8" t="s">
        <v>1416</v>
      </c>
      <c r="AN425" s="8"/>
      <c r="AO425" s="11" t="s">
        <v>1412</v>
      </c>
      <c r="AP425" s="11" t="s">
        <v>1259</v>
      </c>
      <c r="AQ425" s="8" t="s">
        <v>1413</v>
      </c>
      <c r="AR425" s="8" t="s">
        <v>1414</v>
      </c>
      <c r="AS425" s="8"/>
      <c r="AT425" s="8"/>
      <c r="AU425" s="8"/>
      <c r="AV425" s="8"/>
      <c r="AW425" s="8"/>
      <c r="AX425" s="8"/>
      <c r="AY425" s="8"/>
      <c r="AZ425" s="8"/>
      <c r="BA425" s="8"/>
      <c r="BB425" s="8"/>
      <c r="BC425" s="8"/>
      <c r="BD425" s="8"/>
      <c r="BE425" s="8"/>
      <c r="BF425" s="8"/>
      <c r="BG425" s="8"/>
      <c r="BH425" s="8"/>
      <c r="BI425" s="8"/>
      <c r="BJ425" s="8"/>
      <c r="BK425" s="8"/>
      <c r="BL425" s="8"/>
      <c r="BM425" s="8"/>
      <c r="BN425" s="8"/>
      <c r="BO425" s="8"/>
      <c r="BP425" s="8"/>
    </row>
    <row r="426" ht="27.75" customHeight="1">
      <c r="A426" s="8">
        <v>424.0</v>
      </c>
      <c r="B426" s="9" t="s">
        <v>1320</v>
      </c>
      <c r="C426" s="10">
        <v>45427.0</v>
      </c>
      <c r="D426" s="9" t="s">
        <v>169</v>
      </c>
      <c r="E426" s="9" t="s">
        <v>170</v>
      </c>
      <c r="F426" s="11" t="s">
        <v>1358</v>
      </c>
      <c r="G426" s="11" t="s">
        <v>264</v>
      </c>
      <c r="H426" s="9" t="s">
        <v>265</v>
      </c>
      <c r="I426" s="9" t="s">
        <v>265</v>
      </c>
      <c r="J426" s="9" t="s">
        <v>84</v>
      </c>
      <c r="K426" s="11" t="s">
        <v>1415</v>
      </c>
      <c r="L426" s="9" t="s">
        <v>123</v>
      </c>
      <c r="M426" s="9" t="s">
        <v>124</v>
      </c>
      <c r="N426" s="11" t="s">
        <v>555</v>
      </c>
      <c r="O426" s="9" t="s">
        <v>368</v>
      </c>
      <c r="P426" s="12">
        <v>1.0</v>
      </c>
      <c r="Q426" s="11" t="s">
        <v>1403</v>
      </c>
      <c r="R426" s="8"/>
      <c r="S426" s="8"/>
      <c r="T426" s="8"/>
      <c r="U426" s="11" t="s">
        <v>547</v>
      </c>
      <c r="V426" s="8"/>
      <c r="W426" s="8"/>
      <c r="X426" s="8"/>
      <c r="Y426" s="8"/>
      <c r="Z426" s="8"/>
      <c r="AA426" s="8"/>
      <c r="AB426" s="8"/>
      <c r="AC426" s="8"/>
      <c r="AD426" s="8"/>
      <c r="AE426" s="8"/>
      <c r="AF426" s="8"/>
      <c r="AG426" s="8"/>
      <c r="AH426" s="11" t="s">
        <v>1211</v>
      </c>
      <c r="AI426" s="9" t="s">
        <v>373</v>
      </c>
      <c r="AJ426" s="9" t="s">
        <v>109</v>
      </c>
      <c r="AK426" s="8"/>
      <c r="AL426" s="9" t="s">
        <v>1405</v>
      </c>
      <c r="AM426" s="8" t="s">
        <v>1416</v>
      </c>
      <c r="AN426" s="8"/>
      <c r="AO426" s="11" t="s">
        <v>1412</v>
      </c>
      <c r="AP426" s="11" t="s">
        <v>1259</v>
      </c>
      <c r="AQ426" s="8" t="s">
        <v>1413</v>
      </c>
      <c r="AR426" s="8" t="s">
        <v>1414</v>
      </c>
      <c r="AS426" s="8"/>
      <c r="AT426" s="8"/>
      <c r="AU426" s="8"/>
      <c r="AV426" s="8"/>
      <c r="AW426" s="8"/>
      <c r="AX426" s="8"/>
      <c r="AY426" s="8"/>
      <c r="AZ426" s="8"/>
      <c r="BA426" s="8"/>
      <c r="BB426" s="8"/>
      <c r="BC426" s="8"/>
      <c r="BD426" s="8"/>
      <c r="BE426" s="8"/>
      <c r="BF426" s="8"/>
      <c r="BG426" s="8"/>
      <c r="BH426" s="8"/>
      <c r="BI426" s="8"/>
      <c r="BJ426" s="8"/>
      <c r="BK426" s="8"/>
      <c r="BL426" s="8"/>
      <c r="BM426" s="8"/>
      <c r="BN426" s="8"/>
      <c r="BO426" s="8"/>
      <c r="BP426" s="8"/>
    </row>
    <row r="427" ht="27.75" customHeight="1">
      <c r="A427" s="8">
        <v>425.0</v>
      </c>
      <c r="B427" s="9" t="s">
        <v>1320</v>
      </c>
      <c r="C427" s="10">
        <v>45427.0</v>
      </c>
      <c r="D427" s="9" t="s">
        <v>169</v>
      </c>
      <c r="E427" s="9" t="s">
        <v>170</v>
      </c>
      <c r="F427" s="11" t="s">
        <v>1358</v>
      </c>
      <c r="G427" s="11" t="s">
        <v>264</v>
      </c>
      <c r="H427" s="9" t="s">
        <v>265</v>
      </c>
      <c r="I427" s="9" t="s">
        <v>265</v>
      </c>
      <c r="J427" s="9" t="s">
        <v>84</v>
      </c>
      <c r="K427" s="11" t="s">
        <v>1415</v>
      </c>
      <c r="L427" s="9" t="s">
        <v>123</v>
      </c>
      <c r="M427" s="9" t="s">
        <v>124</v>
      </c>
      <c r="N427" s="11" t="s">
        <v>555</v>
      </c>
      <c r="O427" s="9" t="s">
        <v>368</v>
      </c>
      <c r="P427" s="12">
        <v>1.0</v>
      </c>
      <c r="Q427" s="11" t="s">
        <v>1403</v>
      </c>
      <c r="R427" s="8"/>
      <c r="S427" s="8"/>
      <c r="T427" s="8"/>
      <c r="U427" s="11" t="s">
        <v>547</v>
      </c>
      <c r="V427" s="8"/>
      <c r="W427" s="8"/>
      <c r="X427" s="8"/>
      <c r="Y427" s="8"/>
      <c r="Z427" s="8"/>
      <c r="AA427" s="8"/>
      <c r="AB427" s="8"/>
      <c r="AC427" s="8"/>
      <c r="AD427" s="8"/>
      <c r="AE427" s="8"/>
      <c r="AF427" s="8"/>
      <c r="AG427" s="8"/>
      <c r="AH427" s="11" t="s">
        <v>1211</v>
      </c>
      <c r="AI427" s="9" t="s">
        <v>373</v>
      </c>
      <c r="AJ427" s="9" t="s">
        <v>109</v>
      </c>
      <c r="AK427" s="8"/>
      <c r="AL427" s="9" t="s">
        <v>1405</v>
      </c>
      <c r="AM427" s="8" t="s">
        <v>1416</v>
      </c>
      <c r="AN427" s="8"/>
      <c r="AO427" s="11" t="s">
        <v>1412</v>
      </c>
      <c r="AP427" s="11" t="s">
        <v>1259</v>
      </c>
      <c r="AQ427" s="8" t="s">
        <v>1413</v>
      </c>
      <c r="AR427" s="8" t="s">
        <v>1414</v>
      </c>
      <c r="AS427" s="8"/>
      <c r="AT427" s="8"/>
      <c r="AU427" s="8"/>
      <c r="AV427" s="8"/>
      <c r="AW427" s="8"/>
      <c r="AX427" s="8"/>
      <c r="AY427" s="8"/>
      <c r="AZ427" s="8"/>
      <c r="BA427" s="8"/>
      <c r="BB427" s="8"/>
      <c r="BC427" s="8"/>
      <c r="BD427" s="8"/>
      <c r="BE427" s="8"/>
      <c r="BF427" s="8"/>
      <c r="BG427" s="8"/>
      <c r="BH427" s="8"/>
      <c r="BI427" s="8"/>
      <c r="BJ427" s="8"/>
      <c r="BK427" s="8"/>
      <c r="BL427" s="8"/>
      <c r="BM427" s="8"/>
      <c r="BN427" s="8"/>
      <c r="BO427" s="8"/>
      <c r="BP427" s="8"/>
    </row>
    <row r="428" ht="27.75" customHeight="1">
      <c r="A428" s="8">
        <v>426.0</v>
      </c>
      <c r="B428" s="9" t="s">
        <v>1320</v>
      </c>
      <c r="C428" s="10">
        <v>45427.0</v>
      </c>
      <c r="D428" s="9" t="s">
        <v>169</v>
      </c>
      <c r="E428" s="9" t="s">
        <v>170</v>
      </c>
      <c r="F428" s="11" t="s">
        <v>1358</v>
      </c>
      <c r="G428" s="11" t="s">
        <v>264</v>
      </c>
      <c r="H428" s="9" t="s">
        <v>265</v>
      </c>
      <c r="I428" s="9" t="s">
        <v>265</v>
      </c>
      <c r="J428" s="9" t="s">
        <v>84</v>
      </c>
      <c r="K428" s="11" t="s">
        <v>1415</v>
      </c>
      <c r="L428" s="9" t="s">
        <v>123</v>
      </c>
      <c r="M428" s="9" t="s">
        <v>124</v>
      </c>
      <c r="N428" s="11" t="s">
        <v>555</v>
      </c>
      <c r="O428" s="9" t="s">
        <v>368</v>
      </c>
      <c r="P428" s="12">
        <v>1.0</v>
      </c>
      <c r="Q428" s="11" t="s">
        <v>1403</v>
      </c>
      <c r="R428" s="8"/>
      <c r="S428" s="8"/>
      <c r="T428" s="8"/>
      <c r="U428" s="11" t="s">
        <v>547</v>
      </c>
      <c r="V428" s="8"/>
      <c r="W428" s="8"/>
      <c r="X428" s="8"/>
      <c r="Y428" s="8"/>
      <c r="Z428" s="8"/>
      <c r="AA428" s="8"/>
      <c r="AB428" s="8"/>
      <c r="AC428" s="8"/>
      <c r="AD428" s="8"/>
      <c r="AE428" s="8"/>
      <c r="AF428" s="8"/>
      <c r="AG428" s="8"/>
      <c r="AH428" s="11" t="s">
        <v>1211</v>
      </c>
      <c r="AI428" s="9" t="s">
        <v>373</v>
      </c>
      <c r="AJ428" s="9" t="s">
        <v>109</v>
      </c>
      <c r="AK428" s="8"/>
      <c r="AL428" s="9" t="s">
        <v>1405</v>
      </c>
      <c r="AM428" s="8" t="s">
        <v>1416</v>
      </c>
      <c r="AN428" s="8"/>
      <c r="AO428" s="11" t="s">
        <v>1412</v>
      </c>
      <c r="AP428" s="11" t="s">
        <v>1259</v>
      </c>
      <c r="AQ428" s="8" t="s">
        <v>1413</v>
      </c>
      <c r="AR428" s="8" t="s">
        <v>1414</v>
      </c>
      <c r="AS428" s="8"/>
      <c r="AT428" s="8"/>
      <c r="AU428" s="8"/>
      <c r="AV428" s="8"/>
      <c r="AW428" s="8"/>
      <c r="AX428" s="8"/>
      <c r="AY428" s="8"/>
      <c r="AZ428" s="8"/>
      <c r="BA428" s="8"/>
      <c r="BB428" s="8"/>
      <c r="BC428" s="8"/>
      <c r="BD428" s="8"/>
      <c r="BE428" s="8"/>
      <c r="BF428" s="8"/>
      <c r="BG428" s="8"/>
      <c r="BH428" s="8"/>
      <c r="BI428" s="8"/>
      <c r="BJ428" s="8"/>
      <c r="BK428" s="8"/>
      <c r="BL428" s="8"/>
      <c r="BM428" s="8"/>
      <c r="BN428" s="8"/>
      <c r="BO428" s="8"/>
      <c r="BP428" s="8"/>
    </row>
    <row r="429" ht="27.75" customHeight="1">
      <c r="A429" s="8">
        <v>427.0</v>
      </c>
      <c r="B429" s="9" t="s">
        <v>1320</v>
      </c>
      <c r="C429" s="10">
        <v>45427.0</v>
      </c>
      <c r="D429" s="9" t="s">
        <v>169</v>
      </c>
      <c r="E429" s="9" t="s">
        <v>170</v>
      </c>
      <c r="F429" s="11" t="s">
        <v>1358</v>
      </c>
      <c r="G429" s="11" t="s">
        <v>264</v>
      </c>
      <c r="H429" s="9" t="s">
        <v>265</v>
      </c>
      <c r="I429" s="9" t="s">
        <v>265</v>
      </c>
      <c r="J429" s="9" t="s">
        <v>84</v>
      </c>
      <c r="K429" s="11" t="s">
        <v>1415</v>
      </c>
      <c r="L429" s="9" t="s">
        <v>123</v>
      </c>
      <c r="M429" s="9" t="s">
        <v>124</v>
      </c>
      <c r="N429" s="11" t="s">
        <v>555</v>
      </c>
      <c r="O429" s="9" t="s">
        <v>368</v>
      </c>
      <c r="P429" s="12">
        <v>1.0</v>
      </c>
      <c r="Q429" s="11" t="s">
        <v>1403</v>
      </c>
      <c r="R429" s="8"/>
      <c r="S429" s="8"/>
      <c r="T429" s="8"/>
      <c r="U429" s="11" t="s">
        <v>547</v>
      </c>
      <c r="V429" s="8"/>
      <c r="W429" s="8"/>
      <c r="X429" s="8"/>
      <c r="Y429" s="8"/>
      <c r="Z429" s="8"/>
      <c r="AA429" s="8"/>
      <c r="AB429" s="8"/>
      <c r="AC429" s="8"/>
      <c r="AD429" s="8"/>
      <c r="AE429" s="8"/>
      <c r="AF429" s="8"/>
      <c r="AG429" s="8"/>
      <c r="AH429" s="11" t="s">
        <v>1211</v>
      </c>
      <c r="AI429" s="9" t="s">
        <v>373</v>
      </c>
      <c r="AJ429" s="9" t="s">
        <v>109</v>
      </c>
      <c r="AK429" s="8"/>
      <c r="AL429" s="9" t="s">
        <v>1405</v>
      </c>
      <c r="AM429" s="8" t="s">
        <v>1416</v>
      </c>
      <c r="AN429" s="8"/>
      <c r="AO429" s="11" t="s">
        <v>1412</v>
      </c>
      <c r="AP429" s="11" t="s">
        <v>1259</v>
      </c>
      <c r="AQ429" s="8" t="s">
        <v>1413</v>
      </c>
      <c r="AR429" s="8" t="s">
        <v>1414</v>
      </c>
      <c r="AS429" s="8"/>
      <c r="AT429" s="8"/>
      <c r="AU429" s="8"/>
      <c r="AV429" s="8"/>
      <c r="AW429" s="8"/>
      <c r="AX429" s="8"/>
      <c r="AY429" s="8"/>
      <c r="AZ429" s="8"/>
      <c r="BA429" s="8"/>
      <c r="BB429" s="8"/>
      <c r="BC429" s="8"/>
      <c r="BD429" s="8"/>
      <c r="BE429" s="8"/>
      <c r="BF429" s="8"/>
      <c r="BG429" s="8"/>
      <c r="BH429" s="8"/>
      <c r="BI429" s="8"/>
      <c r="BJ429" s="8"/>
      <c r="BK429" s="8"/>
      <c r="BL429" s="8"/>
      <c r="BM429" s="8"/>
      <c r="BN429" s="8"/>
      <c r="BO429" s="8"/>
      <c r="BP429" s="8"/>
    </row>
    <row r="430" ht="27.75" customHeight="1">
      <c r="A430" s="8">
        <v>428.0</v>
      </c>
      <c r="B430" s="9" t="s">
        <v>1320</v>
      </c>
      <c r="C430" s="10">
        <v>45427.0</v>
      </c>
      <c r="D430" s="9" t="s">
        <v>169</v>
      </c>
      <c r="E430" s="9" t="s">
        <v>170</v>
      </c>
      <c r="F430" s="11" t="s">
        <v>1358</v>
      </c>
      <c r="G430" s="11" t="s">
        <v>264</v>
      </c>
      <c r="H430" s="9" t="s">
        <v>265</v>
      </c>
      <c r="I430" s="9" t="s">
        <v>265</v>
      </c>
      <c r="J430" s="9" t="s">
        <v>84</v>
      </c>
      <c r="K430" s="11" t="s">
        <v>1415</v>
      </c>
      <c r="L430" s="9" t="s">
        <v>123</v>
      </c>
      <c r="M430" s="9" t="s">
        <v>124</v>
      </c>
      <c r="N430" s="11" t="s">
        <v>555</v>
      </c>
      <c r="O430" s="9" t="s">
        <v>368</v>
      </c>
      <c r="P430" s="12">
        <v>1.0</v>
      </c>
      <c r="Q430" s="11" t="s">
        <v>1403</v>
      </c>
      <c r="R430" s="8"/>
      <c r="S430" s="8"/>
      <c r="T430" s="8"/>
      <c r="U430" s="11" t="s">
        <v>547</v>
      </c>
      <c r="V430" s="8"/>
      <c r="W430" s="8"/>
      <c r="X430" s="8"/>
      <c r="Y430" s="8"/>
      <c r="Z430" s="8"/>
      <c r="AA430" s="8"/>
      <c r="AB430" s="8"/>
      <c r="AC430" s="8"/>
      <c r="AD430" s="8"/>
      <c r="AE430" s="8"/>
      <c r="AF430" s="8"/>
      <c r="AG430" s="8"/>
      <c r="AH430" s="11" t="s">
        <v>1211</v>
      </c>
      <c r="AI430" s="9" t="s">
        <v>373</v>
      </c>
      <c r="AJ430" s="9" t="s">
        <v>109</v>
      </c>
      <c r="AK430" s="8"/>
      <c r="AL430" s="9" t="s">
        <v>1405</v>
      </c>
      <c r="AM430" s="8" t="s">
        <v>1416</v>
      </c>
      <c r="AN430" s="8"/>
      <c r="AO430" s="11" t="s">
        <v>1412</v>
      </c>
      <c r="AP430" s="11" t="s">
        <v>1259</v>
      </c>
      <c r="AQ430" s="8" t="s">
        <v>1413</v>
      </c>
      <c r="AR430" s="8" t="s">
        <v>1414</v>
      </c>
      <c r="AS430" s="8"/>
      <c r="AT430" s="8"/>
      <c r="AU430" s="8"/>
      <c r="AV430" s="8"/>
      <c r="AW430" s="8"/>
      <c r="AX430" s="8"/>
      <c r="AY430" s="8"/>
      <c r="AZ430" s="8"/>
      <c r="BA430" s="8"/>
      <c r="BB430" s="8"/>
      <c r="BC430" s="8"/>
      <c r="BD430" s="8"/>
      <c r="BE430" s="8"/>
      <c r="BF430" s="8"/>
      <c r="BG430" s="8"/>
      <c r="BH430" s="8"/>
      <c r="BI430" s="8"/>
      <c r="BJ430" s="8"/>
      <c r="BK430" s="8"/>
      <c r="BL430" s="8"/>
      <c r="BM430" s="8"/>
      <c r="BN430" s="8"/>
      <c r="BO430" s="8"/>
      <c r="BP430" s="8"/>
    </row>
    <row r="431" ht="27.75" customHeight="1">
      <c r="A431" s="8">
        <v>429.0</v>
      </c>
      <c r="B431" s="9" t="s">
        <v>1320</v>
      </c>
      <c r="C431" s="10">
        <v>45427.0</v>
      </c>
      <c r="D431" s="9" t="s">
        <v>169</v>
      </c>
      <c r="E431" s="9" t="s">
        <v>170</v>
      </c>
      <c r="F431" s="11" t="s">
        <v>1358</v>
      </c>
      <c r="G431" s="11" t="s">
        <v>264</v>
      </c>
      <c r="H431" s="9" t="s">
        <v>265</v>
      </c>
      <c r="I431" s="9" t="s">
        <v>265</v>
      </c>
      <c r="J431" s="9" t="s">
        <v>84</v>
      </c>
      <c r="K431" s="11" t="s">
        <v>1415</v>
      </c>
      <c r="L431" s="9" t="s">
        <v>123</v>
      </c>
      <c r="M431" s="9" t="s">
        <v>124</v>
      </c>
      <c r="N431" s="11" t="s">
        <v>555</v>
      </c>
      <c r="O431" s="9" t="s">
        <v>368</v>
      </c>
      <c r="P431" s="12">
        <v>1.0</v>
      </c>
      <c r="Q431" s="11" t="s">
        <v>1403</v>
      </c>
      <c r="R431" s="8"/>
      <c r="S431" s="8"/>
      <c r="T431" s="8"/>
      <c r="U431" s="11" t="s">
        <v>547</v>
      </c>
      <c r="V431" s="8"/>
      <c r="W431" s="8"/>
      <c r="X431" s="8"/>
      <c r="Y431" s="8"/>
      <c r="Z431" s="8"/>
      <c r="AA431" s="8"/>
      <c r="AB431" s="8"/>
      <c r="AC431" s="8"/>
      <c r="AD431" s="8"/>
      <c r="AE431" s="8"/>
      <c r="AF431" s="8"/>
      <c r="AG431" s="8"/>
      <c r="AH431" s="11" t="s">
        <v>1211</v>
      </c>
      <c r="AI431" s="9" t="s">
        <v>373</v>
      </c>
      <c r="AJ431" s="9" t="s">
        <v>109</v>
      </c>
      <c r="AK431" s="8"/>
      <c r="AL431" s="9" t="s">
        <v>1405</v>
      </c>
      <c r="AM431" s="8" t="s">
        <v>1416</v>
      </c>
      <c r="AN431" s="8"/>
      <c r="AO431" s="11" t="s">
        <v>1412</v>
      </c>
      <c r="AP431" s="11" t="s">
        <v>1259</v>
      </c>
      <c r="AQ431" s="8" t="s">
        <v>1413</v>
      </c>
      <c r="AR431" s="8" t="s">
        <v>1414</v>
      </c>
      <c r="AS431" s="8"/>
      <c r="AT431" s="8"/>
      <c r="AU431" s="8"/>
      <c r="AV431" s="8"/>
      <c r="AW431" s="8"/>
      <c r="AX431" s="8"/>
      <c r="AY431" s="8"/>
      <c r="AZ431" s="8"/>
      <c r="BA431" s="8"/>
      <c r="BB431" s="8"/>
      <c r="BC431" s="8"/>
      <c r="BD431" s="8"/>
      <c r="BE431" s="8"/>
      <c r="BF431" s="8"/>
      <c r="BG431" s="8"/>
      <c r="BH431" s="8"/>
      <c r="BI431" s="8"/>
      <c r="BJ431" s="8"/>
      <c r="BK431" s="8"/>
      <c r="BL431" s="8"/>
      <c r="BM431" s="8"/>
      <c r="BN431" s="8"/>
      <c r="BO431" s="8"/>
      <c r="BP431" s="8"/>
    </row>
    <row r="432" ht="27.75" customHeight="1">
      <c r="A432" s="8">
        <v>430.0</v>
      </c>
      <c r="B432" s="9" t="s">
        <v>1320</v>
      </c>
      <c r="C432" s="10">
        <v>45431.0</v>
      </c>
      <c r="D432" s="9" t="s">
        <v>336</v>
      </c>
      <c r="E432" s="9" t="s">
        <v>163</v>
      </c>
      <c r="F432" s="11" t="s">
        <v>1280</v>
      </c>
      <c r="G432" s="11" t="s">
        <v>1285</v>
      </c>
      <c r="H432" s="9" t="s">
        <v>82</v>
      </c>
      <c r="I432" s="9" t="s">
        <v>83</v>
      </c>
      <c r="J432" s="9" t="s">
        <v>84</v>
      </c>
      <c r="K432" s="11" t="s">
        <v>1417</v>
      </c>
      <c r="L432" s="9" t="s">
        <v>104</v>
      </c>
      <c r="M432" s="9" t="s">
        <v>105</v>
      </c>
      <c r="N432" s="11" t="s">
        <v>1418</v>
      </c>
      <c r="O432" s="9" t="s">
        <v>88</v>
      </c>
      <c r="P432" s="12">
        <v>3.0</v>
      </c>
      <c r="Q432" s="11" t="s">
        <v>1356</v>
      </c>
      <c r="R432" s="8"/>
      <c r="S432" s="8"/>
      <c r="T432" s="8"/>
      <c r="U432" s="11" t="s">
        <v>547</v>
      </c>
      <c r="V432" s="8"/>
      <c r="W432" s="8"/>
      <c r="X432" s="8"/>
      <c r="Y432" s="8"/>
      <c r="Z432" s="8"/>
      <c r="AA432" s="8"/>
      <c r="AB432" s="8"/>
      <c r="AC432" s="8"/>
      <c r="AD432" s="8"/>
      <c r="AE432" s="8"/>
      <c r="AF432" s="8"/>
      <c r="AG432" s="8"/>
      <c r="AH432" s="11" t="s">
        <v>107</v>
      </c>
      <c r="AI432" s="9" t="s">
        <v>108</v>
      </c>
      <c r="AJ432" s="9" t="s">
        <v>109</v>
      </c>
      <c r="AK432" s="8"/>
      <c r="AL432" s="9" t="s">
        <v>83</v>
      </c>
      <c r="AM432" s="8"/>
      <c r="AN432" s="8"/>
      <c r="AO432" s="11" t="s">
        <v>1419</v>
      </c>
      <c r="AP432" s="11" t="s">
        <v>1259</v>
      </c>
      <c r="AQ432" s="13" t="s">
        <v>1420</v>
      </c>
      <c r="AR432" s="8"/>
      <c r="AS432" s="8"/>
      <c r="AT432" s="8"/>
      <c r="AU432" s="8"/>
      <c r="AV432" s="8"/>
      <c r="AW432" s="8"/>
      <c r="AX432" s="8"/>
      <c r="AY432" s="8"/>
      <c r="AZ432" s="8"/>
      <c r="BA432" s="8"/>
      <c r="BB432" s="8"/>
      <c r="BC432" s="8"/>
      <c r="BD432" s="8"/>
      <c r="BE432" s="8"/>
      <c r="BF432" s="8"/>
      <c r="BG432" s="8"/>
      <c r="BH432" s="8"/>
      <c r="BI432" s="8"/>
      <c r="BJ432" s="8"/>
      <c r="BK432" s="8"/>
      <c r="BL432" s="8"/>
      <c r="BM432" s="8"/>
      <c r="BN432" s="8"/>
      <c r="BO432" s="8"/>
      <c r="BP432" s="8"/>
    </row>
    <row r="433" ht="27.75" customHeight="1">
      <c r="A433" s="8">
        <v>431.0</v>
      </c>
      <c r="B433" s="9" t="s">
        <v>1320</v>
      </c>
      <c r="C433" s="10">
        <v>45436.0</v>
      </c>
      <c r="D433" s="9" t="s">
        <v>961</v>
      </c>
      <c r="E433" s="9" t="s">
        <v>181</v>
      </c>
      <c r="F433" s="11" t="s">
        <v>962</v>
      </c>
      <c r="G433" s="11" t="s">
        <v>1421</v>
      </c>
      <c r="H433" s="9" t="s">
        <v>82</v>
      </c>
      <c r="I433" s="9" t="s">
        <v>83</v>
      </c>
      <c r="J433" s="9" t="s">
        <v>84</v>
      </c>
      <c r="K433" s="11" t="s">
        <v>1422</v>
      </c>
      <c r="L433" s="9" t="s">
        <v>708</v>
      </c>
      <c r="M433" s="9" t="s">
        <v>393</v>
      </c>
      <c r="N433" s="11" t="s">
        <v>555</v>
      </c>
      <c r="O433" s="9" t="s">
        <v>368</v>
      </c>
      <c r="P433" s="12">
        <v>0.0</v>
      </c>
      <c r="Q433" s="11" t="s">
        <v>1403</v>
      </c>
      <c r="R433" s="8"/>
      <c r="S433" s="8"/>
      <c r="T433" s="8"/>
      <c r="U433" s="11" t="s">
        <v>547</v>
      </c>
      <c r="V433" s="8"/>
      <c r="W433" s="8"/>
      <c r="X433" s="8"/>
      <c r="Y433" s="8"/>
      <c r="Z433" s="8"/>
      <c r="AA433" s="8"/>
      <c r="AB433" s="8"/>
      <c r="AC433" s="8"/>
      <c r="AD433" s="8"/>
      <c r="AE433" s="8"/>
      <c r="AF433" s="8"/>
      <c r="AG433" s="8"/>
      <c r="AH433" s="11" t="s">
        <v>1404</v>
      </c>
      <c r="AI433" s="9" t="s">
        <v>95</v>
      </c>
      <c r="AJ433" s="9" t="s">
        <v>96</v>
      </c>
      <c r="AK433" s="8"/>
      <c r="AL433" s="9" t="s">
        <v>1405</v>
      </c>
      <c r="AM433" s="8"/>
      <c r="AN433" s="8"/>
      <c r="AO433" s="11" t="s">
        <v>1423</v>
      </c>
      <c r="AP433" s="11" t="s">
        <v>1259</v>
      </c>
      <c r="AQ433" s="8" t="s">
        <v>1424</v>
      </c>
      <c r="AR433" s="8"/>
      <c r="AS433" s="8"/>
      <c r="AT433" s="8"/>
      <c r="AU433" s="8"/>
      <c r="AV433" s="8"/>
      <c r="AW433" s="8"/>
      <c r="AX433" s="8"/>
      <c r="AY433" s="8"/>
      <c r="AZ433" s="8"/>
      <c r="BA433" s="8"/>
      <c r="BB433" s="8"/>
      <c r="BC433" s="8"/>
      <c r="BD433" s="8"/>
      <c r="BE433" s="8"/>
      <c r="BF433" s="8"/>
      <c r="BG433" s="8"/>
      <c r="BH433" s="8"/>
      <c r="BI433" s="8"/>
      <c r="BJ433" s="8"/>
      <c r="BK433" s="8"/>
      <c r="BL433" s="8"/>
      <c r="BM433" s="8"/>
      <c r="BN433" s="8"/>
      <c r="BO433" s="8"/>
      <c r="BP433" s="8"/>
    </row>
    <row r="434" ht="27.75" customHeight="1">
      <c r="A434" s="8">
        <v>432.0</v>
      </c>
      <c r="B434" s="9" t="s">
        <v>1320</v>
      </c>
      <c r="C434" s="10">
        <v>45436.0</v>
      </c>
      <c r="D434" s="9" t="s">
        <v>336</v>
      </c>
      <c r="E434" s="9" t="s">
        <v>163</v>
      </c>
      <c r="F434" s="11" t="s">
        <v>1188</v>
      </c>
      <c r="G434" s="11" t="s">
        <v>1425</v>
      </c>
      <c r="H434" s="9" t="s">
        <v>82</v>
      </c>
      <c r="I434" s="9" t="s">
        <v>83</v>
      </c>
      <c r="J434" s="9" t="s">
        <v>84</v>
      </c>
      <c r="K434" s="11" t="s">
        <v>1426</v>
      </c>
      <c r="L434" s="9" t="s">
        <v>104</v>
      </c>
      <c r="M434" s="9" t="s">
        <v>105</v>
      </c>
      <c r="N434" s="11" t="s">
        <v>1427</v>
      </c>
      <c r="O434" s="9" t="s">
        <v>88</v>
      </c>
      <c r="P434" s="12">
        <v>3.0</v>
      </c>
      <c r="Q434" s="11" t="s">
        <v>1356</v>
      </c>
      <c r="R434" s="8"/>
      <c r="S434" s="8"/>
      <c r="T434" s="8"/>
      <c r="U434" s="11" t="s">
        <v>547</v>
      </c>
      <c r="V434" s="8"/>
      <c r="W434" s="8"/>
      <c r="X434" s="8"/>
      <c r="Y434" s="8"/>
      <c r="Z434" s="8"/>
      <c r="AA434" s="8"/>
      <c r="AB434" s="8"/>
      <c r="AC434" s="8"/>
      <c r="AD434" s="8"/>
      <c r="AE434" s="8"/>
      <c r="AF434" s="8"/>
      <c r="AG434" s="8"/>
      <c r="AH434" s="11" t="s">
        <v>107</v>
      </c>
      <c r="AI434" s="9" t="s">
        <v>108</v>
      </c>
      <c r="AJ434" s="9" t="s">
        <v>109</v>
      </c>
      <c r="AK434" s="8"/>
      <c r="AL434" s="9" t="s">
        <v>83</v>
      </c>
      <c r="AM434" s="8"/>
      <c r="AN434" s="8"/>
      <c r="AO434" s="11" t="s">
        <v>1428</v>
      </c>
      <c r="AP434" s="11" t="s">
        <v>1259</v>
      </c>
      <c r="AQ434" s="13" t="s">
        <v>1429</v>
      </c>
      <c r="AR434" s="8"/>
      <c r="AS434" s="8"/>
      <c r="AT434" s="8"/>
      <c r="AU434" s="8"/>
      <c r="AV434" s="8"/>
      <c r="AW434" s="8"/>
      <c r="AX434" s="8"/>
      <c r="AY434" s="8"/>
      <c r="AZ434" s="8"/>
      <c r="BA434" s="8"/>
      <c r="BB434" s="8"/>
      <c r="BC434" s="8"/>
      <c r="BD434" s="8"/>
      <c r="BE434" s="8"/>
      <c r="BF434" s="8"/>
      <c r="BG434" s="8"/>
      <c r="BH434" s="8"/>
      <c r="BI434" s="8"/>
      <c r="BJ434" s="8"/>
      <c r="BK434" s="8"/>
      <c r="BL434" s="8"/>
      <c r="BM434" s="8"/>
      <c r="BN434" s="8"/>
      <c r="BO434" s="8"/>
      <c r="BP434" s="8"/>
    </row>
    <row r="435" ht="27.75" customHeight="1">
      <c r="A435" s="8">
        <v>433.0</v>
      </c>
      <c r="B435" s="9" t="s">
        <v>1320</v>
      </c>
      <c r="C435" s="10">
        <v>45438.0</v>
      </c>
      <c r="D435" s="9" t="s">
        <v>180</v>
      </c>
      <c r="E435" s="9" t="s">
        <v>181</v>
      </c>
      <c r="F435" s="11" t="s">
        <v>1430</v>
      </c>
      <c r="G435" s="11" t="s">
        <v>516</v>
      </c>
      <c r="H435" s="9" t="s">
        <v>82</v>
      </c>
      <c r="I435" s="9" t="s">
        <v>83</v>
      </c>
      <c r="J435" s="9" t="s">
        <v>84</v>
      </c>
      <c r="K435" s="11" t="s">
        <v>1431</v>
      </c>
      <c r="L435" s="9" t="s">
        <v>104</v>
      </c>
      <c r="M435" s="9" t="s">
        <v>105</v>
      </c>
      <c r="N435" s="11" t="s">
        <v>1432</v>
      </c>
      <c r="O435" s="9" t="s">
        <v>88</v>
      </c>
      <c r="P435" s="12">
        <v>2.0</v>
      </c>
      <c r="Q435" s="11" t="s">
        <v>87</v>
      </c>
      <c r="R435" s="8"/>
      <c r="S435" s="8"/>
      <c r="T435" s="8"/>
      <c r="U435" s="11" t="s">
        <v>547</v>
      </c>
      <c r="V435" s="8"/>
      <c r="W435" s="8"/>
      <c r="X435" s="8"/>
      <c r="Y435" s="8"/>
      <c r="Z435" s="8"/>
      <c r="AA435" s="8"/>
      <c r="AB435" s="8"/>
      <c r="AC435" s="8"/>
      <c r="AD435" s="8"/>
      <c r="AE435" s="8"/>
      <c r="AF435" s="8"/>
      <c r="AG435" s="8"/>
      <c r="AH435" s="11" t="s">
        <v>107</v>
      </c>
      <c r="AI435" s="9" t="s">
        <v>108</v>
      </c>
      <c r="AJ435" s="9" t="s">
        <v>109</v>
      </c>
      <c r="AK435" s="8"/>
      <c r="AL435" s="9" t="s">
        <v>83</v>
      </c>
      <c r="AM435" s="8"/>
      <c r="AN435" s="8"/>
      <c r="AO435" s="11" t="s">
        <v>1433</v>
      </c>
      <c r="AP435" s="11" t="s">
        <v>1259</v>
      </c>
      <c r="AQ435" s="13" t="s">
        <v>1434</v>
      </c>
      <c r="AR435" s="8" t="s">
        <v>1435</v>
      </c>
      <c r="AS435" s="8"/>
      <c r="AT435" s="8"/>
      <c r="AU435" s="8"/>
      <c r="AV435" s="8"/>
      <c r="AW435" s="8"/>
      <c r="AX435" s="8"/>
      <c r="AY435" s="8"/>
      <c r="AZ435" s="8"/>
      <c r="BA435" s="8"/>
      <c r="BB435" s="8"/>
      <c r="BC435" s="8"/>
      <c r="BD435" s="8"/>
      <c r="BE435" s="8"/>
      <c r="BF435" s="8"/>
      <c r="BG435" s="8"/>
      <c r="BH435" s="8"/>
      <c r="BI435" s="8"/>
      <c r="BJ435" s="8"/>
      <c r="BK435" s="8"/>
      <c r="BL435" s="8"/>
      <c r="BM435" s="8"/>
      <c r="BN435" s="8"/>
      <c r="BO435" s="8"/>
      <c r="BP435" s="8"/>
    </row>
    <row r="436" ht="27.75" customHeight="1">
      <c r="A436" s="8">
        <v>434.0</v>
      </c>
      <c r="B436" s="9" t="s">
        <v>1320</v>
      </c>
      <c r="C436" s="10">
        <v>45439.0</v>
      </c>
      <c r="D436" s="9" t="s">
        <v>1436</v>
      </c>
      <c r="E436" s="9" t="s">
        <v>170</v>
      </c>
      <c r="F436" s="11" t="s">
        <v>1437</v>
      </c>
      <c r="G436" s="11" t="s">
        <v>1438</v>
      </c>
      <c r="H436" s="9" t="s">
        <v>82</v>
      </c>
      <c r="I436" s="9" t="s">
        <v>83</v>
      </c>
      <c r="J436" s="9" t="s">
        <v>102</v>
      </c>
      <c r="K436" s="11" t="s">
        <v>1439</v>
      </c>
      <c r="L436" s="9" t="s">
        <v>129</v>
      </c>
      <c r="M436" s="9" t="s">
        <v>105</v>
      </c>
      <c r="N436" s="11" t="s">
        <v>1093</v>
      </c>
      <c r="O436" s="9" t="s">
        <v>88</v>
      </c>
      <c r="P436" s="12">
        <v>3.0</v>
      </c>
      <c r="Q436" s="11" t="s">
        <v>1388</v>
      </c>
      <c r="R436" s="8"/>
      <c r="S436" s="8"/>
      <c r="T436" s="8"/>
      <c r="U436" s="11" t="s">
        <v>547</v>
      </c>
      <c r="V436" s="8"/>
      <c r="W436" s="8"/>
      <c r="X436" s="8"/>
      <c r="Y436" s="8"/>
      <c r="Z436" s="8"/>
      <c r="AA436" s="8"/>
      <c r="AB436" s="8"/>
      <c r="AC436" s="8"/>
      <c r="AD436" s="8"/>
      <c r="AE436" s="8"/>
      <c r="AF436" s="8"/>
      <c r="AG436" s="8"/>
      <c r="AH436" s="11" t="s">
        <v>107</v>
      </c>
      <c r="AI436" s="9" t="s">
        <v>108</v>
      </c>
      <c r="AJ436" s="9" t="s">
        <v>109</v>
      </c>
      <c r="AK436" s="8"/>
      <c r="AL436" s="9" t="s">
        <v>83</v>
      </c>
      <c r="AM436" s="8"/>
      <c r="AN436" s="8"/>
      <c r="AO436" s="11" t="s">
        <v>1440</v>
      </c>
      <c r="AP436" s="11" t="s">
        <v>1259</v>
      </c>
      <c r="AQ436" s="13" t="s">
        <v>1441</v>
      </c>
      <c r="AR436" s="8" t="s">
        <v>1442</v>
      </c>
      <c r="AS436" s="8"/>
      <c r="AT436" s="8"/>
      <c r="AU436" s="8"/>
      <c r="AV436" s="8"/>
      <c r="AW436" s="8"/>
      <c r="AX436" s="8"/>
      <c r="AY436" s="8"/>
      <c r="AZ436" s="8"/>
      <c r="BA436" s="8"/>
      <c r="BB436" s="8"/>
      <c r="BC436" s="8"/>
      <c r="BD436" s="8"/>
      <c r="BE436" s="8"/>
      <c r="BF436" s="8"/>
      <c r="BG436" s="8"/>
      <c r="BH436" s="8"/>
      <c r="BI436" s="8"/>
      <c r="BJ436" s="8"/>
      <c r="BK436" s="8"/>
      <c r="BL436" s="8"/>
      <c r="BM436" s="8"/>
      <c r="BN436" s="8"/>
      <c r="BO436" s="8"/>
      <c r="BP436" s="8"/>
    </row>
    <row r="437" ht="27.75" customHeight="1">
      <c r="A437" s="8">
        <v>435.0</v>
      </c>
      <c r="B437" s="9" t="s">
        <v>1443</v>
      </c>
      <c r="C437" s="10">
        <v>45446.0</v>
      </c>
      <c r="D437" s="9" t="s">
        <v>400</v>
      </c>
      <c r="E437" s="9" t="s">
        <v>99</v>
      </c>
      <c r="F437" s="11" t="s">
        <v>1444</v>
      </c>
      <c r="G437" s="11" t="s">
        <v>1445</v>
      </c>
      <c r="H437" s="9" t="s">
        <v>82</v>
      </c>
      <c r="I437" s="9" t="s">
        <v>83</v>
      </c>
      <c r="J437" s="9" t="s">
        <v>102</v>
      </c>
      <c r="K437" s="11" t="s">
        <v>1446</v>
      </c>
      <c r="L437" s="9" t="s">
        <v>104</v>
      </c>
      <c r="M437" s="9" t="s">
        <v>105</v>
      </c>
      <c r="N437" s="11" t="s">
        <v>1058</v>
      </c>
      <c r="O437" s="9" t="s">
        <v>88</v>
      </c>
      <c r="P437" s="12">
        <v>26.0</v>
      </c>
      <c r="Q437" s="11" t="s">
        <v>1388</v>
      </c>
      <c r="R437" s="8"/>
      <c r="S437" s="8"/>
      <c r="T437" s="8"/>
      <c r="U437" s="11" t="s">
        <v>547</v>
      </c>
      <c r="V437" s="8"/>
      <c r="W437" s="8"/>
      <c r="X437" s="8"/>
      <c r="Y437" s="8"/>
      <c r="Z437" s="8"/>
      <c r="AA437" s="8"/>
      <c r="AB437" s="8"/>
      <c r="AC437" s="8"/>
      <c r="AD437" s="8"/>
      <c r="AE437" s="8"/>
      <c r="AF437" s="8"/>
      <c r="AG437" s="8"/>
      <c r="AH437" s="11" t="s">
        <v>107</v>
      </c>
      <c r="AI437" s="9" t="s">
        <v>108</v>
      </c>
      <c r="AJ437" s="9" t="s">
        <v>109</v>
      </c>
      <c r="AK437" s="8"/>
      <c r="AL437" s="9" t="s">
        <v>83</v>
      </c>
      <c r="AM437" s="8"/>
      <c r="AN437" s="8"/>
      <c r="AO437" s="11" t="s">
        <v>1447</v>
      </c>
      <c r="AP437" s="11" t="s">
        <v>1259</v>
      </c>
      <c r="AQ437" s="13" t="s">
        <v>1448</v>
      </c>
      <c r="AR437" s="8" t="s">
        <v>1449</v>
      </c>
      <c r="AS437" s="8" t="s">
        <v>1449</v>
      </c>
      <c r="AT437" s="8"/>
      <c r="AU437" s="8"/>
      <c r="AV437" s="8"/>
      <c r="AW437" s="8"/>
      <c r="AX437" s="8"/>
      <c r="AY437" s="8"/>
      <c r="AZ437" s="8"/>
      <c r="BA437" s="8"/>
      <c r="BB437" s="8"/>
      <c r="BC437" s="8"/>
      <c r="BD437" s="8"/>
      <c r="BE437" s="8"/>
      <c r="BF437" s="8"/>
      <c r="BG437" s="8"/>
      <c r="BH437" s="8"/>
      <c r="BI437" s="8"/>
      <c r="BJ437" s="8"/>
      <c r="BK437" s="8"/>
      <c r="BL437" s="8"/>
      <c r="BM437" s="8"/>
      <c r="BN437" s="8"/>
      <c r="BO437" s="8"/>
      <c r="BP437" s="8"/>
    </row>
    <row r="438" ht="27.75" customHeight="1">
      <c r="A438" s="8">
        <v>436.0</v>
      </c>
      <c r="B438" s="9" t="s">
        <v>1443</v>
      </c>
      <c r="C438" s="10">
        <v>45446.0</v>
      </c>
      <c r="D438" s="9" t="s">
        <v>400</v>
      </c>
      <c r="E438" s="9" t="s">
        <v>99</v>
      </c>
      <c r="F438" s="11" t="s">
        <v>1450</v>
      </c>
      <c r="G438" s="11" t="s">
        <v>1451</v>
      </c>
      <c r="H438" s="9" t="s">
        <v>82</v>
      </c>
      <c r="I438" s="9" t="s">
        <v>83</v>
      </c>
      <c r="J438" s="9" t="s">
        <v>102</v>
      </c>
      <c r="K438" s="11" t="s">
        <v>1446</v>
      </c>
      <c r="L438" s="9" t="s">
        <v>104</v>
      </c>
      <c r="M438" s="9" t="s">
        <v>105</v>
      </c>
      <c r="N438" s="11" t="s">
        <v>1058</v>
      </c>
      <c r="O438" s="9" t="s">
        <v>88</v>
      </c>
      <c r="P438" s="12">
        <v>26.0</v>
      </c>
      <c r="Q438" s="11" t="s">
        <v>1388</v>
      </c>
      <c r="R438" s="8"/>
      <c r="S438" s="8"/>
      <c r="T438" s="8"/>
      <c r="U438" s="11" t="s">
        <v>547</v>
      </c>
      <c r="V438" s="8"/>
      <c r="W438" s="8"/>
      <c r="X438" s="8"/>
      <c r="Y438" s="8"/>
      <c r="Z438" s="8"/>
      <c r="AA438" s="8"/>
      <c r="AB438" s="8"/>
      <c r="AC438" s="8"/>
      <c r="AD438" s="8"/>
      <c r="AE438" s="8"/>
      <c r="AF438" s="8"/>
      <c r="AG438" s="8"/>
      <c r="AH438" s="11" t="s">
        <v>107</v>
      </c>
      <c r="AI438" s="9" t="s">
        <v>108</v>
      </c>
      <c r="AJ438" s="9" t="s">
        <v>109</v>
      </c>
      <c r="AK438" s="8"/>
      <c r="AL438" s="9" t="s">
        <v>83</v>
      </c>
      <c r="AM438" s="8"/>
      <c r="AN438" s="11" t="s">
        <v>1452</v>
      </c>
      <c r="AO438" s="11" t="s">
        <v>1447</v>
      </c>
      <c r="AP438" s="11" t="s">
        <v>1259</v>
      </c>
      <c r="AQ438" s="13" t="s">
        <v>1448</v>
      </c>
      <c r="AR438" s="8" t="s">
        <v>1449</v>
      </c>
      <c r="AS438" s="8" t="s">
        <v>1449</v>
      </c>
      <c r="AT438" s="8"/>
      <c r="AU438" s="8"/>
      <c r="AV438" s="8"/>
      <c r="AW438" s="8"/>
      <c r="AX438" s="8"/>
      <c r="AY438" s="8"/>
      <c r="AZ438" s="8"/>
      <c r="BA438" s="8"/>
      <c r="BB438" s="8"/>
      <c r="BC438" s="8"/>
      <c r="BD438" s="8"/>
      <c r="BE438" s="8"/>
      <c r="BF438" s="8"/>
      <c r="BG438" s="8"/>
      <c r="BH438" s="8"/>
      <c r="BI438" s="8"/>
      <c r="BJ438" s="8"/>
      <c r="BK438" s="8"/>
      <c r="BL438" s="8"/>
      <c r="BM438" s="8"/>
      <c r="BN438" s="8"/>
      <c r="BO438" s="8"/>
      <c r="BP438" s="8"/>
    </row>
    <row r="439" ht="27.75" customHeight="1">
      <c r="A439" s="8">
        <v>437.0</v>
      </c>
      <c r="B439" s="9" t="s">
        <v>1443</v>
      </c>
      <c r="C439" s="10">
        <v>45451.0</v>
      </c>
      <c r="D439" s="9" t="s">
        <v>418</v>
      </c>
      <c r="E439" s="9" t="s">
        <v>248</v>
      </c>
      <c r="F439" s="11" t="s">
        <v>418</v>
      </c>
      <c r="G439" s="11" t="s">
        <v>1453</v>
      </c>
      <c r="H439" s="9" t="s">
        <v>82</v>
      </c>
      <c r="I439" s="9" t="s">
        <v>83</v>
      </c>
      <c r="J439" s="9" t="s">
        <v>84</v>
      </c>
      <c r="K439" s="11" t="s">
        <v>1454</v>
      </c>
      <c r="L439" s="9" t="s">
        <v>104</v>
      </c>
      <c r="M439" s="9" t="s">
        <v>105</v>
      </c>
      <c r="N439" s="11" t="s">
        <v>1455</v>
      </c>
      <c r="O439" s="9" t="s">
        <v>88</v>
      </c>
      <c r="P439" s="12">
        <v>2.0</v>
      </c>
      <c r="Q439" s="11" t="s">
        <v>87</v>
      </c>
      <c r="R439" s="8"/>
      <c r="S439" s="8"/>
      <c r="T439" s="8"/>
      <c r="U439" s="11" t="s">
        <v>547</v>
      </c>
      <c r="V439" s="8"/>
      <c r="W439" s="8"/>
      <c r="X439" s="8"/>
      <c r="Y439" s="8"/>
      <c r="Z439" s="8"/>
      <c r="AA439" s="8"/>
      <c r="AB439" s="8"/>
      <c r="AC439" s="8"/>
      <c r="AD439" s="8"/>
      <c r="AE439" s="8"/>
      <c r="AF439" s="8"/>
      <c r="AG439" s="8"/>
      <c r="AH439" s="11" t="s">
        <v>107</v>
      </c>
      <c r="AI439" s="9" t="s">
        <v>108</v>
      </c>
      <c r="AJ439" s="9" t="s">
        <v>109</v>
      </c>
      <c r="AK439" s="8"/>
      <c r="AL439" s="9" t="s">
        <v>83</v>
      </c>
      <c r="AM439" s="8"/>
      <c r="AN439" s="8"/>
      <c r="AO439" s="11" t="s">
        <v>1456</v>
      </c>
      <c r="AP439" s="11" t="s">
        <v>1259</v>
      </c>
      <c r="AQ439" s="8" t="s">
        <v>1457</v>
      </c>
      <c r="AR439" s="8"/>
      <c r="AS439" s="8"/>
      <c r="AT439" s="8"/>
      <c r="AU439" s="8"/>
      <c r="AV439" s="8"/>
      <c r="AW439" s="8"/>
      <c r="AX439" s="8"/>
      <c r="AY439" s="8"/>
      <c r="AZ439" s="8"/>
      <c r="BA439" s="8"/>
      <c r="BB439" s="8"/>
      <c r="BC439" s="8"/>
      <c r="BD439" s="8"/>
      <c r="BE439" s="8"/>
      <c r="BF439" s="8"/>
      <c r="BG439" s="8"/>
      <c r="BH439" s="8"/>
      <c r="BI439" s="8"/>
      <c r="BJ439" s="8"/>
      <c r="BK439" s="8"/>
      <c r="BL439" s="8"/>
      <c r="BM439" s="8"/>
      <c r="BN439" s="8"/>
      <c r="BO439" s="8"/>
      <c r="BP439" s="8"/>
    </row>
    <row r="440" ht="27.75" customHeight="1">
      <c r="A440" s="8">
        <v>438.0</v>
      </c>
      <c r="B440" s="9" t="s">
        <v>1443</v>
      </c>
      <c r="C440" s="10">
        <v>45451.0</v>
      </c>
      <c r="D440" s="9" t="s">
        <v>418</v>
      </c>
      <c r="E440" s="9" t="s">
        <v>248</v>
      </c>
      <c r="F440" s="11" t="s">
        <v>418</v>
      </c>
      <c r="G440" s="11" t="s">
        <v>1458</v>
      </c>
      <c r="H440" s="9" t="s">
        <v>82</v>
      </c>
      <c r="I440" s="9" t="s">
        <v>83</v>
      </c>
      <c r="J440" s="9" t="s">
        <v>84</v>
      </c>
      <c r="K440" s="11" t="s">
        <v>1459</v>
      </c>
      <c r="L440" s="9" t="s">
        <v>104</v>
      </c>
      <c r="M440" s="9" t="s">
        <v>105</v>
      </c>
      <c r="N440" s="11" t="s">
        <v>1460</v>
      </c>
      <c r="O440" s="9" t="s">
        <v>88</v>
      </c>
      <c r="P440" s="12">
        <v>5.0</v>
      </c>
      <c r="Q440" s="11" t="s">
        <v>87</v>
      </c>
      <c r="R440" s="8"/>
      <c r="S440" s="8"/>
      <c r="T440" s="8"/>
      <c r="U440" s="11" t="s">
        <v>547</v>
      </c>
      <c r="V440" s="8"/>
      <c r="W440" s="8"/>
      <c r="X440" s="8"/>
      <c r="Y440" s="8"/>
      <c r="Z440" s="8"/>
      <c r="AA440" s="8"/>
      <c r="AB440" s="8"/>
      <c r="AC440" s="8"/>
      <c r="AD440" s="8"/>
      <c r="AE440" s="8"/>
      <c r="AF440" s="8"/>
      <c r="AG440" s="8"/>
      <c r="AH440" s="11" t="s">
        <v>107</v>
      </c>
      <c r="AI440" s="9" t="s">
        <v>108</v>
      </c>
      <c r="AJ440" s="9" t="s">
        <v>109</v>
      </c>
      <c r="AK440" s="8"/>
      <c r="AL440" s="9" t="s">
        <v>83</v>
      </c>
      <c r="AM440" s="8"/>
      <c r="AN440" s="8"/>
      <c r="AO440" s="11" t="s">
        <v>1461</v>
      </c>
      <c r="AP440" s="11" t="s">
        <v>1259</v>
      </c>
      <c r="AQ440" s="8" t="s">
        <v>1457</v>
      </c>
      <c r="AR440" s="8"/>
      <c r="AS440" s="8"/>
      <c r="AT440" s="8"/>
      <c r="AU440" s="8"/>
      <c r="AV440" s="8"/>
      <c r="AW440" s="8"/>
      <c r="AX440" s="8"/>
      <c r="AY440" s="8"/>
      <c r="AZ440" s="8"/>
      <c r="BA440" s="8"/>
      <c r="BB440" s="8"/>
      <c r="BC440" s="8"/>
      <c r="BD440" s="8"/>
      <c r="BE440" s="8"/>
      <c r="BF440" s="8"/>
      <c r="BG440" s="8"/>
      <c r="BH440" s="8"/>
      <c r="BI440" s="8"/>
      <c r="BJ440" s="8"/>
      <c r="BK440" s="8"/>
      <c r="BL440" s="8"/>
      <c r="BM440" s="8"/>
      <c r="BN440" s="8"/>
      <c r="BO440" s="8"/>
      <c r="BP440" s="8"/>
    </row>
    <row r="441" ht="27.75" customHeight="1">
      <c r="A441" s="8">
        <v>439.0</v>
      </c>
      <c r="B441" s="9" t="s">
        <v>1443</v>
      </c>
      <c r="C441" s="10">
        <v>45451.0</v>
      </c>
      <c r="D441" s="9" t="s">
        <v>724</v>
      </c>
      <c r="E441" s="9" t="s">
        <v>579</v>
      </c>
      <c r="F441" s="11" t="s">
        <v>1462</v>
      </c>
      <c r="G441" s="11" t="s">
        <v>1463</v>
      </c>
      <c r="H441" s="9" t="s">
        <v>82</v>
      </c>
      <c r="I441" s="9" t="s">
        <v>83</v>
      </c>
      <c r="J441" s="9" t="s">
        <v>84</v>
      </c>
      <c r="K441" s="11" t="s">
        <v>1464</v>
      </c>
      <c r="L441" s="9" t="s">
        <v>104</v>
      </c>
      <c r="M441" s="9" t="s">
        <v>105</v>
      </c>
      <c r="N441" s="11" t="s">
        <v>1058</v>
      </c>
      <c r="O441" s="9" t="s">
        <v>88</v>
      </c>
      <c r="P441" s="12">
        <v>7.0</v>
      </c>
      <c r="Q441" s="11" t="s">
        <v>87</v>
      </c>
      <c r="R441" s="8"/>
      <c r="S441" s="8"/>
      <c r="T441" s="8"/>
      <c r="U441" s="11" t="s">
        <v>547</v>
      </c>
      <c r="V441" s="8"/>
      <c r="W441" s="8"/>
      <c r="X441" s="8"/>
      <c r="Y441" s="8"/>
      <c r="Z441" s="8"/>
      <c r="AA441" s="8"/>
      <c r="AB441" s="8"/>
      <c r="AC441" s="8"/>
      <c r="AD441" s="8"/>
      <c r="AE441" s="8"/>
      <c r="AF441" s="8"/>
      <c r="AG441" s="8"/>
      <c r="AH441" s="11" t="s">
        <v>107</v>
      </c>
      <c r="AI441" s="9" t="s">
        <v>108</v>
      </c>
      <c r="AJ441" s="9" t="s">
        <v>109</v>
      </c>
      <c r="AK441" s="8"/>
      <c r="AL441" s="9" t="s">
        <v>83</v>
      </c>
      <c r="AM441" s="8"/>
      <c r="AN441" s="8"/>
      <c r="AO441" s="11" t="s">
        <v>1465</v>
      </c>
      <c r="AP441" s="11" t="s">
        <v>1259</v>
      </c>
      <c r="AQ441" s="8" t="s">
        <v>1466</v>
      </c>
      <c r="AR441" s="8" t="s">
        <v>1467</v>
      </c>
      <c r="AS441" s="8" t="s">
        <v>1468</v>
      </c>
      <c r="AT441" s="8"/>
      <c r="AU441" s="8"/>
      <c r="AV441" s="8"/>
      <c r="AW441" s="8"/>
      <c r="AX441" s="8"/>
      <c r="AY441" s="8"/>
      <c r="AZ441" s="8"/>
      <c r="BA441" s="8"/>
      <c r="BB441" s="8"/>
      <c r="BC441" s="8"/>
      <c r="BD441" s="8"/>
      <c r="BE441" s="8"/>
      <c r="BF441" s="8"/>
      <c r="BG441" s="8"/>
      <c r="BH441" s="8"/>
      <c r="BI441" s="8"/>
      <c r="BJ441" s="8"/>
      <c r="BK441" s="8"/>
      <c r="BL441" s="8"/>
      <c r="BM441" s="8"/>
      <c r="BN441" s="8"/>
      <c r="BO441" s="8"/>
      <c r="BP441" s="8"/>
    </row>
    <row r="442" ht="27.75" customHeight="1">
      <c r="A442" s="8">
        <v>440.0</v>
      </c>
      <c r="B442" s="9" t="s">
        <v>1443</v>
      </c>
      <c r="C442" s="10">
        <v>45451.0</v>
      </c>
      <c r="D442" s="9" t="s">
        <v>724</v>
      </c>
      <c r="E442" s="9" t="s">
        <v>579</v>
      </c>
      <c r="F442" s="11" t="s">
        <v>1462</v>
      </c>
      <c r="G442" s="11" t="s">
        <v>1463</v>
      </c>
      <c r="H442" s="9" t="s">
        <v>82</v>
      </c>
      <c r="I442" s="9" t="s">
        <v>83</v>
      </c>
      <c r="J442" s="9" t="s">
        <v>84</v>
      </c>
      <c r="K442" s="11" t="s">
        <v>1469</v>
      </c>
      <c r="L442" s="9" t="s">
        <v>129</v>
      </c>
      <c r="M442" s="9" t="s">
        <v>105</v>
      </c>
      <c r="N442" s="11" t="s">
        <v>555</v>
      </c>
      <c r="O442" s="9" t="s">
        <v>88</v>
      </c>
      <c r="P442" s="12">
        <v>1.0</v>
      </c>
      <c r="Q442" s="11" t="s">
        <v>109</v>
      </c>
      <c r="R442" s="8"/>
      <c r="S442" s="8"/>
      <c r="T442" s="8"/>
      <c r="U442" s="11" t="s">
        <v>547</v>
      </c>
      <c r="V442" s="8"/>
      <c r="W442" s="8"/>
      <c r="X442" s="8"/>
      <c r="Y442" s="8"/>
      <c r="Z442" s="8"/>
      <c r="AA442" s="8"/>
      <c r="AB442" s="8"/>
      <c r="AC442" s="8"/>
      <c r="AD442" s="8"/>
      <c r="AE442" s="8"/>
      <c r="AF442" s="8"/>
      <c r="AG442" s="8"/>
      <c r="AH442" s="11" t="s">
        <v>1470</v>
      </c>
      <c r="AI442" s="9" t="s">
        <v>1471</v>
      </c>
      <c r="AJ442" s="9" t="s">
        <v>109</v>
      </c>
      <c r="AK442" s="8"/>
      <c r="AL442" s="9" t="s">
        <v>83</v>
      </c>
      <c r="AM442" s="8"/>
      <c r="AN442" s="8"/>
      <c r="AO442" s="11" t="s">
        <v>1472</v>
      </c>
      <c r="AP442" s="11" t="s">
        <v>1259</v>
      </c>
      <c r="AQ442" s="8" t="s">
        <v>1473</v>
      </c>
      <c r="AR442" s="8" t="s">
        <v>1467</v>
      </c>
      <c r="AS442" s="8" t="s">
        <v>1468</v>
      </c>
      <c r="AT442" s="8"/>
      <c r="AU442" s="8"/>
      <c r="AV442" s="8"/>
      <c r="AW442" s="8"/>
      <c r="AX442" s="8"/>
      <c r="AY442" s="8"/>
      <c r="AZ442" s="8"/>
      <c r="BA442" s="8"/>
      <c r="BB442" s="8"/>
      <c r="BC442" s="8"/>
      <c r="BD442" s="8"/>
      <c r="BE442" s="8"/>
      <c r="BF442" s="8"/>
      <c r="BG442" s="8"/>
      <c r="BH442" s="8"/>
      <c r="BI442" s="8"/>
      <c r="BJ442" s="8"/>
      <c r="BK442" s="8"/>
      <c r="BL442" s="8"/>
      <c r="BM442" s="8"/>
      <c r="BN442" s="8"/>
      <c r="BO442" s="8"/>
      <c r="BP442" s="8"/>
    </row>
    <row r="443" ht="27.75" customHeight="1">
      <c r="A443" s="8">
        <v>441.0</v>
      </c>
      <c r="B443" s="9" t="s">
        <v>1443</v>
      </c>
      <c r="C443" s="10">
        <v>45452.0</v>
      </c>
      <c r="D443" s="9" t="s">
        <v>162</v>
      </c>
      <c r="E443" s="9" t="s">
        <v>163</v>
      </c>
      <c r="F443" s="11" t="s">
        <v>1474</v>
      </c>
      <c r="G443" s="11" t="s">
        <v>1475</v>
      </c>
      <c r="H443" s="9" t="s">
        <v>82</v>
      </c>
      <c r="I443" s="9" t="s">
        <v>83</v>
      </c>
      <c r="J443" s="9" t="s">
        <v>84</v>
      </c>
      <c r="K443" s="11" t="s">
        <v>1476</v>
      </c>
      <c r="L443" s="9" t="s">
        <v>104</v>
      </c>
      <c r="M443" s="9" t="s">
        <v>105</v>
      </c>
      <c r="N443" s="11" t="s">
        <v>1477</v>
      </c>
      <c r="O443" s="9" t="s">
        <v>88</v>
      </c>
      <c r="P443" s="12">
        <v>51.0</v>
      </c>
      <c r="Q443" s="11" t="s">
        <v>1478</v>
      </c>
      <c r="R443" s="8"/>
      <c r="S443" s="8"/>
      <c r="T443" s="8"/>
      <c r="U443" s="11" t="s">
        <v>547</v>
      </c>
      <c r="V443" s="8"/>
      <c r="W443" s="8"/>
      <c r="X443" s="8"/>
      <c r="Y443" s="8"/>
      <c r="Z443" s="8"/>
      <c r="AA443" s="8"/>
      <c r="AB443" s="8"/>
      <c r="AC443" s="8"/>
      <c r="AD443" s="8"/>
      <c r="AE443" s="8"/>
      <c r="AF443" s="8"/>
      <c r="AG443" s="8"/>
      <c r="AH443" s="11" t="s">
        <v>107</v>
      </c>
      <c r="AI443" s="9" t="s">
        <v>108</v>
      </c>
      <c r="AJ443" s="9" t="s">
        <v>109</v>
      </c>
      <c r="AK443" s="8"/>
      <c r="AL443" s="9" t="s">
        <v>83</v>
      </c>
      <c r="AM443" s="8"/>
      <c r="AN443" s="8"/>
      <c r="AO443" s="11" t="s">
        <v>1479</v>
      </c>
      <c r="AP443" s="11" t="s">
        <v>1259</v>
      </c>
      <c r="AQ443" s="8" t="s">
        <v>1480</v>
      </c>
      <c r="AR443" s="8"/>
      <c r="AS443" s="8"/>
      <c r="AT443" s="8"/>
      <c r="AU443" s="8"/>
      <c r="AV443" s="8"/>
      <c r="AW443" s="8"/>
      <c r="AX443" s="8"/>
      <c r="AY443" s="8"/>
      <c r="AZ443" s="8"/>
      <c r="BA443" s="8"/>
      <c r="BB443" s="8"/>
      <c r="BC443" s="8"/>
      <c r="BD443" s="8"/>
      <c r="BE443" s="8"/>
      <c r="BF443" s="8"/>
      <c r="BG443" s="8"/>
      <c r="BH443" s="8"/>
      <c r="BI443" s="8"/>
      <c r="BJ443" s="8"/>
      <c r="BK443" s="8"/>
      <c r="BL443" s="8"/>
      <c r="BM443" s="8"/>
      <c r="BN443" s="8"/>
      <c r="BO443" s="8"/>
      <c r="BP443" s="8"/>
    </row>
    <row r="444" ht="27.75" customHeight="1">
      <c r="A444" s="8">
        <v>442.0</v>
      </c>
      <c r="B444" s="9" t="s">
        <v>1443</v>
      </c>
      <c r="C444" s="10">
        <v>45453.0</v>
      </c>
      <c r="D444" s="9" t="s">
        <v>169</v>
      </c>
      <c r="E444" s="9" t="s">
        <v>170</v>
      </c>
      <c r="F444" s="11" t="s">
        <v>1339</v>
      </c>
      <c r="G444" s="11" t="s">
        <v>1481</v>
      </c>
      <c r="H444" s="9" t="s">
        <v>82</v>
      </c>
      <c r="I444" s="9" t="s">
        <v>83</v>
      </c>
      <c r="J444" s="9" t="s">
        <v>84</v>
      </c>
      <c r="K444" s="11" t="s">
        <v>1482</v>
      </c>
      <c r="L444" s="9" t="s">
        <v>104</v>
      </c>
      <c r="M444" s="9" t="s">
        <v>105</v>
      </c>
      <c r="N444" s="11" t="s">
        <v>1483</v>
      </c>
      <c r="O444" s="9" t="s">
        <v>88</v>
      </c>
      <c r="P444" s="12">
        <v>2.0</v>
      </c>
      <c r="Q444" s="11" t="s">
        <v>87</v>
      </c>
      <c r="R444" s="8"/>
      <c r="S444" s="8"/>
      <c r="T444" s="8"/>
      <c r="U444" s="11" t="s">
        <v>547</v>
      </c>
      <c r="V444" s="8"/>
      <c r="W444" s="8"/>
      <c r="X444" s="8"/>
      <c r="Y444" s="8"/>
      <c r="Z444" s="8"/>
      <c r="AA444" s="8"/>
      <c r="AB444" s="8"/>
      <c r="AC444" s="8"/>
      <c r="AD444" s="8"/>
      <c r="AE444" s="8"/>
      <c r="AF444" s="8"/>
      <c r="AG444" s="8"/>
      <c r="AH444" s="11" t="s">
        <v>107</v>
      </c>
      <c r="AI444" s="9" t="s">
        <v>108</v>
      </c>
      <c r="AJ444" s="9" t="s">
        <v>109</v>
      </c>
      <c r="AK444" s="8"/>
      <c r="AL444" s="9" t="s">
        <v>83</v>
      </c>
      <c r="AM444" s="8"/>
      <c r="AN444" s="8"/>
      <c r="AO444" s="11" t="s">
        <v>1484</v>
      </c>
      <c r="AP444" s="11" t="s">
        <v>1259</v>
      </c>
      <c r="AQ444" s="13" t="s">
        <v>1485</v>
      </c>
      <c r="AR444" s="8"/>
      <c r="AS444" s="8"/>
      <c r="AT444" s="8"/>
      <c r="AU444" s="8"/>
      <c r="AV444" s="8"/>
      <c r="AW444" s="8"/>
      <c r="AX444" s="8"/>
      <c r="AY444" s="8"/>
      <c r="AZ444" s="8"/>
      <c r="BA444" s="8"/>
      <c r="BB444" s="8"/>
      <c r="BC444" s="8"/>
      <c r="BD444" s="8"/>
      <c r="BE444" s="8"/>
      <c r="BF444" s="8"/>
      <c r="BG444" s="8"/>
      <c r="BH444" s="8"/>
      <c r="BI444" s="8"/>
      <c r="BJ444" s="8"/>
      <c r="BK444" s="8"/>
      <c r="BL444" s="8"/>
      <c r="BM444" s="8"/>
      <c r="BN444" s="8"/>
      <c r="BO444" s="8"/>
      <c r="BP444" s="8"/>
    </row>
    <row r="445" ht="27.75" customHeight="1">
      <c r="A445" s="8">
        <v>443.0</v>
      </c>
      <c r="B445" s="9" t="s">
        <v>1443</v>
      </c>
      <c r="C445" s="10">
        <v>45454.0</v>
      </c>
      <c r="D445" s="9" t="s">
        <v>98</v>
      </c>
      <c r="E445" s="9" t="s">
        <v>99</v>
      </c>
      <c r="F445" s="11" t="s">
        <v>98</v>
      </c>
      <c r="G445" s="11" t="s">
        <v>1486</v>
      </c>
      <c r="H445" s="9" t="s">
        <v>82</v>
      </c>
      <c r="I445" s="9" t="s">
        <v>83</v>
      </c>
      <c r="J445" s="9" t="s">
        <v>84</v>
      </c>
      <c r="K445" s="11" t="s">
        <v>1487</v>
      </c>
      <c r="L445" s="9" t="s">
        <v>86</v>
      </c>
      <c r="M445" s="9" t="s">
        <v>86</v>
      </c>
      <c r="N445" s="11" t="s">
        <v>1488</v>
      </c>
      <c r="O445" s="9" t="s">
        <v>88</v>
      </c>
      <c r="P445" s="12">
        <v>1.0</v>
      </c>
      <c r="Q445" s="11" t="s">
        <v>87</v>
      </c>
      <c r="R445" s="8"/>
      <c r="S445" s="8"/>
      <c r="T445" s="8"/>
      <c r="U445" s="11" t="s">
        <v>547</v>
      </c>
      <c r="V445" s="8"/>
      <c r="W445" s="8"/>
      <c r="X445" s="8"/>
      <c r="Y445" s="8"/>
      <c r="Z445" s="8"/>
      <c r="AA445" s="8"/>
      <c r="AB445" s="8"/>
      <c r="AC445" s="8"/>
      <c r="AD445" s="8"/>
      <c r="AE445" s="8"/>
      <c r="AF445" s="8"/>
      <c r="AG445" s="8"/>
      <c r="AH445" s="11" t="s">
        <v>1489</v>
      </c>
      <c r="AI445" s="9" t="s">
        <v>95</v>
      </c>
      <c r="AJ445" s="9" t="s">
        <v>96</v>
      </c>
      <c r="AK445" s="8"/>
      <c r="AL445" s="9" t="s">
        <v>83</v>
      </c>
      <c r="AM445" s="8"/>
      <c r="AN445" s="8"/>
      <c r="AO445" s="11" t="s">
        <v>1490</v>
      </c>
      <c r="AP445" s="11" t="s">
        <v>1259</v>
      </c>
      <c r="AQ445" s="8" t="s">
        <v>1491</v>
      </c>
      <c r="AR445" s="8" t="s">
        <v>1492</v>
      </c>
      <c r="AS445" s="8" t="s">
        <v>1493</v>
      </c>
      <c r="AT445" s="8" t="s">
        <v>1494</v>
      </c>
      <c r="AU445" s="8" t="s">
        <v>1495</v>
      </c>
      <c r="AV445" s="8">
        <v>4367.0</v>
      </c>
      <c r="AW445" s="8" t="s">
        <v>1496</v>
      </c>
      <c r="AX445" s="8" t="s">
        <v>1497</v>
      </c>
      <c r="AY445" s="8" t="s">
        <v>1498</v>
      </c>
      <c r="AZ445" s="8" t="s">
        <v>1499</v>
      </c>
      <c r="BA445" s="8" t="s">
        <v>1500</v>
      </c>
      <c r="BB445" s="8" t="s">
        <v>1501</v>
      </c>
      <c r="BC445" s="8" t="s">
        <v>1502</v>
      </c>
      <c r="BD445" s="8"/>
      <c r="BE445" s="8"/>
      <c r="BF445" s="8"/>
      <c r="BG445" s="8"/>
      <c r="BH445" s="8"/>
      <c r="BI445" s="8"/>
      <c r="BJ445" s="8"/>
      <c r="BK445" s="8"/>
      <c r="BL445" s="8"/>
      <c r="BM445" s="8"/>
      <c r="BN445" s="8"/>
      <c r="BO445" s="8"/>
      <c r="BP445" s="8"/>
    </row>
    <row r="446" ht="27.75" customHeight="1">
      <c r="A446" s="8">
        <v>444.0</v>
      </c>
      <c r="B446" s="9" t="s">
        <v>1443</v>
      </c>
      <c r="C446" s="10">
        <v>45456.0</v>
      </c>
      <c r="D446" s="9" t="s">
        <v>578</v>
      </c>
      <c r="E446" s="9" t="s">
        <v>579</v>
      </c>
      <c r="F446" s="11" t="s">
        <v>578</v>
      </c>
      <c r="G446" s="11" t="s">
        <v>1503</v>
      </c>
      <c r="H446" s="9" t="s">
        <v>82</v>
      </c>
      <c r="I446" s="9" t="s">
        <v>609</v>
      </c>
      <c r="J446" s="9" t="s">
        <v>84</v>
      </c>
      <c r="K446" s="11" t="s">
        <v>1504</v>
      </c>
      <c r="L446" s="9" t="s">
        <v>118</v>
      </c>
      <c r="M446" s="9" t="s">
        <v>86</v>
      </c>
      <c r="N446" s="11" t="s">
        <v>1505</v>
      </c>
      <c r="O446" s="9" t="s">
        <v>88</v>
      </c>
      <c r="P446" s="12">
        <v>1.0</v>
      </c>
      <c r="Q446" s="11" t="s">
        <v>87</v>
      </c>
      <c r="R446" s="8"/>
      <c r="S446" s="8"/>
      <c r="T446" s="8"/>
      <c r="U446" s="11" t="s">
        <v>547</v>
      </c>
      <c r="V446" s="8"/>
      <c r="W446" s="8"/>
      <c r="X446" s="8"/>
      <c r="Y446" s="8"/>
      <c r="Z446" s="8"/>
      <c r="AA446" s="8"/>
      <c r="AB446" s="8"/>
      <c r="AC446" s="8"/>
      <c r="AD446" s="8"/>
      <c r="AE446" s="8"/>
      <c r="AF446" s="8"/>
      <c r="AG446" s="8"/>
      <c r="AH446" s="11" t="s">
        <v>94</v>
      </c>
      <c r="AI446" s="9" t="s">
        <v>108</v>
      </c>
      <c r="AJ446" s="9" t="s">
        <v>109</v>
      </c>
      <c r="AK446" s="8"/>
      <c r="AL446" s="9" t="s">
        <v>83</v>
      </c>
      <c r="AM446" s="8"/>
      <c r="AN446" s="8"/>
      <c r="AO446" s="11" t="s">
        <v>1506</v>
      </c>
      <c r="AP446" s="11" t="s">
        <v>1259</v>
      </c>
      <c r="AQ446" s="8" t="s">
        <v>1507</v>
      </c>
      <c r="AR446" s="8" t="s">
        <v>1508</v>
      </c>
      <c r="AS446" s="8" t="s">
        <v>1509</v>
      </c>
      <c r="AT446" s="8"/>
      <c r="AU446" s="8"/>
      <c r="AV446" s="8"/>
      <c r="AW446" s="8"/>
      <c r="AX446" s="8"/>
      <c r="AY446" s="8"/>
      <c r="AZ446" s="8"/>
      <c r="BA446" s="8"/>
      <c r="BB446" s="8"/>
      <c r="BC446" s="8"/>
      <c r="BD446" s="8"/>
      <c r="BE446" s="8"/>
      <c r="BF446" s="8"/>
      <c r="BG446" s="8"/>
      <c r="BH446" s="8"/>
      <c r="BI446" s="8"/>
      <c r="BJ446" s="8"/>
      <c r="BK446" s="8"/>
      <c r="BL446" s="8"/>
      <c r="BM446" s="8"/>
      <c r="BN446" s="8"/>
      <c r="BO446" s="8"/>
      <c r="BP446" s="8"/>
    </row>
    <row r="447" ht="27.75" customHeight="1">
      <c r="A447" s="8">
        <v>445.0</v>
      </c>
      <c r="B447" s="9" t="s">
        <v>1320</v>
      </c>
      <c r="C447" s="10">
        <v>45457.0</v>
      </c>
      <c r="D447" s="9" t="s">
        <v>724</v>
      </c>
      <c r="E447" s="9" t="s">
        <v>579</v>
      </c>
      <c r="F447" s="11" t="s">
        <v>1510</v>
      </c>
      <c r="G447" s="11" t="s">
        <v>1511</v>
      </c>
      <c r="H447" s="9" t="s">
        <v>82</v>
      </c>
      <c r="I447" s="9" t="s">
        <v>83</v>
      </c>
      <c r="J447" s="9" t="s">
        <v>102</v>
      </c>
      <c r="K447" s="11" t="s">
        <v>1512</v>
      </c>
      <c r="L447" s="9" t="s">
        <v>104</v>
      </c>
      <c r="M447" s="9" t="s">
        <v>105</v>
      </c>
      <c r="N447" s="11" t="s">
        <v>1513</v>
      </c>
      <c r="O447" s="9" t="s">
        <v>88</v>
      </c>
      <c r="P447" s="12">
        <v>3.0</v>
      </c>
      <c r="Q447" s="11" t="s">
        <v>1388</v>
      </c>
      <c r="R447" s="8"/>
      <c r="S447" s="8"/>
      <c r="T447" s="8"/>
      <c r="U447" s="11" t="s">
        <v>547</v>
      </c>
      <c r="V447" s="8"/>
      <c r="W447" s="8"/>
      <c r="X447" s="8"/>
      <c r="Y447" s="8"/>
      <c r="Z447" s="8"/>
      <c r="AA447" s="8"/>
      <c r="AB447" s="8"/>
      <c r="AC447" s="8"/>
      <c r="AD447" s="8"/>
      <c r="AE447" s="8"/>
      <c r="AF447" s="8"/>
      <c r="AG447" s="8"/>
      <c r="AH447" s="11" t="s">
        <v>107</v>
      </c>
      <c r="AI447" s="9" t="s">
        <v>108</v>
      </c>
      <c r="AJ447" s="9" t="s">
        <v>109</v>
      </c>
      <c r="AK447" s="8"/>
      <c r="AL447" s="9" t="s">
        <v>83</v>
      </c>
      <c r="AM447" s="8"/>
      <c r="AN447" s="8"/>
      <c r="AO447" s="11" t="s">
        <v>1514</v>
      </c>
      <c r="AP447" s="11" t="s">
        <v>1259</v>
      </c>
      <c r="AQ447" s="8" t="s">
        <v>1515</v>
      </c>
      <c r="AR447" s="8"/>
      <c r="AS447" s="8"/>
      <c r="AT447" s="8"/>
      <c r="AU447" s="8"/>
      <c r="AV447" s="8"/>
      <c r="AW447" s="8"/>
      <c r="AX447" s="8"/>
      <c r="AY447" s="8"/>
      <c r="AZ447" s="8"/>
      <c r="BA447" s="8"/>
      <c r="BB447" s="8"/>
      <c r="BC447" s="8"/>
      <c r="BD447" s="8"/>
      <c r="BE447" s="8"/>
      <c r="BF447" s="8"/>
      <c r="BG447" s="8"/>
      <c r="BH447" s="8"/>
      <c r="BI447" s="8"/>
      <c r="BJ447" s="8"/>
      <c r="BK447" s="8"/>
      <c r="BL447" s="8"/>
      <c r="BM447" s="8"/>
      <c r="BN447" s="8"/>
      <c r="BO447" s="8"/>
      <c r="BP447" s="8"/>
    </row>
    <row r="448" ht="27.75" customHeight="1">
      <c r="A448" s="8">
        <v>446.0</v>
      </c>
      <c r="B448" s="9" t="s">
        <v>1443</v>
      </c>
      <c r="C448" s="10">
        <v>45457.0</v>
      </c>
      <c r="D448" s="9" t="s">
        <v>724</v>
      </c>
      <c r="E448" s="9" t="s">
        <v>579</v>
      </c>
      <c r="F448" s="11" t="s">
        <v>1510</v>
      </c>
      <c r="G448" s="11" t="s">
        <v>1511</v>
      </c>
      <c r="H448" s="9" t="s">
        <v>82</v>
      </c>
      <c r="I448" s="9" t="s">
        <v>83</v>
      </c>
      <c r="J448" s="9" t="s">
        <v>102</v>
      </c>
      <c r="K448" s="11" t="s">
        <v>1516</v>
      </c>
      <c r="L448" s="9" t="s">
        <v>104</v>
      </c>
      <c r="M448" s="9" t="s">
        <v>105</v>
      </c>
      <c r="N448" s="11" t="s">
        <v>555</v>
      </c>
      <c r="O448" s="9" t="s">
        <v>88</v>
      </c>
      <c r="P448" s="12">
        <v>3.0</v>
      </c>
      <c r="Q448" s="11" t="s">
        <v>1388</v>
      </c>
      <c r="R448" s="8"/>
      <c r="S448" s="8"/>
      <c r="T448" s="8"/>
      <c r="U448" s="11" t="s">
        <v>547</v>
      </c>
      <c r="V448" s="8"/>
      <c r="W448" s="8"/>
      <c r="X448" s="8"/>
      <c r="Y448" s="8"/>
      <c r="Z448" s="8"/>
      <c r="AA448" s="8"/>
      <c r="AB448" s="8"/>
      <c r="AC448" s="8"/>
      <c r="AD448" s="8"/>
      <c r="AE448" s="8"/>
      <c r="AF448" s="8"/>
      <c r="AG448" s="8"/>
      <c r="AH448" s="11" t="s">
        <v>107</v>
      </c>
      <c r="AI448" s="9" t="s">
        <v>108</v>
      </c>
      <c r="AJ448" s="9" t="s">
        <v>109</v>
      </c>
      <c r="AK448" s="8"/>
      <c r="AL448" s="9" t="s">
        <v>83</v>
      </c>
      <c r="AM448" s="8"/>
      <c r="AN448" s="8"/>
      <c r="AO448" s="11" t="s">
        <v>1517</v>
      </c>
      <c r="AP448" s="11" t="s">
        <v>1259</v>
      </c>
      <c r="AQ448" s="8" t="s">
        <v>1518</v>
      </c>
      <c r="AR448" s="8"/>
      <c r="AS448" s="8"/>
      <c r="AT448" s="8"/>
      <c r="AU448" s="8"/>
      <c r="AV448" s="8"/>
      <c r="AW448" s="8"/>
      <c r="AX448" s="8"/>
      <c r="AY448" s="8"/>
      <c r="AZ448" s="8"/>
      <c r="BA448" s="8"/>
      <c r="BB448" s="8"/>
      <c r="BC448" s="8"/>
      <c r="BD448" s="8"/>
      <c r="BE448" s="8"/>
      <c r="BF448" s="8"/>
      <c r="BG448" s="8"/>
      <c r="BH448" s="8"/>
      <c r="BI448" s="8"/>
      <c r="BJ448" s="8"/>
      <c r="BK448" s="8"/>
      <c r="BL448" s="8"/>
      <c r="BM448" s="8"/>
      <c r="BN448" s="8"/>
      <c r="BO448" s="8"/>
      <c r="BP448" s="8"/>
    </row>
    <row r="449" ht="27.75" customHeight="1">
      <c r="A449" s="8">
        <v>447.0</v>
      </c>
      <c r="B449" s="9" t="s">
        <v>1443</v>
      </c>
      <c r="C449" s="10">
        <v>45460.0</v>
      </c>
      <c r="D449" s="9" t="s">
        <v>78</v>
      </c>
      <c r="E449" s="9" t="s">
        <v>79</v>
      </c>
      <c r="F449" s="11" t="s">
        <v>1519</v>
      </c>
      <c r="G449" s="11" t="s">
        <v>1520</v>
      </c>
      <c r="H449" s="9" t="s">
        <v>265</v>
      </c>
      <c r="I449" s="9" t="s">
        <v>265</v>
      </c>
      <c r="J449" s="9" t="s">
        <v>1521</v>
      </c>
      <c r="K449" s="11" t="s">
        <v>1522</v>
      </c>
      <c r="L449" s="9" t="s">
        <v>340</v>
      </c>
      <c r="M449" s="9" t="s">
        <v>341</v>
      </c>
      <c r="N449" s="11" t="s">
        <v>1523</v>
      </c>
      <c r="O449" s="9" t="s">
        <v>88</v>
      </c>
      <c r="P449" s="12">
        <v>1.0</v>
      </c>
      <c r="Q449" s="11" t="s">
        <v>978</v>
      </c>
      <c r="R449" s="8"/>
      <c r="S449" s="8"/>
      <c r="T449" s="8"/>
      <c r="U449" s="11" t="s">
        <v>547</v>
      </c>
      <c r="V449" s="8"/>
      <c r="W449" s="8"/>
      <c r="X449" s="11" t="s">
        <v>1524</v>
      </c>
      <c r="Y449" s="8"/>
      <c r="Z449" s="8">
        <v>1.0</v>
      </c>
      <c r="AA449" s="8"/>
      <c r="AB449" s="8"/>
      <c r="AC449" s="11" t="s">
        <v>1525</v>
      </c>
      <c r="AD449" s="8"/>
      <c r="AE449" s="8"/>
      <c r="AF449" s="8"/>
      <c r="AG449" s="8"/>
      <c r="AH449" s="11" t="s">
        <v>1526</v>
      </c>
      <c r="AI449" s="9" t="s">
        <v>1328</v>
      </c>
      <c r="AJ449" s="9" t="s">
        <v>96</v>
      </c>
      <c r="AK449" s="8"/>
      <c r="AL449" s="9" t="s">
        <v>1405</v>
      </c>
      <c r="AM449" s="8"/>
      <c r="AN449" s="11" t="s">
        <v>1527</v>
      </c>
      <c r="AO449" s="11" t="s">
        <v>1528</v>
      </c>
      <c r="AP449" s="11" t="s">
        <v>1259</v>
      </c>
      <c r="AQ449" s="13" t="s">
        <v>1529</v>
      </c>
      <c r="AR449" s="8" t="s">
        <v>1530</v>
      </c>
      <c r="AS449" s="8"/>
      <c r="AT449" s="8"/>
      <c r="AU449" s="8"/>
      <c r="AV449" s="8"/>
      <c r="AW449" s="8"/>
      <c r="AX449" s="8"/>
      <c r="AY449" s="8"/>
      <c r="AZ449" s="8"/>
      <c r="BA449" s="8"/>
      <c r="BB449" s="8"/>
      <c r="BC449" s="8"/>
      <c r="BD449" s="8"/>
      <c r="BE449" s="8"/>
      <c r="BF449" s="8"/>
      <c r="BG449" s="8"/>
      <c r="BH449" s="8"/>
      <c r="BI449" s="8"/>
      <c r="BJ449" s="8"/>
      <c r="BK449" s="8"/>
      <c r="BL449" s="8"/>
      <c r="BM449" s="8"/>
      <c r="BN449" s="8"/>
      <c r="BO449" s="8"/>
      <c r="BP449" s="8"/>
    </row>
    <row r="450" ht="27.75" customHeight="1">
      <c r="A450" s="8">
        <v>448.0</v>
      </c>
      <c r="B450" s="9" t="s">
        <v>1443</v>
      </c>
      <c r="C450" s="10">
        <v>45460.0</v>
      </c>
      <c r="D450" s="9" t="s">
        <v>336</v>
      </c>
      <c r="E450" s="9" t="s">
        <v>163</v>
      </c>
      <c r="F450" s="11" t="s">
        <v>336</v>
      </c>
      <c r="G450" s="11" t="s">
        <v>1531</v>
      </c>
      <c r="H450" s="9" t="s">
        <v>82</v>
      </c>
      <c r="I450" s="9" t="s">
        <v>83</v>
      </c>
      <c r="J450" s="9" t="s">
        <v>84</v>
      </c>
      <c r="K450" s="11" t="s">
        <v>1532</v>
      </c>
      <c r="L450" s="9" t="s">
        <v>104</v>
      </c>
      <c r="M450" s="9" t="s">
        <v>105</v>
      </c>
      <c r="N450" s="11" t="s">
        <v>1533</v>
      </c>
      <c r="O450" s="9" t="s">
        <v>88</v>
      </c>
      <c r="P450" s="12">
        <v>4.0</v>
      </c>
      <c r="Q450" s="11" t="s">
        <v>1534</v>
      </c>
      <c r="R450" s="8"/>
      <c r="S450" s="8"/>
      <c r="T450" s="8"/>
      <c r="U450" s="11" t="s">
        <v>547</v>
      </c>
      <c r="V450" s="8"/>
      <c r="W450" s="8"/>
      <c r="X450" s="8"/>
      <c r="Y450" s="8"/>
      <c r="Z450" s="8"/>
      <c r="AA450" s="8"/>
      <c r="AB450" s="8"/>
      <c r="AC450" s="8"/>
      <c r="AD450" s="8"/>
      <c r="AE450" s="8"/>
      <c r="AF450" s="8"/>
      <c r="AG450" s="8"/>
      <c r="AH450" s="11" t="s">
        <v>107</v>
      </c>
      <c r="AI450" s="9" t="s">
        <v>108</v>
      </c>
      <c r="AJ450" s="9" t="s">
        <v>109</v>
      </c>
      <c r="AK450" s="8"/>
      <c r="AL450" s="9" t="s">
        <v>83</v>
      </c>
      <c r="AM450" s="8"/>
      <c r="AN450" s="11" t="s">
        <v>1535</v>
      </c>
      <c r="AO450" s="11" t="s">
        <v>1536</v>
      </c>
      <c r="AP450" s="11" t="s">
        <v>1259</v>
      </c>
      <c r="AQ450" s="13" t="s">
        <v>1537</v>
      </c>
      <c r="AR450" s="8" t="s">
        <v>1538</v>
      </c>
      <c r="AS450" s="8"/>
      <c r="AT450" s="8"/>
      <c r="AU450" s="8"/>
      <c r="AV450" s="8"/>
      <c r="AW450" s="8"/>
      <c r="AX450" s="8"/>
      <c r="AY450" s="8"/>
      <c r="AZ450" s="8"/>
      <c r="BA450" s="8"/>
      <c r="BB450" s="8"/>
      <c r="BC450" s="8"/>
      <c r="BD450" s="8"/>
      <c r="BE450" s="8"/>
      <c r="BF450" s="8"/>
      <c r="BG450" s="8"/>
      <c r="BH450" s="8"/>
      <c r="BI450" s="8"/>
      <c r="BJ450" s="8"/>
      <c r="BK450" s="8"/>
      <c r="BL450" s="8"/>
      <c r="BM450" s="8"/>
      <c r="BN450" s="8"/>
      <c r="BO450" s="8"/>
      <c r="BP450" s="8"/>
    </row>
    <row r="451" ht="27.75" customHeight="1">
      <c r="A451" s="8">
        <v>449.0</v>
      </c>
      <c r="B451" s="9" t="s">
        <v>1443</v>
      </c>
      <c r="C451" s="10">
        <v>45460.0</v>
      </c>
      <c r="D451" s="9" t="s">
        <v>336</v>
      </c>
      <c r="E451" s="9" t="s">
        <v>163</v>
      </c>
      <c r="F451" s="11" t="s">
        <v>336</v>
      </c>
      <c r="G451" s="11" t="s">
        <v>1539</v>
      </c>
      <c r="H451" s="9" t="s">
        <v>82</v>
      </c>
      <c r="I451" s="9" t="s">
        <v>83</v>
      </c>
      <c r="J451" s="9" t="s">
        <v>84</v>
      </c>
      <c r="K451" s="11" t="s">
        <v>1540</v>
      </c>
      <c r="L451" s="9" t="s">
        <v>104</v>
      </c>
      <c r="M451" s="9" t="s">
        <v>105</v>
      </c>
      <c r="N451" s="11" t="s">
        <v>1541</v>
      </c>
      <c r="O451" s="9" t="s">
        <v>88</v>
      </c>
      <c r="P451" s="12">
        <v>11.0</v>
      </c>
      <c r="Q451" s="11" t="s">
        <v>87</v>
      </c>
      <c r="R451" s="8"/>
      <c r="S451" s="8"/>
      <c r="T451" s="8"/>
      <c r="U451" s="11" t="s">
        <v>547</v>
      </c>
      <c r="V451" s="8"/>
      <c r="W451" s="8"/>
      <c r="X451" s="8"/>
      <c r="Y451" s="8"/>
      <c r="Z451" s="8"/>
      <c r="AA451" s="8"/>
      <c r="AB451" s="8"/>
      <c r="AC451" s="8"/>
      <c r="AD451" s="8"/>
      <c r="AE451" s="8"/>
      <c r="AF451" s="8"/>
      <c r="AG451" s="8"/>
      <c r="AH451" s="11" t="s">
        <v>107</v>
      </c>
      <c r="AI451" s="9" t="s">
        <v>108</v>
      </c>
      <c r="AJ451" s="9" t="s">
        <v>109</v>
      </c>
      <c r="AK451" s="8"/>
      <c r="AL451" s="9" t="s">
        <v>83</v>
      </c>
      <c r="AM451" s="8"/>
      <c r="AN451" s="11" t="s">
        <v>1535</v>
      </c>
      <c r="AO451" s="11" t="s">
        <v>1536</v>
      </c>
      <c r="AP451" s="11" t="s">
        <v>1259</v>
      </c>
      <c r="AQ451" s="8" t="s">
        <v>1537</v>
      </c>
      <c r="AR451" s="8" t="s">
        <v>1538</v>
      </c>
      <c r="AS451" s="8"/>
      <c r="AT451" s="8"/>
      <c r="AU451" s="8"/>
      <c r="AV451" s="8"/>
      <c r="AW451" s="8"/>
      <c r="AX451" s="8"/>
      <c r="AY451" s="8"/>
      <c r="AZ451" s="8"/>
      <c r="BA451" s="8"/>
      <c r="BB451" s="8"/>
      <c r="BC451" s="8"/>
      <c r="BD451" s="8"/>
      <c r="BE451" s="8"/>
      <c r="BF451" s="8"/>
      <c r="BG451" s="8"/>
      <c r="BH451" s="8"/>
      <c r="BI451" s="8"/>
      <c r="BJ451" s="8"/>
      <c r="BK451" s="8"/>
      <c r="BL451" s="8"/>
      <c r="BM451" s="8"/>
      <c r="BN451" s="8"/>
      <c r="BO451" s="8"/>
      <c r="BP451" s="8"/>
    </row>
    <row r="452" ht="27.75" customHeight="1">
      <c r="A452" s="8">
        <v>450.0</v>
      </c>
      <c r="B452" s="9" t="s">
        <v>1443</v>
      </c>
      <c r="C452" s="10">
        <v>45461.0</v>
      </c>
      <c r="D452" s="9" t="s">
        <v>1436</v>
      </c>
      <c r="E452" s="9" t="s">
        <v>170</v>
      </c>
      <c r="F452" s="11" t="s">
        <v>1542</v>
      </c>
      <c r="G452" s="11" t="s">
        <v>1543</v>
      </c>
      <c r="H452" s="9" t="s">
        <v>82</v>
      </c>
      <c r="I452" s="9" t="s">
        <v>83</v>
      </c>
      <c r="J452" s="9" t="s">
        <v>102</v>
      </c>
      <c r="K452" s="11" t="s">
        <v>1544</v>
      </c>
      <c r="L452" s="9" t="s">
        <v>104</v>
      </c>
      <c r="M452" s="9" t="s">
        <v>105</v>
      </c>
      <c r="N452" s="11" t="s">
        <v>555</v>
      </c>
      <c r="O452" s="9" t="s">
        <v>88</v>
      </c>
      <c r="P452" s="12">
        <v>3.0</v>
      </c>
      <c r="Q452" s="11" t="s">
        <v>1356</v>
      </c>
      <c r="R452" s="8"/>
      <c r="S452" s="8"/>
      <c r="T452" s="8"/>
      <c r="U452" s="11" t="s">
        <v>547</v>
      </c>
      <c r="V452" s="8"/>
      <c r="W452" s="8"/>
      <c r="X452" s="8"/>
      <c r="Y452" s="8"/>
      <c r="Z452" s="8"/>
      <c r="AA452" s="8"/>
      <c r="AB452" s="8"/>
      <c r="AC452" s="8"/>
      <c r="AD452" s="8"/>
      <c r="AE452" s="8"/>
      <c r="AF452" s="8"/>
      <c r="AG452" s="8"/>
      <c r="AH452" s="11" t="s">
        <v>107</v>
      </c>
      <c r="AI452" s="9" t="s">
        <v>108</v>
      </c>
      <c r="AJ452" s="9" t="s">
        <v>109</v>
      </c>
      <c r="AK452" s="8"/>
      <c r="AL452" s="9" t="s">
        <v>83</v>
      </c>
      <c r="AM452" s="8"/>
      <c r="AN452" s="11" t="s">
        <v>1545</v>
      </c>
      <c r="AO452" s="11" t="s">
        <v>1546</v>
      </c>
      <c r="AP452" s="11" t="s">
        <v>1259</v>
      </c>
      <c r="AQ452" s="13" t="s">
        <v>1547</v>
      </c>
      <c r="AR452" s="8" t="s">
        <v>1548</v>
      </c>
      <c r="AS452" s="8"/>
      <c r="AT452" s="8"/>
      <c r="AU452" s="8"/>
      <c r="AV452" s="8"/>
      <c r="AW452" s="8"/>
      <c r="AX452" s="8"/>
      <c r="AY452" s="8"/>
      <c r="AZ452" s="8"/>
      <c r="BA452" s="8"/>
      <c r="BB452" s="8"/>
      <c r="BC452" s="8"/>
      <c r="BD452" s="8"/>
      <c r="BE452" s="8"/>
      <c r="BF452" s="8"/>
      <c r="BG452" s="8"/>
      <c r="BH452" s="8"/>
      <c r="BI452" s="8"/>
      <c r="BJ452" s="8"/>
      <c r="BK452" s="8"/>
      <c r="BL452" s="8"/>
      <c r="BM452" s="8"/>
      <c r="BN452" s="8"/>
      <c r="BO452" s="8"/>
      <c r="BP452" s="8"/>
    </row>
    <row r="453" ht="27.75" customHeight="1">
      <c r="A453" s="8">
        <v>451.0</v>
      </c>
      <c r="B453" s="9" t="s">
        <v>1443</v>
      </c>
      <c r="C453" s="10">
        <v>45461.0</v>
      </c>
      <c r="D453" s="9" t="s">
        <v>169</v>
      </c>
      <c r="E453" s="9" t="s">
        <v>170</v>
      </c>
      <c r="F453" s="11" t="s">
        <v>1549</v>
      </c>
      <c r="G453" s="11" t="s">
        <v>1550</v>
      </c>
      <c r="H453" s="9" t="s">
        <v>82</v>
      </c>
      <c r="I453" s="9" t="s">
        <v>83</v>
      </c>
      <c r="J453" s="9" t="s">
        <v>84</v>
      </c>
      <c r="K453" s="11" t="s">
        <v>1551</v>
      </c>
      <c r="L453" s="9" t="s">
        <v>104</v>
      </c>
      <c r="M453" s="9" t="s">
        <v>105</v>
      </c>
      <c r="N453" s="11" t="s">
        <v>1058</v>
      </c>
      <c r="O453" s="9" t="s">
        <v>88</v>
      </c>
      <c r="P453" s="12">
        <v>3.0</v>
      </c>
      <c r="Q453" s="11" t="s">
        <v>1356</v>
      </c>
      <c r="R453" s="8"/>
      <c r="S453" s="8"/>
      <c r="T453" s="8"/>
      <c r="U453" s="11" t="s">
        <v>547</v>
      </c>
      <c r="V453" s="8"/>
      <c r="W453" s="8"/>
      <c r="X453" s="8"/>
      <c r="Y453" s="8"/>
      <c r="Z453" s="8"/>
      <c r="AA453" s="8"/>
      <c r="AB453" s="8"/>
      <c r="AC453" s="8"/>
      <c r="AD453" s="8"/>
      <c r="AE453" s="8"/>
      <c r="AF453" s="8"/>
      <c r="AG453" s="8"/>
      <c r="AH453" s="11" t="s">
        <v>178</v>
      </c>
      <c r="AI453" s="9" t="s">
        <v>178</v>
      </c>
      <c r="AJ453" s="9" t="s">
        <v>109</v>
      </c>
      <c r="AK453" s="8"/>
      <c r="AL453" s="9" t="s">
        <v>83</v>
      </c>
      <c r="AM453" s="8"/>
      <c r="AN453" s="8"/>
      <c r="AO453" s="11" t="s">
        <v>1552</v>
      </c>
      <c r="AP453" s="11" t="s">
        <v>1259</v>
      </c>
      <c r="AQ453" s="8" t="s">
        <v>1553</v>
      </c>
      <c r="AR453" s="8"/>
      <c r="AS453" s="8"/>
      <c r="AT453" s="8"/>
      <c r="AU453" s="8"/>
      <c r="AV453" s="8"/>
      <c r="AW453" s="8"/>
      <c r="AX453" s="8"/>
      <c r="AY453" s="8"/>
      <c r="AZ453" s="8"/>
      <c r="BA453" s="8"/>
      <c r="BB453" s="8"/>
      <c r="BC453" s="8"/>
      <c r="BD453" s="8"/>
      <c r="BE453" s="8"/>
      <c r="BF453" s="8"/>
      <c r="BG453" s="8"/>
      <c r="BH453" s="8"/>
      <c r="BI453" s="8"/>
      <c r="BJ453" s="8"/>
      <c r="BK453" s="8"/>
      <c r="BL453" s="8"/>
      <c r="BM453" s="8"/>
      <c r="BN453" s="8"/>
      <c r="BO453" s="8"/>
      <c r="BP453" s="8"/>
    </row>
    <row r="454" ht="27.75" customHeight="1">
      <c r="A454" s="8">
        <v>452.0</v>
      </c>
      <c r="B454" s="9" t="s">
        <v>1443</v>
      </c>
      <c r="C454" s="10">
        <v>45462.0</v>
      </c>
      <c r="D454" s="9" t="s">
        <v>247</v>
      </c>
      <c r="E454" s="9" t="s">
        <v>248</v>
      </c>
      <c r="F454" s="11" t="s">
        <v>1554</v>
      </c>
      <c r="G454" s="11" t="s">
        <v>1555</v>
      </c>
      <c r="H454" s="9" t="s">
        <v>82</v>
      </c>
      <c r="I454" s="9" t="s">
        <v>83</v>
      </c>
      <c r="J454" s="9" t="s">
        <v>102</v>
      </c>
      <c r="K454" s="11" t="s">
        <v>1556</v>
      </c>
      <c r="L454" s="9" t="s">
        <v>104</v>
      </c>
      <c r="M454" s="9" t="s">
        <v>105</v>
      </c>
      <c r="N454" s="11" t="s">
        <v>87</v>
      </c>
      <c r="O454" s="9" t="s">
        <v>88</v>
      </c>
      <c r="P454" s="12">
        <v>1.0</v>
      </c>
      <c r="Q454" s="11" t="s">
        <v>1356</v>
      </c>
      <c r="R454" s="8"/>
      <c r="S454" s="8"/>
      <c r="T454" s="8"/>
      <c r="U454" s="11" t="s">
        <v>547</v>
      </c>
      <c r="V454" s="8"/>
      <c r="W454" s="8"/>
      <c r="X454" s="8"/>
      <c r="Y454" s="8"/>
      <c r="Z454" s="8"/>
      <c r="AA454" s="8"/>
      <c r="AB454" s="8"/>
      <c r="AC454" s="8"/>
      <c r="AD454" s="8"/>
      <c r="AE454" s="8"/>
      <c r="AF454" s="8"/>
      <c r="AG454" s="8"/>
      <c r="AH454" s="11" t="s">
        <v>107</v>
      </c>
      <c r="AI454" s="9" t="s">
        <v>108</v>
      </c>
      <c r="AJ454" s="9" t="s">
        <v>109</v>
      </c>
      <c r="AK454" s="8"/>
      <c r="AL454" s="9" t="s">
        <v>83</v>
      </c>
      <c r="AM454" s="8"/>
      <c r="AN454" s="8"/>
      <c r="AO454" s="11" t="s">
        <v>1557</v>
      </c>
      <c r="AP454" s="11" t="s">
        <v>1259</v>
      </c>
      <c r="AQ454" s="13" t="s">
        <v>1558</v>
      </c>
      <c r="AR454" s="8" t="s">
        <v>1559</v>
      </c>
      <c r="AS454" s="8"/>
      <c r="AT454" s="8"/>
      <c r="AU454" s="8"/>
      <c r="AV454" s="8"/>
      <c r="AW454" s="8"/>
      <c r="AX454" s="8"/>
      <c r="AY454" s="8"/>
      <c r="AZ454" s="8"/>
      <c r="BA454" s="8"/>
      <c r="BB454" s="8"/>
      <c r="BC454" s="8"/>
      <c r="BD454" s="8"/>
      <c r="BE454" s="8"/>
      <c r="BF454" s="8"/>
      <c r="BG454" s="8"/>
      <c r="BH454" s="8"/>
      <c r="BI454" s="8"/>
      <c r="BJ454" s="8"/>
      <c r="BK454" s="8"/>
      <c r="BL454" s="8"/>
      <c r="BM454" s="8"/>
      <c r="BN454" s="8"/>
      <c r="BO454" s="8"/>
      <c r="BP454" s="8"/>
    </row>
    <row r="455" ht="27.75" customHeight="1">
      <c r="A455" s="8">
        <v>453.0</v>
      </c>
      <c r="B455" s="9" t="s">
        <v>1443</v>
      </c>
      <c r="C455" s="10">
        <v>45462.0</v>
      </c>
      <c r="D455" s="9" t="s">
        <v>247</v>
      </c>
      <c r="E455" s="9" t="s">
        <v>248</v>
      </c>
      <c r="F455" s="11" t="s">
        <v>1554</v>
      </c>
      <c r="G455" s="11" t="s">
        <v>1560</v>
      </c>
      <c r="H455" s="9" t="s">
        <v>82</v>
      </c>
      <c r="I455" s="9" t="s">
        <v>83</v>
      </c>
      <c r="J455" s="9" t="s">
        <v>102</v>
      </c>
      <c r="K455" s="11" t="s">
        <v>1561</v>
      </c>
      <c r="L455" s="9" t="s">
        <v>118</v>
      </c>
      <c r="M455" s="9" t="s">
        <v>86</v>
      </c>
      <c r="N455" s="11" t="s">
        <v>1483</v>
      </c>
      <c r="O455" s="9" t="s">
        <v>88</v>
      </c>
      <c r="P455" s="12">
        <v>1.0</v>
      </c>
      <c r="Q455" s="11" t="s">
        <v>1356</v>
      </c>
      <c r="R455" s="8"/>
      <c r="S455" s="8"/>
      <c r="T455" s="8"/>
      <c r="U455" s="11" t="s">
        <v>547</v>
      </c>
      <c r="V455" s="8"/>
      <c r="W455" s="8"/>
      <c r="X455" s="8"/>
      <c r="Y455" s="8"/>
      <c r="Z455" s="8"/>
      <c r="AA455" s="8"/>
      <c r="AB455" s="8"/>
      <c r="AC455" s="8"/>
      <c r="AD455" s="8"/>
      <c r="AE455" s="8"/>
      <c r="AF455" s="8"/>
      <c r="AG455" s="8"/>
      <c r="AH455" s="11" t="s">
        <v>236</v>
      </c>
      <c r="AI455" s="9" t="s">
        <v>236</v>
      </c>
      <c r="AJ455" s="9" t="s">
        <v>109</v>
      </c>
      <c r="AK455" s="8"/>
      <c r="AL455" s="9" t="s">
        <v>83</v>
      </c>
      <c r="AM455" s="8"/>
      <c r="AN455" s="11" t="s">
        <v>1452</v>
      </c>
      <c r="AO455" s="11" t="s">
        <v>1562</v>
      </c>
      <c r="AP455" s="11" t="s">
        <v>1259</v>
      </c>
      <c r="AQ455" s="13" t="s">
        <v>1558</v>
      </c>
      <c r="AR455" s="8" t="s">
        <v>1559</v>
      </c>
      <c r="AS455" s="8"/>
      <c r="AT455" s="8"/>
      <c r="AU455" s="8"/>
      <c r="AV455" s="8"/>
      <c r="AW455" s="8"/>
      <c r="AX455" s="8"/>
      <c r="AY455" s="8"/>
      <c r="AZ455" s="8"/>
      <c r="BA455" s="8"/>
      <c r="BB455" s="8"/>
      <c r="BC455" s="8"/>
      <c r="BD455" s="8"/>
      <c r="BE455" s="8"/>
      <c r="BF455" s="8"/>
      <c r="BG455" s="8"/>
      <c r="BH455" s="8"/>
      <c r="BI455" s="8"/>
      <c r="BJ455" s="8"/>
      <c r="BK455" s="8"/>
      <c r="BL455" s="8"/>
      <c r="BM455" s="8"/>
      <c r="BN455" s="8"/>
      <c r="BO455" s="8"/>
      <c r="BP455" s="8"/>
    </row>
    <row r="456" ht="27.75" customHeight="1">
      <c r="A456" s="8">
        <v>454.0</v>
      </c>
      <c r="B456" s="9" t="s">
        <v>1443</v>
      </c>
      <c r="C456" s="10">
        <v>45462.0</v>
      </c>
      <c r="D456" s="9" t="s">
        <v>247</v>
      </c>
      <c r="E456" s="9" t="s">
        <v>248</v>
      </c>
      <c r="F456" s="11" t="s">
        <v>1554</v>
      </c>
      <c r="G456" s="11" t="s">
        <v>1563</v>
      </c>
      <c r="H456" s="9" t="s">
        <v>82</v>
      </c>
      <c r="I456" s="9" t="s">
        <v>83</v>
      </c>
      <c r="J456" s="9" t="s">
        <v>102</v>
      </c>
      <c r="K456" s="11" t="s">
        <v>1561</v>
      </c>
      <c r="L456" s="9" t="s">
        <v>118</v>
      </c>
      <c r="M456" s="9" t="s">
        <v>86</v>
      </c>
      <c r="N456" s="11" t="s">
        <v>1483</v>
      </c>
      <c r="O456" s="9" t="s">
        <v>88</v>
      </c>
      <c r="P456" s="12">
        <v>1.0</v>
      </c>
      <c r="Q456" s="11" t="s">
        <v>1356</v>
      </c>
      <c r="R456" s="8"/>
      <c r="S456" s="8"/>
      <c r="T456" s="8"/>
      <c r="U456" s="11" t="s">
        <v>547</v>
      </c>
      <c r="V456" s="8"/>
      <c r="W456" s="8"/>
      <c r="X456" s="8"/>
      <c r="Y456" s="8"/>
      <c r="Z456" s="8"/>
      <c r="AA456" s="8"/>
      <c r="AB456" s="8"/>
      <c r="AC456" s="8"/>
      <c r="AD456" s="8"/>
      <c r="AE456" s="8"/>
      <c r="AF456" s="8"/>
      <c r="AG456" s="8"/>
      <c r="AH456" s="11" t="s">
        <v>236</v>
      </c>
      <c r="AI456" s="9" t="s">
        <v>236</v>
      </c>
      <c r="AJ456" s="9" t="s">
        <v>109</v>
      </c>
      <c r="AK456" s="8"/>
      <c r="AL456" s="9" t="s">
        <v>83</v>
      </c>
      <c r="AM456" s="8"/>
      <c r="AN456" s="11" t="s">
        <v>1452</v>
      </c>
      <c r="AO456" s="11" t="s">
        <v>1564</v>
      </c>
      <c r="AP456" s="11" t="s">
        <v>1259</v>
      </c>
      <c r="AQ456" s="13" t="s">
        <v>1558</v>
      </c>
      <c r="AR456" s="8" t="s">
        <v>1559</v>
      </c>
      <c r="AS456" s="8"/>
      <c r="AT456" s="8"/>
      <c r="AU456" s="8"/>
      <c r="AV456" s="8"/>
      <c r="AW456" s="8"/>
      <c r="AX456" s="8"/>
      <c r="AY456" s="8"/>
      <c r="AZ456" s="8"/>
      <c r="BA456" s="8"/>
      <c r="BB456" s="8"/>
      <c r="BC456" s="8"/>
      <c r="BD456" s="8"/>
      <c r="BE456" s="8"/>
      <c r="BF456" s="8"/>
      <c r="BG456" s="8"/>
      <c r="BH456" s="8"/>
      <c r="BI456" s="8"/>
      <c r="BJ456" s="8"/>
      <c r="BK456" s="8"/>
      <c r="BL456" s="8"/>
      <c r="BM456" s="8"/>
      <c r="BN456" s="8"/>
      <c r="BO456" s="8"/>
      <c r="BP456" s="8"/>
    </row>
    <row r="457" ht="27.75" customHeight="1">
      <c r="A457" s="8">
        <v>455.0</v>
      </c>
      <c r="B457" s="9" t="s">
        <v>1443</v>
      </c>
      <c r="C457" s="10">
        <v>45462.0</v>
      </c>
      <c r="D457" s="9" t="s">
        <v>336</v>
      </c>
      <c r="E457" s="9" t="s">
        <v>163</v>
      </c>
      <c r="F457" s="11" t="s">
        <v>1085</v>
      </c>
      <c r="G457" s="11" t="s">
        <v>1565</v>
      </c>
      <c r="H457" s="9" t="s">
        <v>82</v>
      </c>
      <c r="I457" s="9" t="s">
        <v>83</v>
      </c>
      <c r="J457" s="9" t="s">
        <v>84</v>
      </c>
      <c r="K457" s="11" t="s">
        <v>1566</v>
      </c>
      <c r="L457" s="9" t="s">
        <v>104</v>
      </c>
      <c r="M457" s="9" t="s">
        <v>105</v>
      </c>
      <c r="N457" s="11" t="s">
        <v>530</v>
      </c>
      <c r="O457" s="9" t="s">
        <v>88</v>
      </c>
      <c r="P457" s="12">
        <v>1.0</v>
      </c>
      <c r="Q457" s="11" t="s">
        <v>1356</v>
      </c>
      <c r="R457" s="8"/>
      <c r="S457" s="8"/>
      <c r="T457" s="8"/>
      <c r="U457" s="11" t="s">
        <v>547</v>
      </c>
      <c r="V457" s="8"/>
      <c r="W457" s="8"/>
      <c r="X457" s="8"/>
      <c r="Y457" s="8"/>
      <c r="Z457" s="8"/>
      <c r="AA457" s="8"/>
      <c r="AB457" s="8"/>
      <c r="AC457" s="8"/>
      <c r="AD457" s="8"/>
      <c r="AE457" s="8"/>
      <c r="AF457" s="8"/>
      <c r="AG457" s="8"/>
      <c r="AH457" s="11" t="s">
        <v>107</v>
      </c>
      <c r="AI457" s="9" t="s">
        <v>108</v>
      </c>
      <c r="AJ457" s="9" t="s">
        <v>109</v>
      </c>
      <c r="AK457" s="8"/>
      <c r="AL457" s="9" t="s">
        <v>83</v>
      </c>
      <c r="AM457" s="8"/>
      <c r="AN457" s="11" t="s">
        <v>1567</v>
      </c>
      <c r="AO457" s="11" t="s">
        <v>1568</v>
      </c>
      <c r="AP457" s="11" t="s">
        <v>1259</v>
      </c>
      <c r="AQ457" s="8" t="s">
        <v>1569</v>
      </c>
      <c r="AR457" s="8" t="s">
        <v>1570</v>
      </c>
      <c r="AS457" s="8" t="s">
        <v>1571</v>
      </c>
      <c r="AT457" s="8"/>
      <c r="AU457" s="8"/>
      <c r="AV457" s="8"/>
      <c r="AW457" s="8"/>
      <c r="AX457" s="8"/>
      <c r="AY457" s="8"/>
      <c r="AZ457" s="8"/>
      <c r="BA457" s="8"/>
      <c r="BB457" s="8"/>
      <c r="BC457" s="8"/>
      <c r="BD457" s="8"/>
      <c r="BE457" s="8"/>
      <c r="BF457" s="8"/>
      <c r="BG457" s="8"/>
      <c r="BH457" s="8"/>
      <c r="BI457" s="8"/>
      <c r="BJ457" s="8"/>
      <c r="BK457" s="8"/>
      <c r="BL457" s="8"/>
      <c r="BM457" s="8"/>
      <c r="BN457" s="8"/>
      <c r="BO457" s="8"/>
      <c r="BP457" s="8"/>
    </row>
    <row r="458" ht="27.75" customHeight="1">
      <c r="A458" s="8">
        <v>456.0</v>
      </c>
      <c r="B458" s="9" t="s">
        <v>1443</v>
      </c>
      <c r="C458" s="10">
        <v>45462.0</v>
      </c>
      <c r="D458" s="9" t="s">
        <v>336</v>
      </c>
      <c r="E458" s="9" t="s">
        <v>163</v>
      </c>
      <c r="F458" s="11" t="s">
        <v>1280</v>
      </c>
      <c r="G458" s="11" t="s">
        <v>1285</v>
      </c>
      <c r="H458" s="9" t="s">
        <v>82</v>
      </c>
      <c r="I458" s="9" t="s">
        <v>83</v>
      </c>
      <c r="J458" s="9" t="s">
        <v>84</v>
      </c>
      <c r="K458" s="11" t="s">
        <v>1566</v>
      </c>
      <c r="L458" s="9" t="s">
        <v>104</v>
      </c>
      <c r="M458" s="9" t="s">
        <v>105</v>
      </c>
      <c r="N458" s="11" t="s">
        <v>530</v>
      </c>
      <c r="O458" s="9" t="s">
        <v>88</v>
      </c>
      <c r="P458" s="12">
        <v>1.0</v>
      </c>
      <c r="Q458" s="11" t="s">
        <v>1356</v>
      </c>
      <c r="R458" s="8"/>
      <c r="S458" s="8"/>
      <c r="T458" s="8"/>
      <c r="U458" s="11" t="s">
        <v>547</v>
      </c>
      <c r="V458" s="8"/>
      <c r="W458" s="8"/>
      <c r="X458" s="8"/>
      <c r="Y458" s="8"/>
      <c r="Z458" s="8"/>
      <c r="AA458" s="8"/>
      <c r="AB458" s="8"/>
      <c r="AC458" s="8"/>
      <c r="AD458" s="8"/>
      <c r="AE458" s="8"/>
      <c r="AF458" s="8"/>
      <c r="AG458" s="8"/>
      <c r="AH458" s="11" t="s">
        <v>107</v>
      </c>
      <c r="AI458" s="9" t="s">
        <v>108</v>
      </c>
      <c r="AJ458" s="9" t="s">
        <v>109</v>
      </c>
      <c r="AK458" s="8"/>
      <c r="AL458" s="9" t="s">
        <v>83</v>
      </c>
      <c r="AM458" s="8"/>
      <c r="AN458" s="11" t="s">
        <v>1567</v>
      </c>
      <c r="AO458" s="11" t="s">
        <v>1568</v>
      </c>
      <c r="AP458" s="11" t="s">
        <v>1259</v>
      </c>
      <c r="AQ458" s="8" t="s">
        <v>1569</v>
      </c>
      <c r="AR458" s="8" t="s">
        <v>1570</v>
      </c>
      <c r="AS458" s="8" t="s">
        <v>1571</v>
      </c>
      <c r="AT458" s="8"/>
      <c r="AU458" s="8"/>
      <c r="AV458" s="8"/>
      <c r="AW458" s="8"/>
      <c r="AX458" s="8"/>
      <c r="AY458" s="8"/>
      <c r="AZ458" s="8"/>
      <c r="BA458" s="8"/>
      <c r="BB458" s="8"/>
      <c r="BC458" s="8"/>
      <c r="BD458" s="8"/>
      <c r="BE458" s="8"/>
      <c r="BF458" s="8"/>
      <c r="BG458" s="8"/>
      <c r="BH458" s="8"/>
      <c r="BI458" s="8"/>
      <c r="BJ458" s="8"/>
      <c r="BK458" s="8"/>
      <c r="BL458" s="8"/>
      <c r="BM458" s="8"/>
      <c r="BN458" s="8"/>
      <c r="BO458" s="8"/>
      <c r="BP458" s="8"/>
    </row>
    <row r="459" ht="27.75" customHeight="1">
      <c r="A459" s="8">
        <v>457.0</v>
      </c>
      <c r="B459" s="9" t="s">
        <v>1443</v>
      </c>
      <c r="C459" s="10">
        <v>45463.0</v>
      </c>
      <c r="D459" s="9" t="s">
        <v>169</v>
      </c>
      <c r="E459" s="9" t="s">
        <v>170</v>
      </c>
      <c r="F459" s="11" t="s">
        <v>171</v>
      </c>
      <c r="G459" s="11" t="s">
        <v>1572</v>
      </c>
      <c r="H459" s="9" t="s">
        <v>265</v>
      </c>
      <c r="I459" s="9" t="s">
        <v>83</v>
      </c>
      <c r="J459" s="9" t="s">
        <v>102</v>
      </c>
      <c r="K459" s="11" t="s">
        <v>1573</v>
      </c>
      <c r="L459" s="9" t="s">
        <v>104</v>
      </c>
      <c r="M459" s="9" t="s">
        <v>105</v>
      </c>
      <c r="N459" s="11" t="s">
        <v>1574</v>
      </c>
      <c r="O459" s="9" t="s">
        <v>88</v>
      </c>
      <c r="P459" s="12">
        <v>3.0</v>
      </c>
      <c r="Q459" s="11" t="s">
        <v>1575</v>
      </c>
      <c r="R459" s="8"/>
      <c r="S459" s="8"/>
      <c r="T459" s="8"/>
      <c r="U459" s="11" t="s">
        <v>547</v>
      </c>
      <c r="V459" s="8"/>
      <c r="W459" s="8"/>
      <c r="X459" s="8"/>
      <c r="Y459" s="8"/>
      <c r="Z459" s="8"/>
      <c r="AA459" s="8"/>
      <c r="AB459" s="8"/>
      <c r="AC459" s="8"/>
      <c r="AD459" s="8"/>
      <c r="AE459" s="8"/>
      <c r="AF459" s="8"/>
      <c r="AG459" s="8"/>
      <c r="AH459" s="11" t="s">
        <v>107</v>
      </c>
      <c r="AI459" s="9" t="s">
        <v>108</v>
      </c>
      <c r="AJ459" s="9" t="s">
        <v>109</v>
      </c>
      <c r="AK459" s="8"/>
      <c r="AL459" s="9" t="s">
        <v>83</v>
      </c>
      <c r="AM459" s="8"/>
      <c r="AN459" s="8"/>
      <c r="AO459" s="11" t="s">
        <v>1576</v>
      </c>
      <c r="AP459" s="11" t="s">
        <v>1259</v>
      </c>
      <c r="AQ459" s="13" t="s">
        <v>1577</v>
      </c>
      <c r="AR459" s="8" t="s">
        <v>1578</v>
      </c>
      <c r="AS459" s="8" t="s">
        <v>1579</v>
      </c>
      <c r="AT459" s="8"/>
      <c r="AU459" s="8"/>
      <c r="AV459" s="8"/>
      <c r="AW459" s="8"/>
      <c r="AX459" s="8"/>
      <c r="AY459" s="8"/>
      <c r="AZ459" s="8"/>
      <c r="BA459" s="8"/>
      <c r="BB459" s="8"/>
      <c r="BC459" s="8"/>
      <c r="BD459" s="8"/>
      <c r="BE459" s="8"/>
      <c r="BF459" s="8"/>
      <c r="BG459" s="8"/>
      <c r="BH459" s="8"/>
      <c r="BI459" s="8"/>
      <c r="BJ459" s="8"/>
      <c r="BK459" s="8"/>
      <c r="BL459" s="8"/>
      <c r="BM459" s="8"/>
      <c r="BN459" s="8"/>
      <c r="BO459" s="8"/>
      <c r="BP459" s="8"/>
    </row>
    <row r="460" ht="27.75" customHeight="1">
      <c r="A460" s="8">
        <v>458.0</v>
      </c>
      <c r="B460" s="9" t="s">
        <v>1443</v>
      </c>
      <c r="C460" s="10">
        <v>45463.0</v>
      </c>
      <c r="D460" s="9" t="s">
        <v>247</v>
      </c>
      <c r="E460" s="9" t="s">
        <v>248</v>
      </c>
      <c r="F460" s="11" t="s">
        <v>1580</v>
      </c>
      <c r="G460" s="11" t="s">
        <v>1581</v>
      </c>
      <c r="H460" s="9" t="s">
        <v>82</v>
      </c>
      <c r="I460" s="9" t="s">
        <v>83</v>
      </c>
      <c r="J460" s="9" t="s">
        <v>84</v>
      </c>
      <c r="K460" s="11" t="s">
        <v>1582</v>
      </c>
      <c r="L460" s="9" t="s">
        <v>118</v>
      </c>
      <c r="M460" s="9" t="s">
        <v>86</v>
      </c>
      <c r="N460" s="11" t="s">
        <v>1058</v>
      </c>
      <c r="O460" s="9" t="s">
        <v>88</v>
      </c>
      <c r="P460" s="12">
        <v>3.0</v>
      </c>
      <c r="Q460" s="11" t="s">
        <v>1356</v>
      </c>
      <c r="R460" s="8"/>
      <c r="S460" s="8"/>
      <c r="T460" s="8"/>
      <c r="U460" s="11" t="s">
        <v>547</v>
      </c>
      <c r="V460" s="8"/>
      <c r="W460" s="8"/>
      <c r="X460" s="8"/>
      <c r="Y460" s="8"/>
      <c r="Z460" s="8"/>
      <c r="AA460" s="8"/>
      <c r="AB460" s="8"/>
      <c r="AC460" s="8"/>
      <c r="AD460" s="8"/>
      <c r="AE460" s="8"/>
      <c r="AF460" s="8"/>
      <c r="AG460" s="8"/>
      <c r="AH460" s="11" t="s">
        <v>107</v>
      </c>
      <c r="AI460" s="9" t="s">
        <v>108</v>
      </c>
      <c r="AJ460" s="9" t="s">
        <v>109</v>
      </c>
      <c r="AK460" s="8"/>
      <c r="AL460" s="9" t="s">
        <v>83</v>
      </c>
      <c r="AM460" s="8"/>
      <c r="AN460" s="8"/>
      <c r="AO460" s="11" t="s">
        <v>1583</v>
      </c>
      <c r="AP460" s="11" t="s">
        <v>1259</v>
      </c>
      <c r="AQ460" s="13" t="s">
        <v>1584</v>
      </c>
      <c r="AR460" s="8" t="s">
        <v>1585</v>
      </c>
      <c r="AS460" s="8" t="s">
        <v>1585</v>
      </c>
      <c r="AT460" s="8"/>
      <c r="AU460" s="8"/>
      <c r="AV460" s="8"/>
      <c r="AW460" s="8"/>
      <c r="AX460" s="8"/>
      <c r="AY460" s="8"/>
      <c r="AZ460" s="8"/>
      <c r="BA460" s="8"/>
      <c r="BB460" s="8"/>
      <c r="BC460" s="8"/>
      <c r="BD460" s="8"/>
      <c r="BE460" s="8"/>
      <c r="BF460" s="8"/>
      <c r="BG460" s="8"/>
      <c r="BH460" s="8"/>
      <c r="BI460" s="8"/>
      <c r="BJ460" s="8"/>
      <c r="BK460" s="8"/>
      <c r="BL460" s="8"/>
      <c r="BM460" s="8"/>
      <c r="BN460" s="8"/>
      <c r="BO460" s="8"/>
      <c r="BP460" s="8"/>
    </row>
    <row r="461" ht="27.75" customHeight="1">
      <c r="A461" s="8">
        <v>459.0</v>
      </c>
      <c r="B461" s="9" t="s">
        <v>1443</v>
      </c>
      <c r="C461" s="10">
        <v>45466.0</v>
      </c>
      <c r="D461" s="9" t="s">
        <v>1586</v>
      </c>
      <c r="E461" s="9" t="s">
        <v>170</v>
      </c>
      <c r="F461" s="11" t="s">
        <v>1587</v>
      </c>
      <c r="G461" s="11" t="s">
        <v>1588</v>
      </c>
      <c r="H461" s="9" t="s">
        <v>82</v>
      </c>
      <c r="I461" s="9" t="s">
        <v>83</v>
      </c>
      <c r="J461" s="9" t="s">
        <v>84</v>
      </c>
      <c r="K461" s="11" t="s">
        <v>1589</v>
      </c>
      <c r="L461" s="9" t="s">
        <v>104</v>
      </c>
      <c r="M461" s="9" t="s">
        <v>105</v>
      </c>
      <c r="N461" s="11" t="s">
        <v>1590</v>
      </c>
      <c r="O461" s="9" t="s">
        <v>88</v>
      </c>
      <c r="P461" s="12">
        <v>3.0</v>
      </c>
      <c r="Q461" s="11" t="s">
        <v>1356</v>
      </c>
      <c r="R461" s="8"/>
      <c r="S461" s="8"/>
      <c r="T461" s="8"/>
      <c r="U461" s="11" t="s">
        <v>547</v>
      </c>
      <c r="V461" s="8"/>
      <c r="W461" s="8"/>
      <c r="X461" s="8"/>
      <c r="Y461" s="8"/>
      <c r="Z461" s="8"/>
      <c r="AA461" s="8"/>
      <c r="AB461" s="8"/>
      <c r="AC461" s="8"/>
      <c r="AD461" s="8"/>
      <c r="AE461" s="8"/>
      <c r="AF461" s="8"/>
      <c r="AG461" s="8"/>
      <c r="AH461" s="11" t="s">
        <v>107</v>
      </c>
      <c r="AI461" s="9" t="s">
        <v>108</v>
      </c>
      <c r="AJ461" s="9" t="s">
        <v>109</v>
      </c>
      <c r="AK461" s="8"/>
      <c r="AL461" s="9" t="s">
        <v>83</v>
      </c>
      <c r="AM461" s="8"/>
      <c r="AN461" s="8"/>
      <c r="AO461" s="11" t="s">
        <v>1591</v>
      </c>
      <c r="AP461" s="11" t="s">
        <v>1259</v>
      </c>
      <c r="AQ461" s="13" t="s">
        <v>1592</v>
      </c>
      <c r="AR461" s="8" t="s">
        <v>1593</v>
      </c>
      <c r="AS461" s="8"/>
      <c r="AT461" s="8"/>
      <c r="AU461" s="8"/>
      <c r="AV461" s="8"/>
      <c r="AW461" s="8"/>
      <c r="AX461" s="8"/>
      <c r="AY461" s="8"/>
      <c r="AZ461" s="8"/>
      <c r="BA461" s="8"/>
      <c r="BB461" s="8"/>
      <c r="BC461" s="8"/>
      <c r="BD461" s="8"/>
      <c r="BE461" s="8"/>
      <c r="BF461" s="8"/>
      <c r="BG461" s="8"/>
      <c r="BH461" s="8"/>
      <c r="BI461" s="8"/>
      <c r="BJ461" s="8"/>
      <c r="BK461" s="8"/>
      <c r="BL461" s="8"/>
      <c r="BM461" s="8"/>
      <c r="BN461" s="8"/>
      <c r="BO461" s="8"/>
      <c r="BP461" s="8"/>
    </row>
    <row r="462" ht="27.75" customHeight="1">
      <c r="A462" s="8">
        <v>460.0</v>
      </c>
      <c r="B462" s="9" t="s">
        <v>1443</v>
      </c>
      <c r="C462" s="10">
        <v>45472.0</v>
      </c>
      <c r="D462" s="9" t="s">
        <v>400</v>
      </c>
      <c r="E462" s="9" t="s">
        <v>99</v>
      </c>
      <c r="F462" s="11" t="s">
        <v>1594</v>
      </c>
      <c r="G462" s="11" t="s">
        <v>1595</v>
      </c>
      <c r="H462" s="9" t="s">
        <v>82</v>
      </c>
      <c r="I462" s="9" t="s">
        <v>83</v>
      </c>
      <c r="J462" s="9" t="s">
        <v>84</v>
      </c>
      <c r="K462" s="11" t="s">
        <v>1596</v>
      </c>
      <c r="L462" s="9" t="s">
        <v>104</v>
      </c>
      <c r="M462" s="9" t="s">
        <v>105</v>
      </c>
      <c r="N462" s="11" t="s">
        <v>1597</v>
      </c>
      <c r="O462" s="9" t="s">
        <v>88</v>
      </c>
      <c r="P462" s="12">
        <v>3.0</v>
      </c>
      <c r="Q462" s="11" t="s">
        <v>1356</v>
      </c>
      <c r="R462" s="8"/>
      <c r="S462" s="8"/>
      <c r="T462" s="8"/>
      <c r="U462" s="11" t="s">
        <v>547</v>
      </c>
      <c r="V462" s="8"/>
      <c r="W462" s="8"/>
      <c r="X462" s="8"/>
      <c r="Y462" s="8"/>
      <c r="Z462" s="8"/>
      <c r="AA462" s="8"/>
      <c r="AB462" s="8"/>
      <c r="AC462" s="8"/>
      <c r="AD462" s="8"/>
      <c r="AE462" s="8"/>
      <c r="AF462" s="8"/>
      <c r="AG462" s="8"/>
      <c r="AH462" s="11" t="s">
        <v>107</v>
      </c>
      <c r="AI462" s="9" t="s">
        <v>108</v>
      </c>
      <c r="AJ462" s="9" t="s">
        <v>109</v>
      </c>
      <c r="AK462" s="8"/>
      <c r="AL462" s="9" t="s">
        <v>83</v>
      </c>
      <c r="AM462" s="8"/>
      <c r="AN462" s="8"/>
      <c r="AO462" s="11" t="s">
        <v>1598</v>
      </c>
      <c r="AP462" s="11" t="s">
        <v>1259</v>
      </c>
      <c r="AQ462" s="13" t="s">
        <v>1599</v>
      </c>
      <c r="AR462" s="8"/>
      <c r="AS462" s="8"/>
      <c r="AT462" s="8"/>
      <c r="AU462" s="8"/>
      <c r="AV462" s="8"/>
      <c r="AW462" s="8"/>
      <c r="AX462" s="8"/>
      <c r="AY462" s="8"/>
      <c r="AZ462" s="8"/>
      <c r="BA462" s="8"/>
      <c r="BB462" s="8"/>
      <c r="BC462" s="8"/>
      <c r="BD462" s="8"/>
      <c r="BE462" s="8"/>
      <c r="BF462" s="8"/>
      <c r="BG462" s="8"/>
      <c r="BH462" s="8"/>
      <c r="BI462" s="8"/>
      <c r="BJ462" s="8"/>
      <c r="BK462" s="8"/>
      <c r="BL462" s="8"/>
      <c r="BM462" s="8"/>
      <c r="BN462" s="8"/>
      <c r="BO462" s="8"/>
      <c r="BP462" s="8"/>
    </row>
    <row r="463" ht="27.75" customHeight="1">
      <c r="C463" s="14"/>
    </row>
    <row r="464" ht="27.75" customHeight="1">
      <c r="C464" s="14"/>
    </row>
    <row r="465" ht="27.75" customHeight="1">
      <c r="C465" s="14"/>
    </row>
    <row r="466" ht="27.75" customHeight="1">
      <c r="C466" s="14"/>
    </row>
    <row r="467" ht="27.75" customHeight="1">
      <c r="C467" s="14"/>
    </row>
    <row r="468" ht="27.75" customHeight="1">
      <c r="C468" s="14"/>
    </row>
    <row r="469" ht="27.75" customHeight="1">
      <c r="C469" s="14"/>
    </row>
    <row r="470" ht="27.75" customHeight="1">
      <c r="C470" s="14"/>
    </row>
    <row r="471" ht="27.75" customHeight="1">
      <c r="C471" s="14"/>
    </row>
    <row r="472" ht="27.75" customHeight="1">
      <c r="C472" s="14"/>
    </row>
    <row r="473" ht="27.75" customHeight="1">
      <c r="C473" s="14"/>
    </row>
    <row r="474" ht="27.75" customHeight="1">
      <c r="C474" s="14"/>
    </row>
    <row r="475" ht="27.75" customHeight="1">
      <c r="C475" s="14"/>
    </row>
    <row r="476" ht="27.75" customHeight="1">
      <c r="C476" s="14"/>
    </row>
    <row r="477" ht="27.75" customHeight="1">
      <c r="C477" s="14"/>
    </row>
    <row r="478" ht="27.75" customHeight="1">
      <c r="C478" s="14"/>
    </row>
    <row r="479" ht="27.75" customHeight="1">
      <c r="C479" s="14"/>
    </row>
    <row r="480" ht="27.75" customHeight="1">
      <c r="C480" s="14"/>
    </row>
    <row r="481" ht="27.75" customHeight="1">
      <c r="C481" s="14"/>
    </row>
    <row r="482" ht="27.75" customHeight="1">
      <c r="C482" s="14"/>
    </row>
    <row r="483" ht="27.75" customHeight="1">
      <c r="C483" s="14"/>
    </row>
    <row r="484" ht="27.75" customHeight="1">
      <c r="C484" s="14"/>
    </row>
    <row r="485" ht="27.75" customHeight="1">
      <c r="C485" s="14"/>
    </row>
    <row r="486" ht="27.75" customHeight="1">
      <c r="C486" s="14"/>
    </row>
    <row r="487" ht="27.75" customHeight="1">
      <c r="C487" s="14"/>
    </row>
    <row r="488" ht="27.75" customHeight="1">
      <c r="C488" s="14"/>
    </row>
    <row r="489" ht="27.75" customHeight="1">
      <c r="C489" s="14"/>
    </row>
    <row r="490" ht="27.75" customHeight="1">
      <c r="C490" s="14"/>
    </row>
    <row r="491" ht="27.75" customHeight="1">
      <c r="C491" s="14"/>
    </row>
    <row r="492" ht="27.75" customHeight="1">
      <c r="C492" s="14"/>
    </row>
    <row r="493" ht="27.75" customHeight="1">
      <c r="C493" s="14"/>
    </row>
    <row r="494" ht="27.75" customHeight="1">
      <c r="C494" s="14"/>
    </row>
    <row r="495" ht="27.75" customHeight="1">
      <c r="C495" s="14"/>
    </row>
    <row r="496" ht="27.75" customHeight="1">
      <c r="C496" s="14"/>
    </row>
    <row r="497" ht="27.75" customHeight="1">
      <c r="C497" s="14"/>
    </row>
    <row r="498" ht="27.75" customHeight="1">
      <c r="C498" s="14"/>
    </row>
    <row r="499" ht="27.75" customHeight="1">
      <c r="C499" s="14"/>
    </row>
    <row r="500" ht="27.75" customHeight="1">
      <c r="C500" s="14"/>
    </row>
    <row r="501" ht="27.75" customHeight="1">
      <c r="C501" s="14"/>
    </row>
    <row r="502" ht="27.75" customHeight="1">
      <c r="C502" s="14"/>
    </row>
    <row r="503" ht="27.75" customHeight="1">
      <c r="C503" s="14"/>
    </row>
    <row r="504" ht="27.75" customHeight="1">
      <c r="C504" s="14"/>
    </row>
    <row r="505" ht="27.75" customHeight="1">
      <c r="C505" s="14"/>
    </row>
    <row r="506" ht="27.75" customHeight="1">
      <c r="C506" s="14"/>
    </row>
    <row r="507" ht="27.75" customHeight="1">
      <c r="C507" s="14"/>
    </row>
    <row r="508" ht="27.75" customHeight="1">
      <c r="C508" s="14"/>
    </row>
    <row r="509" ht="27.75" customHeight="1">
      <c r="C509" s="14"/>
    </row>
    <row r="510" ht="27.75" customHeight="1">
      <c r="C510" s="14"/>
    </row>
    <row r="511" ht="27.75" customHeight="1">
      <c r="C511" s="14"/>
    </row>
    <row r="512" ht="27.75" customHeight="1">
      <c r="C512" s="14"/>
    </row>
    <row r="513" ht="27.75" customHeight="1">
      <c r="C513" s="14"/>
    </row>
    <row r="514" ht="27.75" customHeight="1">
      <c r="C514" s="14"/>
    </row>
    <row r="515" ht="27.75" customHeight="1">
      <c r="C515" s="14"/>
    </row>
    <row r="516" ht="27.75" customHeight="1">
      <c r="C516" s="14"/>
    </row>
    <row r="517" ht="27.75" customHeight="1">
      <c r="C517" s="14"/>
    </row>
    <row r="518" ht="27.75" customHeight="1">
      <c r="C518" s="14"/>
    </row>
    <row r="519" ht="27.75" customHeight="1">
      <c r="C519" s="14"/>
    </row>
    <row r="520" ht="27.75" customHeight="1">
      <c r="C520" s="14"/>
    </row>
    <row r="521" ht="27.75" customHeight="1">
      <c r="C521" s="14"/>
    </row>
    <row r="522" ht="27.75" customHeight="1">
      <c r="C522" s="14"/>
    </row>
    <row r="523" ht="27.75" customHeight="1">
      <c r="C523" s="14"/>
    </row>
    <row r="524" ht="27.75" customHeight="1">
      <c r="C524" s="14"/>
    </row>
    <row r="525" ht="27.75" customHeight="1">
      <c r="C525" s="14"/>
    </row>
    <row r="526" ht="27.75" customHeight="1">
      <c r="C526" s="14"/>
    </row>
    <row r="527" ht="27.75" customHeight="1">
      <c r="C527" s="14"/>
    </row>
    <row r="528" ht="27.75" customHeight="1">
      <c r="C528" s="14"/>
    </row>
    <row r="529" ht="27.75" customHeight="1">
      <c r="C529" s="14"/>
    </row>
    <row r="530" ht="27.75" customHeight="1">
      <c r="C530" s="14"/>
    </row>
    <row r="531" ht="27.75" customHeight="1">
      <c r="C531" s="14"/>
    </row>
    <row r="532" ht="27.75" customHeight="1">
      <c r="C532" s="14"/>
    </row>
    <row r="533" ht="27.75" customHeight="1">
      <c r="C533" s="14"/>
    </row>
    <row r="534" ht="27.75" customHeight="1">
      <c r="C534" s="14"/>
    </row>
    <row r="535" ht="27.75" customHeight="1">
      <c r="C535" s="14"/>
    </row>
    <row r="536" ht="27.75" customHeight="1">
      <c r="C536" s="14"/>
    </row>
    <row r="537" ht="27.75" customHeight="1">
      <c r="C537" s="14"/>
    </row>
    <row r="538" ht="27.75" customHeight="1">
      <c r="C538" s="14"/>
    </row>
    <row r="539" ht="27.75" customHeight="1">
      <c r="C539" s="14"/>
    </row>
    <row r="540" ht="27.75" customHeight="1">
      <c r="C540" s="14"/>
    </row>
    <row r="541" ht="27.75" customHeight="1">
      <c r="C541" s="14"/>
    </row>
    <row r="542" ht="27.75" customHeight="1">
      <c r="C542" s="14"/>
    </row>
    <row r="543" ht="27.75" customHeight="1">
      <c r="C543" s="14"/>
    </row>
    <row r="544" ht="27.75" customHeight="1">
      <c r="C544" s="14"/>
    </row>
    <row r="545" ht="27.75" customHeight="1">
      <c r="C545" s="14"/>
    </row>
    <row r="546" ht="27.75" customHeight="1">
      <c r="C546" s="14"/>
    </row>
    <row r="547" ht="27.75" customHeight="1">
      <c r="C547" s="14"/>
    </row>
    <row r="548" ht="27.75" customHeight="1">
      <c r="C548" s="14"/>
    </row>
    <row r="549" ht="27.75" customHeight="1">
      <c r="C549" s="14"/>
    </row>
    <row r="550" ht="27.75" customHeight="1">
      <c r="C550" s="14"/>
    </row>
    <row r="551" ht="27.75" customHeight="1">
      <c r="C551" s="14"/>
    </row>
    <row r="552" ht="27.75" customHeight="1">
      <c r="C552" s="14"/>
    </row>
    <row r="553" ht="27.75" customHeight="1">
      <c r="C553" s="14"/>
    </row>
    <row r="554" ht="27.75" customHeight="1">
      <c r="C554" s="14"/>
    </row>
    <row r="555" ht="27.75" customHeight="1">
      <c r="C555" s="14"/>
    </row>
    <row r="556" ht="27.75" customHeight="1">
      <c r="C556" s="14"/>
    </row>
    <row r="557" ht="27.75" customHeight="1">
      <c r="C557" s="14"/>
    </row>
    <row r="558" ht="27.75" customHeight="1">
      <c r="C558" s="14"/>
    </row>
    <row r="559" ht="27.75" customHeight="1">
      <c r="C559" s="14"/>
    </row>
    <row r="560" ht="27.75" customHeight="1">
      <c r="C560" s="14"/>
    </row>
    <row r="561" ht="27.75" customHeight="1">
      <c r="C561" s="14"/>
    </row>
    <row r="562" ht="27.0" customHeight="1">
      <c r="C562" s="14"/>
    </row>
    <row r="563" ht="27.75" customHeight="1">
      <c r="C563" s="14"/>
    </row>
    <row r="564" ht="27.75" customHeight="1">
      <c r="C564" s="14"/>
    </row>
    <row r="565" ht="27.75" customHeight="1">
      <c r="C565" s="14"/>
    </row>
    <row r="566" ht="27.75" customHeight="1">
      <c r="C566" s="14"/>
    </row>
    <row r="567" ht="27.75" customHeight="1">
      <c r="C567" s="14"/>
    </row>
    <row r="568" ht="27.75" customHeight="1">
      <c r="C568" s="14"/>
    </row>
    <row r="569" ht="27.75" customHeight="1">
      <c r="C569" s="14"/>
    </row>
    <row r="570" ht="27.75" customHeight="1">
      <c r="C570" s="14"/>
    </row>
    <row r="571" ht="27.75" customHeight="1">
      <c r="C571" s="14"/>
    </row>
    <row r="572" ht="27.75" customHeight="1">
      <c r="C572" s="14"/>
    </row>
    <row r="573" ht="27.75" customHeight="1">
      <c r="C573" s="14"/>
    </row>
    <row r="574" ht="27.75" customHeight="1">
      <c r="C574" s="14"/>
    </row>
    <row r="575" ht="27.75" customHeight="1">
      <c r="C575" s="14"/>
    </row>
    <row r="576" ht="27.75" customHeight="1">
      <c r="C576" s="14"/>
    </row>
    <row r="577" ht="27.75" customHeight="1">
      <c r="C577" s="14"/>
    </row>
    <row r="578" ht="27.75" customHeight="1">
      <c r="C578" s="14"/>
    </row>
    <row r="579" ht="27.75" customHeight="1">
      <c r="C579" s="14"/>
    </row>
    <row r="580" ht="27.75" customHeight="1">
      <c r="C580" s="14"/>
    </row>
    <row r="581" ht="27.75" customHeight="1">
      <c r="C581" s="14"/>
    </row>
    <row r="582" ht="27.75" customHeight="1">
      <c r="C582" s="14"/>
    </row>
    <row r="583" ht="27.75" customHeight="1">
      <c r="C583" s="14"/>
    </row>
    <row r="584" ht="27.75" customHeight="1">
      <c r="C584" s="14"/>
    </row>
    <row r="585" ht="27.75" customHeight="1">
      <c r="C585" s="14"/>
    </row>
    <row r="586" ht="27.75" customHeight="1">
      <c r="C586" s="14"/>
    </row>
    <row r="587" ht="27.75" customHeight="1">
      <c r="C587" s="14"/>
    </row>
    <row r="588" ht="27.75" customHeight="1">
      <c r="C588" s="14"/>
    </row>
    <row r="589" ht="27.75" customHeight="1">
      <c r="C589" s="14"/>
    </row>
    <row r="590" ht="27.75" customHeight="1">
      <c r="C590" s="14"/>
    </row>
    <row r="591" ht="27.75" customHeight="1">
      <c r="C591" s="14"/>
    </row>
    <row r="592" ht="27.75" customHeight="1">
      <c r="C592" s="14"/>
    </row>
    <row r="593" ht="27.75" customHeight="1">
      <c r="C593" s="14"/>
    </row>
    <row r="594" ht="27.75" customHeight="1">
      <c r="C594" s="14"/>
    </row>
    <row r="595" ht="27.75" customHeight="1">
      <c r="C595" s="14"/>
    </row>
    <row r="596" ht="27.75" customHeight="1">
      <c r="C596" s="14"/>
    </row>
    <row r="597" ht="27.75" customHeight="1">
      <c r="C597" s="14"/>
    </row>
    <row r="598" ht="27.75" customHeight="1">
      <c r="C598" s="14"/>
    </row>
    <row r="599" ht="27.75" customHeight="1">
      <c r="C599" s="14"/>
    </row>
    <row r="600" ht="27.75" customHeight="1">
      <c r="C600" s="14"/>
    </row>
    <row r="601" ht="27.75" customHeight="1">
      <c r="C601" s="14"/>
    </row>
    <row r="602" ht="27.75" customHeight="1">
      <c r="C602" s="14"/>
    </row>
    <row r="603" ht="27.75" customHeight="1">
      <c r="C603" s="14"/>
    </row>
    <row r="604" ht="27.75" customHeight="1">
      <c r="C604" s="14"/>
    </row>
    <row r="605" ht="27.75" customHeight="1">
      <c r="C605" s="14"/>
    </row>
    <row r="606" ht="27.75" customHeight="1">
      <c r="C606" s="14"/>
    </row>
    <row r="607" ht="27.75" customHeight="1">
      <c r="C607" s="14"/>
    </row>
    <row r="608" ht="27.75" customHeight="1">
      <c r="C608" s="14"/>
    </row>
    <row r="609" ht="27.75" customHeight="1">
      <c r="C609" s="14"/>
    </row>
    <row r="610" ht="27.75" customHeight="1">
      <c r="C610" s="14"/>
    </row>
    <row r="611" ht="27.75" customHeight="1">
      <c r="C611" s="14"/>
    </row>
    <row r="612" ht="27.75" customHeight="1">
      <c r="C612" s="14"/>
    </row>
    <row r="613" ht="27.75" customHeight="1">
      <c r="C613" s="14"/>
    </row>
    <row r="614" ht="27.75" customHeight="1">
      <c r="C614" s="14"/>
    </row>
    <row r="615" ht="27.75" customHeight="1">
      <c r="C615" s="14"/>
    </row>
    <row r="616" ht="27.75" customHeight="1">
      <c r="C616" s="14"/>
    </row>
    <row r="617" ht="27.75" customHeight="1">
      <c r="C617" s="14"/>
    </row>
    <row r="618" ht="27.75" customHeight="1">
      <c r="C618" s="14"/>
    </row>
    <row r="619" ht="27.75" customHeight="1">
      <c r="C619" s="14"/>
    </row>
    <row r="620" ht="27.75" customHeight="1">
      <c r="C620" s="14"/>
    </row>
    <row r="621" ht="27.75" customHeight="1">
      <c r="C621" s="14"/>
    </row>
    <row r="622" ht="27.75" customHeight="1">
      <c r="C622" s="14"/>
    </row>
    <row r="623" ht="27.75" customHeight="1">
      <c r="C623" s="14"/>
    </row>
    <row r="624" ht="27.75" customHeight="1">
      <c r="C624" s="14"/>
    </row>
    <row r="625" ht="27.75" customHeight="1">
      <c r="C625" s="14"/>
    </row>
    <row r="626" ht="27.75" customHeight="1">
      <c r="C626" s="14"/>
    </row>
    <row r="627" ht="27.75" customHeight="1">
      <c r="C627" s="14"/>
    </row>
    <row r="628" ht="27.75" customHeight="1">
      <c r="C628" s="14"/>
    </row>
    <row r="629" ht="27.75" customHeight="1">
      <c r="C629" s="14"/>
    </row>
    <row r="630" ht="27.75" customHeight="1">
      <c r="C630" s="14"/>
    </row>
    <row r="631" ht="27.75" customHeight="1">
      <c r="C631" s="14"/>
    </row>
    <row r="632" ht="27.75" customHeight="1">
      <c r="C632" s="14"/>
    </row>
    <row r="633" ht="27.75" customHeight="1">
      <c r="C633" s="14"/>
    </row>
    <row r="634" ht="27.75" customHeight="1">
      <c r="C634" s="14"/>
    </row>
    <row r="635" ht="27.75" customHeight="1">
      <c r="C635" s="14"/>
    </row>
    <row r="636" ht="27.75" customHeight="1">
      <c r="C636" s="14"/>
    </row>
    <row r="637" ht="27.75" customHeight="1">
      <c r="C637" s="14"/>
    </row>
    <row r="638" ht="27.75" customHeight="1">
      <c r="C638" s="14"/>
    </row>
    <row r="639" ht="27.75" customHeight="1">
      <c r="C639" s="14"/>
    </row>
    <row r="640" ht="27.75" customHeight="1">
      <c r="C640" s="14"/>
    </row>
    <row r="641" ht="27.75" customHeight="1">
      <c r="C641" s="14"/>
    </row>
    <row r="642" ht="27.75" customHeight="1">
      <c r="C642" s="14"/>
    </row>
    <row r="643" ht="27.75" customHeight="1">
      <c r="C643" s="14"/>
    </row>
    <row r="644" ht="27.75" customHeight="1">
      <c r="C644" s="14"/>
    </row>
    <row r="645" ht="27.75" customHeight="1">
      <c r="C645" s="14"/>
    </row>
    <row r="646" ht="27.75" customHeight="1">
      <c r="C646" s="14"/>
    </row>
    <row r="647" ht="27.75" customHeight="1">
      <c r="C647" s="14"/>
    </row>
    <row r="648" ht="27.75" customHeight="1">
      <c r="C648" s="14"/>
    </row>
    <row r="649" ht="27.75" customHeight="1">
      <c r="C649" s="14"/>
    </row>
    <row r="650" ht="27.75" customHeight="1">
      <c r="C650" s="14"/>
    </row>
    <row r="651" ht="27.75" customHeight="1">
      <c r="C651" s="14"/>
    </row>
    <row r="652" ht="27.75" customHeight="1">
      <c r="C652" s="14"/>
    </row>
    <row r="653" ht="27.75" customHeight="1">
      <c r="C653" s="14"/>
    </row>
    <row r="654" ht="27.75" customHeight="1">
      <c r="C654" s="14"/>
    </row>
    <row r="655" ht="27.75" customHeight="1">
      <c r="C655" s="14"/>
    </row>
    <row r="656" ht="27.75" customHeight="1">
      <c r="C656" s="14"/>
    </row>
    <row r="657" ht="27.75" customHeight="1">
      <c r="C657" s="14"/>
    </row>
    <row r="658" ht="27.75" customHeight="1">
      <c r="C658" s="14"/>
    </row>
    <row r="659" ht="27.75" customHeight="1">
      <c r="C659" s="14"/>
    </row>
    <row r="660" ht="27.75" customHeight="1">
      <c r="C660" s="14"/>
    </row>
    <row r="661" ht="27.75" customHeight="1">
      <c r="C661" s="14"/>
    </row>
    <row r="662" ht="27.75" customHeight="1">
      <c r="C662" s="14"/>
    </row>
    <row r="663" ht="27.75" customHeight="1">
      <c r="C663" s="14"/>
    </row>
    <row r="664" ht="27.75" customHeight="1">
      <c r="C664" s="14"/>
    </row>
    <row r="665" ht="27.75" customHeight="1">
      <c r="C665" s="14"/>
    </row>
    <row r="666" ht="27.75" customHeight="1">
      <c r="C666" s="14"/>
    </row>
    <row r="667" ht="27.75" customHeight="1">
      <c r="C667" s="14"/>
    </row>
    <row r="668" ht="27.75" customHeight="1">
      <c r="C668" s="14"/>
    </row>
    <row r="669" ht="27.75" customHeight="1">
      <c r="C669" s="14"/>
    </row>
    <row r="670" ht="27.75" customHeight="1">
      <c r="C670" s="14"/>
    </row>
    <row r="671" ht="27.75" customHeight="1">
      <c r="C671" s="14"/>
    </row>
    <row r="672" ht="27.75" customHeight="1">
      <c r="C672" s="14"/>
    </row>
    <row r="673" ht="27.75" customHeight="1">
      <c r="C673" s="14"/>
    </row>
    <row r="674" ht="27.75" customHeight="1">
      <c r="C674" s="14"/>
    </row>
    <row r="675" ht="27.75" customHeight="1">
      <c r="C675" s="14"/>
    </row>
    <row r="676" ht="27.75" customHeight="1">
      <c r="C676" s="14"/>
    </row>
    <row r="677" ht="27.75" customHeight="1">
      <c r="C677" s="14"/>
    </row>
    <row r="678" ht="27.75" customHeight="1">
      <c r="C678" s="14"/>
    </row>
    <row r="679" ht="27.75" customHeight="1">
      <c r="C679" s="14"/>
    </row>
    <row r="680" ht="27.75" customHeight="1">
      <c r="C680" s="14"/>
    </row>
    <row r="681" ht="27.75" customHeight="1">
      <c r="C681" s="14"/>
    </row>
    <row r="682" ht="27.75" customHeight="1">
      <c r="C682" s="14"/>
    </row>
    <row r="683" ht="27.75" customHeight="1">
      <c r="C683" s="14"/>
    </row>
    <row r="684" ht="27.75" customHeight="1">
      <c r="C684" s="14"/>
    </row>
    <row r="685" ht="27.75" customHeight="1">
      <c r="C685" s="14"/>
    </row>
    <row r="686" ht="27.75" customHeight="1">
      <c r="C686" s="14"/>
    </row>
    <row r="687" ht="27.75" customHeight="1">
      <c r="C687" s="14"/>
    </row>
    <row r="688" ht="27.75" customHeight="1">
      <c r="C688" s="14"/>
    </row>
    <row r="689" ht="27.75" customHeight="1">
      <c r="C689" s="14"/>
    </row>
    <row r="690" ht="27.75" customHeight="1">
      <c r="C690" s="14"/>
    </row>
    <row r="691" ht="27.75" customHeight="1">
      <c r="C691" s="14"/>
    </row>
    <row r="692" ht="27.75" customHeight="1">
      <c r="C692" s="14"/>
    </row>
    <row r="693" ht="27.75" customHeight="1">
      <c r="C693" s="14"/>
    </row>
    <row r="694" ht="27.75" customHeight="1">
      <c r="C694" s="14"/>
    </row>
    <row r="695" ht="27.75" customHeight="1">
      <c r="C695" s="14"/>
    </row>
    <row r="696" ht="27.75" customHeight="1">
      <c r="C696" s="14"/>
    </row>
    <row r="697" ht="27.75" customHeight="1">
      <c r="C697" s="14"/>
    </row>
    <row r="698" ht="27.75" customHeight="1">
      <c r="C698" s="14"/>
    </row>
    <row r="699" ht="27.75" customHeight="1">
      <c r="C699" s="14"/>
    </row>
    <row r="700" ht="27.75" customHeight="1">
      <c r="C700" s="14"/>
    </row>
    <row r="701" ht="27.75" customHeight="1">
      <c r="C701" s="14"/>
    </row>
    <row r="702" ht="27.75" customHeight="1">
      <c r="C702" s="14"/>
    </row>
    <row r="703" ht="27.75" customHeight="1">
      <c r="C703" s="14"/>
    </row>
    <row r="704" ht="27.75" customHeight="1">
      <c r="C704" s="14"/>
    </row>
    <row r="705" ht="27.75" customHeight="1">
      <c r="C705" s="14"/>
    </row>
    <row r="706" ht="27.75" customHeight="1">
      <c r="C706" s="14"/>
    </row>
    <row r="707" ht="27.75" customHeight="1">
      <c r="C707" s="14"/>
    </row>
    <row r="708" ht="27.75" customHeight="1">
      <c r="C708" s="14"/>
    </row>
    <row r="709" ht="27.75" customHeight="1">
      <c r="C709" s="14"/>
    </row>
    <row r="710" ht="27.75" customHeight="1">
      <c r="C710" s="14"/>
    </row>
    <row r="711" ht="27.75" customHeight="1">
      <c r="C711" s="14"/>
    </row>
    <row r="712" ht="27.75" customHeight="1">
      <c r="C712" s="14"/>
    </row>
    <row r="713" ht="27.75" customHeight="1">
      <c r="C713" s="14"/>
    </row>
    <row r="714" ht="27.75" customHeight="1">
      <c r="C714" s="14"/>
    </row>
    <row r="715" ht="27.75" customHeight="1">
      <c r="C715" s="14"/>
    </row>
    <row r="716" ht="27.75" customHeight="1">
      <c r="C716" s="14"/>
    </row>
    <row r="717" ht="27.75" customHeight="1">
      <c r="C717" s="14"/>
    </row>
    <row r="718" ht="27.75" customHeight="1">
      <c r="C718" s="14"/>
    </row>
    <row r="719" ht="27.75" customHeight="1">
      <c r="C719" s="14"/>
    </row>
    <row r="720" ht="27.75" customHeight="1">
      <c r="C720" s="14"/>
    </row>
    <row r="721" ht="27.75" customHeight="1">
      <c r="C721" s="14"/>
    </row>
    <row r="722" ht="27.75" customHeight="1">
      <c r="C722" s="14"/>
    </row>
    <row r="723" ht="27.75" customHeight="1">
      <c r="C723" s="14"/>
    </row>
    <row r="724" ht="27.75" customHeight="1">
      <c r="C724" s="14"/>
    </row>
    <row r="725" ht="27.75" customHeight="1">
      <c r="C725" s="14"/>
    </row>
    <row r="726" ht="27.75" customHeight="1">
      <c r="C726" s="14"/>
    </row>
    <row r="727" ht="27.75" customHeight="1">
      <c r="C727" s="14"/>
    </row>
    <row r="728" ht="27.75" customHeight="1">
      <c r="C728" s="14"/>
    </row>
    <row r="729" ht="27.75" customHeight="1">
      <c r="C729" s="14"/>
    </row>
    <row r="730" ht="27.75" customHeight="1">
      <c r="C730" s="14"/>
    </row>
    <row r="731" ht="27.75" customHeight="1">
      <c r="C731" s="14"/>
    </row>
    <row r="732" ht="27.75" customHeight="1">
      <c r="C732" s="14"/>
    </row>
    <row r="733" ht="27.75" customHeight="1">
      <c r="C733" s="14"/>
    </row>
    <row r="734" ht="27.75" customHeight="1">
      <c r="C734" s="14"/>
    </row>
    <row r="735" ht="27.75" customHeight="1">
      <c r="C735" s="14"/>
    </row>
    <row r="736" ht="27.75" customHeight="1">
      <c r="C736" s="14"/>
    </row>
    <row r="737" ht="27.75" customHeight="1">
      <c r="C737" s="14"/>
    </row>
    <row r="738" ht="27.75" customHeight="1">
      <c r="C738" s="14"/>
    </row>
    <row r="739" ht="27.75" customHeight="1">
      <c r="C739" s="14"/>
    </row>
    <row r="740" ht="27.75" customHeight="1">
      <c r="C740" s="14"/>
    </row>
    <row r="741" ht="27.75" customHeight="1">
      <c r="C741" s="14"/>
    </row>
    <row r="742" ht="27.75" customHeight="1">
      <c r="C742" s="14"/>
    </row>
    <row r="743" ht="27.75" customHeight="1">
      <c r="C743" s="14"/>
    </row>
    <row r="744" ht="27.75" customHeight="1">
      <c r="C744" s="14"/>
    </row>
    <row r="745" ht="27.75" customHeight="1">
      <c r="C745" s="14"/>
    </row>
    <row r="746" ht="27.75" customHeight="1">
      <c r="C746" s="14"/>
    </row>
    <row r="747" ht="27.75" customHeight="1">
      <c r="C747" s="14"/>
    </row>
    <row r="748" ht="27.75" customHeight="1">
      <c r="C748" s="14"/>
    </row>
    <row r="749" ht="27.75" customHeight="1">
      <c r="C749" s="14"/>
    </row>
    <row r="750" ht="27.75" customHeight="1">
      <c r="C750" s="14"/>
    </row>
    <row r="751" ht="27.75" customHeight="1">
      <c r="C751" s="14"/>
    </row>
    <row r="752" ht="27.75" customHeight="1">
      <c r="C752" s="14"/>
    </row>
    <row r="753" ht="27.75" customHeight="1">
      <c r="C753" s="14"/>
    </row>
    <row r="754" ht="27.75" customHeight="1">
      <c r="C754" s="14"/>
    </row>
    <row r="755" ht="27.75" customHeight="1">
      <c r="C755" s="14"/>
    </row>
    <row r="756" ht="27.75" customHeight="1">
      <c r="C756" s="14"/>
    </row>
    <row r="757" ht="27.75" customHeight="1">
      <c r="C757" s="14"/>
    </row>
    <row r="758" ht="27.75" customHeight="1">
      <c r="C758" s="14"/>
    </row>
    <row r="759" ht="27.75" customHeight="1">
      <c r="C759" s="14"/>
    </row>
    <row r="760" ht="27.75" customHeight="1">
      <c r="C760" s="14"/>
    </row>
    <row r="761" ht="27.75" customHeight="1">
      <c r="C761" s="14"/>
    </row>
    <row r="762" ht="27.75" customHeight="1">
      <c r="C762" s="14"/>
    </row>
    <row r="763" ht="27.75" customHeight="1">
      <c r="C763" s="14"/>
    </row>
    <row r="764" ht="27.75" customHeight="1">
      <c r="C764" s="14"/>
    </row>
    <row r="765" ht="27.75" customHeight="1">
      <c r="C765" s="14"/>
    </row>
    <row r="766" ht="27.75" customHeight="1">
      <c r="C766" s="14"/>
    </row>
    <row r="767" ht="27.75" customHeight="1">
      <c r="C767" s="14"/>
    </row>
    <row r="768" ht="27.75" customHeight="1">
      <c r="C768" s="14"/>
    </row>
    <row r="769" ht="27.75" customHeight="1">
      <c r="C769" s="14"/>
    </row>
    <row r="770" ht="27.75" customHeight="1">
      <c r="C770" s="14"/>
    </row>
    <row r="771" ht="27.75" customHeight="1">
      <c r="C771" s="14"/>
    </row>
    <row r="772" ht="27.75" customHeight="1">
      <c r="C772" s="14"/>
    </row>
    <row r="773" ht="27.75" customHeight="1">
      <c r="C773" s="14"/>
    </row>
    <row r="774" ht="27.75" customHeight="1">
      <c r="C774" s="14"/>
    </row>
    <row r="775" ht="27.75" customHeight="1">
      <c r="C775" s="14"/>
    </row>
    <row r="776" ht="27.75" customHeight="1">
      <c r="C776" s="14"/>
    </row>
    <row r="777" ht="27.75" customHeight="1">
      <c r="C777" s="14"/>
    </row>
    <row r="778" ht="27.75" customHeight="1">
      <c r="C778" s="14"/>
    </row>
    <row r="779" ht="27.75" customHeight="1">
      <c r="C779" s="14"/>
    </row>
    <row r="780" ht="27.75" customHeight="1">
      <c r="C780" s="14"/>
    </row>
    <row r="781" ht="27.75" customHeight="1">
      <c r="C781" s="14"/>
    </row>
    <row r="782" ht="27.75" customHeight="1">
      <c r="C782" s="14"/>
    </row>
    <row r="783" ht="27.75" customHeight="1">
      <c r="C783" s="14"/>
    </row>
    <row r="784" ht="27.75" customHeight="1">
      <c r="C784" s="14"/>
    </row>
    <row r="785" ht="27.75" customHeight="1">
      <c r="C785" s="14"/>
    </row>
    <row r="786" ht="27.75" customHeight="1">
      <c r="C786" s="14"/>
    </row>
    <row r="787" ht="27.75" customHeight="1">
      <c r="C787" s="14"/>
    </row>
    <row r="788" ht="27.75" customHeight="1">
      <c r="C788" s="14"/>
    </row>
    <row r="789" ht="27.75" customHeight="1">
      <c r="C789" s="14"/>
    </row>
    <row r="790" ht="27.75" customHeight="1">
      <c r="C790" s="14"/>
    </row>
    <row r="791" ht="27.75" customHeight="1">
      <c r="C791" s="14"/>
    </row>
    <row r="792" ht="27.75" customHeight="1">
      <c r="C792" s="14"/>
    </row>
    <row r="793" ht="27.75" customHeight="1">
      <c r="C793" s="14"/>
    </row>
    <row r="794" ht="27.75" customHeight="1">
      <c r="C794" s="14"/>
    </row>
    <row r="795" ht="27.75" customHeight="1">
      <c r="C795" s="14"/>
    </row>
    <row r="796" ht="27.75" customHeight="1">
      <c r="C796" s="14"/>
    </row>
    <row r="797" ht="27.75" customHeight="1">
      <c r="C797" s="14"/>
    </row>
    <row r="798" ht="27.75" customHeight="1">
      <c r="C798" s="14"/>
    </row>
    <row r="799" ht="27.75" customHeight="1">
      <c r="C799" s="14"/>
    </row>
    <row r="800" ht="27.75" customHeight="1">
      <c r="C800" s="14"/>
    </row>
    <row r="801" ht="27.75" customHeight="1">
      <c r="C801" s="14"/>
    </row>
    <row r="802" ht="27.75" customHeight="1">
      <c r="C802" s="14"/>
    </row>
    <row r="803" ht="27.75" customHeight="1">
      <c r="C803" s="14"/>
    </row>
    <row r="804" ht="27.75" customHeight="1">
      <c r="C804" s="14"/>
    </row>
    <row r="805" ht="27.75" customHeight="1">
      <c r="C805" s="14"/>
    </row>
    <row r="806" ht="27.75" customHeight="1">
      <c r="C806" s="14"/>
    </row>
    <row r="807" ht="27.75" customHeight="1">
      <c r="C807" s="14"/>
    </row>
    <row r="808" ht="27.75" customHeight="1">
      <c r="C808" s="14"/>
    </row>
    <row r="809" ht="27.75" customHeight="1">
      <c r="C809" s="14"/>
    </row>
    <row r="810" ht="27.75" customHeight="1">
      <c r="C810" s="14"/>
    </row>
    <row r="811" ht="27.75" customHeight="1">
      <c r="C811" s="14"/>
    </row>
    <row r="812" ht="27.75" customHeight="1">
      <c r="C812" s="14"/>
    </row>
    <row r="813" ht="27.75" customHeight="1">
      <c r="C813" s="14"/>
    </row>
    <row r="814" ht="27.75" customHeight="1">
      <c r="C814" s="14"/>
    </row>
    <row r="815" ht="27.75" customHeight="1">
      <c r="C815" s="14"/>
    </row>
    <row r="816" ht="27.75" customHeight="1">
      <c r="C816" s="14"/>
    </row>
    <row r="817" ht="27.75" customHeight="1">
      <c r="C817" s="14"/>
    </row>
    <row r="818" ht="27.75" customHeight="1">
      <c r="C818" s="14"/>
    </row>
    <row r="819" ht="27.75" customHeight="1">
      <c r="C819" s="14"/>
    </row>
    <row r="820" ht="27.75" customHeight="1">
      <c r="C820" s="14"/>
    </row>
    <row r="821" ht="27.75" customHeight="1">
      <c r="C821" s="14"/>
    </row>
    <row r="822" ht="27.75" customHeight="1">
      <c r="C822" s="14"/>
    </row>
    <row r="823" ht="27.75" customHeight="1">
      <c r="C823" s="14"/>
    </row>
    <row r="824" ht="27.75" customHeight="1">
      <c r="C824" s="14"/>
    </row>
    <row r="825" ht="27.75" customHeight="1">
      <c r="C825" s="14"/>
    </row>
    <row r="826" ht="27.75" customHeight="1">
      <c r="C826" s="14"/>
    </row>
    <row r="827" ht="27.75" customHeight="1">
      <c r="C827" s="14"/>
    </row>
    <row r="828" ht="27.75" customHeight="1">
      <c r="C828" s="14"/>
    </row>
    <row r="829" ht="27.75" customHeight="1">
      <c r="C829" s="14"/>
    </row>
    <row r="830" ht="27.75" customHeight="1">
      <c r="C830" s="14"/>
    </row>
    <row r="831" ht="27.75" customHeight="1">
      <c r="C831" s="14"/>
    </row>
    <row r="832" ht="27.75" customHeight="1">
      <c r="C832" s="14"/>
    </row>
    <row r="833" ht="27.75" customHeight="1">
      <c r="C833" s="14"/>
    </row>
    <row r="834" ht="27.75" customHeight="1">
      <c r="C834" s="14"/>
    </row>
    <row r="835" ht="27.75" customHeight="1">
      <c r="C835" s="14"/>
    </row>
    <row r="836" ht="27.75" customHeight="1">
      <c r="C836" s="14"/>
    </row>
    <row r="837" ht="27.75" customHeight="1">
      <c r="C837" s="14"/>
    </row>
    <row r="838" ht="27.75" customHeight="1">
      <c r="C838" s="14"/>
    </row>
    <row r="839" ht="27.75" customHeight="1">
      <c r="C839" s="14"/>
    </row>
    <row r="840" ht="27.75" customHeight="1">
      <c r="C840" s="14"/>
    </row>
    <row r="841" ht="27.75" customHeight="1">
      <c r="C841" s="14"/>
    </row>
    <row r="842" ht="27.75" customHeight="1">
      <c r="C842" s="14"/>
    </row>
    <row r="843" ht="27.75" customHeight="1">
      <c r="C843" s="14"/>
    </row>
    <row r="844" ht="27.75" customHeight="1">
      <c r="C844" s="14"/>
    </row>
    <row r="845" ht="27.75" customHeight="1">
      <c r="C845" s="14"/>
    </row>
    <row r="846" ht="27.75" customHeight="1">
      <c r="C846" s="14"/>
    </row>
    <row r="847" ht="27.75" customHeight="1">
      <c r="C847" s="14"/>
    </row>
    <row r="848" ht="27.75" customHeight="1">
      <c r="C848" s="14"/>
    </row>
    <row r="849" ht="27.75" customHeight="1">
      <c r="C849" s="14"/>
    </row>
    <row r="850" ht="27.75" customHeight="1">
      <c r="C850" s="14"/>
    </row>
    <row r="851" ht="27.75" customHeight="1">
      <c r="C851" s="14"/>
    </row>
    <row r="852" ht="27.75" customHeight="1">
      <c r="C852" s="14"/>
    </row>
    <row r="853" ht="27.75" customHeight="1">
      <c r="C853" s="14"/>
    </row>
    <row r="854" ht="27.75" customHeight="1">
      <c r="C854" s="14"/>
    </row>
    <row r="855" ht="27.75" customHeight="1">
      <c r="C855" s="14"/>
    </row>
    <row r="856" ht="27.75" customHeight="1">
      <c r="C856" s="14"/>
    </row>
    <row r="857" ht="27.75" customHeight="1">
      <c r="C857" s="14"/>
    </row>
    <row r="858" ht="27.75" customHeight="1">
      <c r="C858" s="14"/>
    </row>
    <row r="859" ht="27.75" customHeight="1">
      <c r="C859" s="14"/>
    </row>
    <row r="860" ht="27.75" customHeight="1">
      <c r="C860" s="14"/>
    </row>
    <row r="861" ht="27.75" customHeight="1">
      <c r="C861" s="14"/>
    </row>
    <row r="862" ht="27.75" customHeight="1">
      <c r="C862" s="14"/>
    </row>
    <row r="863" ht="27.75" customHeight="1">
      <c r="C863" s="14"/>
    </row>
    <row r="864" ht="27.75" customHeight="1">
      <c r="C864" s="14"/>
    </row>
    <row r="865" ht="27.75" customHeight="1">
      <c r="C865" s="14"/>
    </row>
    <row r="866" ht="27.75" customHeight="1">
      <c r="C866" s="14"/>
    </row>
    <row r="867" ht="27.75" customHeight="1">
      <c r="C867" s="14"/>
    </row>
    <row r="868" ht="27.75" customHeight="1">
      <c r="C868" s="14"/>
    </row>
    <row r="869" ht="27.75" customHeight="1">
      <c r="C869" s="14"/>
    </row>
    <row r="870" ht="27.75" customHeight="1">
      <c r="C870" s="14"/>
    </row>
    <row r="871" ht="27.75" customHeight="1">
      <c r="C871" s="14"/>
    </row>
    <row r="872" ht="27.75" customHeight="1">
      <c r="C872" s="14"/>
    </row>
    <row r="873" ht="27.75" customHeight="1">
      <c r="C873" s="14"/>
    </row>
    <row r="874" ht="27.75" customHeight="1">
      <c r="C874" s="14"/>
    </row>
    <row r="875" ht="27.75" customHeight="1">
      <c r="C875" s="14"/>
    </row>
    <row r="876" ht="27.75" customHeight="1">
      <c r="C876" s="14"/>
    </row>
    <row r="877" ht="27.75" customHeight="1">
      <c r="C877" s="14"/>
    </row>
    <row r="878" ht="27.75" customHeight="1">
      <c r="C878" s="14"/>
    </row>
    <row r="879" ht="27.75" customHeight="1">
      <c r="C879" s="14"/>
    </row>
    <row r="880" ht="27.75" customHeight="1">
      <c r="C880" s="14"/>
    </row>
    <row r="881" ht="27.75" customHeight="1">
      <c r="C881" s="14"/>
    </row>
    <row r="882" ht="27.75" customHeight="1">
      <c r="C882" s="14"/>
    </row>
    <row r="883" ht="27.75" customHeight="1">
      <c r="C883" s="14"/>
    </row>
    <row r="884" ht="27.75" customHeight="1">
      <c r="C884" s="14"/>
    </row>
    <row r="885" ht="27.75" customHeight="1">
      <c r="C885" s="14"/>
    </row>
    <row r="886" ht="27.75" customHeight="1">
      <c r="C886" s="14"/>
    </row>
    <row r="887" ht="27.75" customHeight="1">
      <c r="C887" s="14"/>
    </row>
    <row r="888" ht="27.75" customHeight="1">
      <c r="C888" s="14"/>
    </row>
    <row r="889" ht="27.75" customHeight="1">
      <c r="C889" s="14"/>
    </row>
    <row r="890" ht="27.75" customHeight="1">
      <c r="C890" s="14"/>
    </row>
    <row r="891" ht="27.75" customHeight="1">
      <c r="C891" s="14"/>
    </row>
    <row r="892" ht="27.75" customHeight="1">
      <c r="C892" s="14"/>
    </row>
    <row r="893" ht="27.75" customHeight="1">
      <c r="C893" s="14"/>
    </row>
    <row r="894" ht="27.75" customHeight="1">
      <c r="C894" s="14"/>
    </row>
    <row r="895" ht="27.75" customHeight="1">
      <c r="C895" s="14"/>
    </row>
    <row r="896" ht="27.75" customHeight="1">
      <c r="C896" s="14"/>
    </row>
    <row r="897" ht="27.75" customHeight="1">
      <c r="C897" s="14"/>
    </row>
    <row r="898" ht="27.75" customHeight="1">
      <c r="C898" s="14"/>
    </row>
    <row r="899" ht="27.75" customHeight="1">
      <c r="C899" s="14"/>
    </row>
    <row r="900" ht="27.75" customHeight="1">
      <c r="C900" s="14"/>
    </row>
    <row r="901" ht="27.75" customHeight="1">
      <c r="C901" s="14"/>
    </row>
    <row r="902" ht="27.75" customHeight="1">
      <c r="C902" s="14"/>
    </row>
    <row r="903" ht="27.75" customHeight="1">
      <c r="C903" s="14"/>
    </row>
    <row r="904" ht="27.75" customHeight="1">
      <c r="C904" s="14"/>
    </row>
    <row r="905" ht="27.75" customHeight="1">
      <c r="C905" s="14"/>
    </row>
    <row r="906" ht="27.75" customHeight="1">
      <c r="C906" s="14"/>
    </row>
    <row r="907" ht="27.75" customHeight="1">
      <c r="C907" s="14"/>
    </row>
    <row r="908" ht="27.75" customHeight="1">
      <c r="C908" s="14"/>
    </row>
    <row r="909" ht="27.0" customHeight="1">
      <c r="C909" s="14"/>
    </row>
    <row r="910" ht="27.75" customHeight="1">
      <c r="C910" s="14"/>
    </row>
    <row r="911" ht="27.75" customHeight="1">
      <c r="C911" s="14"/>
    </row>
    <row r="912" ht="27.75" customHeight="1">
      <c r="C912" s="14"/>
    </row>
    <row r="913" ht="27.75" customHeight="1">
      <c r="C913" s="14"/>
    </row>
    <row r="914" ht="27.75" customHeight="1">
      <c r="C914" s="14"/>
    </row>
    <row r="915" ht="27.75" customHeight="1">
      <c r="C915" s="14"/>
    </row>
    <row r="916" ht="27.75" customHeight="1">
      <c r="C916" s="14"/>
    </row>
    <row r="917" ht="27.75" customHeight="1">
      <c r="C917" s="14"/>
    </row>
    <row r="918" ht="27.75" customHeight="1">
      <c r="C918" s="14"/>
    </row>
    <row r="919" ht="27.75" customHeight="1">
      <c r="C919" s="14"/>
    </row>
    <row r="920" ht="27.75" customHeight="1">
      <c r="C920" s="14"/>
    </row>
    <row r="921" ht="27.75" customHeight="1">
      <c r="C921" s="14"/>
    </row>
    <row r="922" ht="27.75" customHeight="1">
      <c r="C922" s="14"/>
    </row>
    <row r="923" ht="27.75" customHeight="1">
      <c r="C923" s="14"/>
    </row>
    <row r="924" ht="27.75" customHeight="1">
      <c r="C924" s="14"/>
    </row>
    <row r="925" ht="27.75" customHeight="1">
      <c r="C925" s="14"/>
    </row>
    <row r="926" ht="27.75" customHeight="1">
      <c r="C926" s="14"/>
    </row>
    <row r="927" ht="27.75" customHeight="1">
      <c r="C927" s="14"/>
    </row>
    <row r="928" ht="27.75" customHeight="1">
      <c r="C928" s="14"/>
    </row>
    <row r="929" ht="27.75" customHeight="1">
      <c r="C929" s="14"/>
    </row>
    <row r="930" ht="27.75" customHeight="1">
      <c r="C930" s="14"/>
    </row>
    <row r="931" ht="27.75" customHeight="1">
      <c r="C931" s="14"/>
    </row>
    <row r="932" ht="27.75" customHeight="1">
      <c r="C932" s="14"/>
    </row>
    <row r="933" ht="27.75" customHeight="1">
      <c r="C933" s="14"/>
    </row>
    <row r="934" ht="27.75" customHeight="1">
      <c r="C934" s="14"/>
    </row>
    <row r="935" ht="27.75" customHeight="1">
      <c r="C935" s="14"/>
    </row>
    <row r="936" ht="27.75" customHeight="1">
      <c r="C936" s="14"/>
    </row>
    <row r="937" ht="27.75" customHeight="1">
      <c r="C937" s="14"/>
    </row>
    <row r="938" ht="27.75" customHeight="1">
      <c r="C938" s="14"/>
    </row>
    <row r="939" ht="27.75" customHeight="1">
      <c r="C939" s="14"/>
    </row>
    <row r="940" ht="27.75" customHeight="1">
      <c r="C940" s="14"/>
    </row>
    <row r="941" ht="27.75" customHeight="1">
      <c r="C941" s="14"/>
    </row>
    <row r="942" ht="27.75" customHeight="1">
      <c r="C942" s="14"/>
    </row>
    <row r="943" ht="27.75" customHeight="1">
      <c r="C943" s="14"/>
    </row>
    <row r="944" ht="27.75" customHeight="1">
      <c r="C944" s="14"/>
    </row>
    <row r="945" ht="27.75" customHeight="1">
      <c r="C945" s="14"/>
    </row>
    <row r="946" ht="27.75" customHeight="1">
      <c r="C946" s="14"/>
    </row>
    <row r="947" ht="27.75" customHeight="1">
      <c r="C947" s="14"/>
    </row>
    <row r="948" ht="27.75" customHeight="1">
      <c r="C948" s="14"/>
    </row>
    <row r="949" ht="27.75" customHeight="1">
      <c r="C949" s="14"/>
    </row>
    <row r="950" ht="27.75" customHeight="1">
      <c r="C950" s="14"/>
    </row>
    <row r="951" ht="27.75" customHeight="1">
      <c r="C951" s="14"/>
    </row>
    <row r="952" ht="27.75" customHeight="1">
      <c r="C952" s="14"/>
    </row>
    <row r="953" ht="27.75" customHeight="1">
      <c r="C953" s="14"/>
    </row>
    <row r="954" ht="27.75" customHeight="1">
      <c r="C954" s="14"/>
    </row>
    <row r="955" ht="27.75" customHeight="1">
      <c r="C955" s="14"/>
    </row>
    <row r="956" ht="27.75" customHeight="1">
      <c r="C956" s="14"/>
    </row>
    <row r="957" ht="27.75" customHeight="1">
      <c r="C957" s="14"/>
    </row>
    <row r="958" ht="27.75" customHeight="1">
      <c r="C958" s="14"/>
    </row>
    <row r="959" ht="27.75" customHeight="1">
      <c r="C959" s="14"/>
    </row>
    <row r="960" ht="27.75" customHeight="1">
      <c r="C960" s="14"/>
    </row>
    <row r="961" ht="27.75" customHeight="1">
      <c r="C961" s="14"/>
    </row>
    <row r="962" ht="27.75" customHeight="1">
      <c r="C962" s="14"/>
    </row>
    <row r="963" ht="27.75" customHeight="1">
      <c r="C963" s="14"/>
    </row>
    <row r="964" ht="27.75" customHeight="1">
      <c r="C964" s="14"/>
    </row>
    <row r="965" ht="27.75" customHeight="1">
      <c r="C965" s="14"/>
    </row>
    <row r="966" ht="27.75" customHeight="1">
      <c r="C966" s="14"/>
    </row>
    <row r="967" ht="27.75" customHeight="1">
      <c r="C967" s="14"/>
    </row>
    <row r="968" ht="27.75" customHeight="1">
      <c r="C968" s="14"/>
    </row>
    <row r="969" ht="27.75" customHeight="1">
      <c r="C969" s="14"/>
    </row>
    <row r="970" ht="27.75" customHeight="1">
      <c r="C970" s="14"/>
    </row>
    <row r="971" ht="27.75" customHeight="1">
      <c r="C971" s="14"/>
    </row>
    <row r="972" ht="27.75" customHeight="1">
      <c r="C972" s="14"/>
    </row>
    <row r="973" ht="27.75" customHeight="1">
      <c r="C973" s="14"/>
    </row>
    <row r="974" ht="27.75" customHeight="1">
      <c r="C974" s="14"/>
    </row>
    <row r="975" ht="27.75" customHeight="1">
      <c r="C975" s="14"/>
    </row>
    <row r="976" ht="27.75" customHeight="1">
      <c r="C976" s="14"/>
    </row>
    <row r="977" ht="27.75" customHeight="1">
      <c r="C977" s="14"/>
    </row>
    <row r="978" ht="27.75" customHeight="1">
      <c r="C978" s="14"/>
    </row>
    <row r="979" ht="27.75" customHeight="1">
      <c r="C979" s="14"/>
    </row>
    <row r="980" ht="27.75" customHeight="1">
      <c r="C980" s="14"/>
    </row>
    <row r="981" ht="27.75" customHeight="1">
      <c r="C981" s="14"/>
    </row>
    <row r="982" ht="27.75" customHeight="1">
      <c r="C982" s="14"/>
    </row>
    <row r="983" ht="27.75" customHeight="1">
      <c r="C983" s="14"/>
    </row>
    <row r="984" ht="27.75" customHeight="1">
      <c r="C984" s="14"/>
    </row>
    <row r="985" ht="27.75" customHeight="1">
      <c r="C985" s="14"/>
    </row>
    <row r="986" ht="27.75" customHeight="1">
      <c r="C986" s="14"/>
    </row>
    <row r="987" ht="27.75" customHeight="1">
      <c r="C987" s="14"/>
    </row>
    <row r="988" ht="27.75" customHeight="1">
      <c r="C988" s="14"/>
    </row>
    <row r="989" ht="27.75" customHeight="1">
      <c r="C989" s="14"/>
    </row>
    <row r="990" ht="27.75" customHeight="1">
      <c r="C990" s="14"/>
    </row>
    <row r="991" ht="27.75" customHeight="1">
      <c r="C991" s="14"/>
    </row>
    <row r="992" ht="27.75" customHeight="1">
      <c r="C992" s="14"/>
    </row>
    <row r="993" ht="27.75" customHeight="1">
      <c r="C993" s="14"/>
    </row>
    <row r="994" ht="27.75" customHeight="1">
      <c r="C994" s="14"/>
    </row>
    <row r="995" ht="27.75" customHeight="1">
      <c r="C995" s="14"/>
    </row>
    <row r="996" ht="27.75" customHeight="1">
      <c r="C996" s="14"/>
    </row>
    <row r="997" ht="27.75" customHeight="1">
      <c r="C997" s="14"/>
    </row>
    <row r="998" ht="27.75" customHeight="1">
      <c r="C998" s="14"/>
    </row>
    <row r="999" ht="27.75" customHeight="1">
      <c r="C999" s="14"/>
    </row>
    <row r="1000" ht="27.75" customHeight="1">
      <c r="C1000" s="14"/>
    </row>
    <row r="1001" ht="27.75" customHeight="1">
      <c r="C1001" s="14"/>
    </row>
    <row r="1002" ht="27.75" customHeight="1">
      <c r="C1002" s="14"/>
    </row>
    <row r="1003" ht="27.75" customHeight="1">
      <c r="C1003" s="14"/>
    </row>
    <row r="1004" ht="27.75" customHeight="1">
      <c r="C1004" s="14"/>
    </row>
    <row r="1005" ht="27.75" customHeight="1">
      <c r="C1005" s="14"/>
    </row>
    <row r="1006" ht="27.75" customHeight="1">
      <c r="C1006" s="14"/>
    </row>
    <row r="1007" ht="27.75" customHeight="1">
      <c r="C1007" s="14"/>
    </row>
    <row r="1008" ht="27.75" customHeight="1">
      <c r="C1008" s="14"/>
    </row>
    <row r="1009" ht="27.75" customHeight="1">
      <c r="C1009" s="14"/>
    </row>
    <row r="1010" ht="27.75" customHeight="1">
      <c r="C1010" s="14"/>
    </row>
    <row r="1011" ht="27.75" customHeight="1">
      <c r="C1011" s="14"/>
    </row>
    <row r="1012" ht="27.75" customHeight="1">
      <c r="C1012" s="14"/>
    </row>
    <row r="1013" ht="27.75" customHeight="1">
      <c r="C1013" s="14"/>
    </row>
    <row r="1014" ht="27.75" customHeight="1">
      <c r="C1014" s="14"/>
    </row>
    <row r="1015" ht="27.75" customHeight="1">
      <c r="C1015" s="14"/>
    </row>
    <row r="1016" ht="27.75" customHeight="1">
      <c r="C1016" s="14"/>
    </row>
    <row r="1017" ht="27.75" customHeight="1">
      <c r="C1017" s="14"/>
    </row>
    <row r="1018" ht="27.75" customHeight="1">
      <c r="C1018" s="14"/>
    </row>
    <row r="1019" ht="27.75" customHeight="1">
      <c r="C1019" s="14"/>
    </row>
    <row r="1020" ht="27.75" customHeight="1">
      <c r="C1020" s="14"/>
    </row>
    <row r="1021" ht="27.75" customHeight="1">
      <c r="C1021" s="14"/>
    </row>
    <row r="1022" ht="27.75" customHeight="1">
      <c r="C1022" s="14"/>
    </row>
    <row r="1023" ht="27.75" customHeight="1">
      <c r="C1023" s="14"/>
    </row>
    <row r="1024" ht="27.75" customHeight="1">
      <c r="C1024" s="14"/>
    </row>
    <row r="1025" ht="27.75" customHeight="1">
      <c r="C1025" s="14"/>
    </row>
    <row r="1026" ht="27.75" customHeight="1">
      <c r="C1026" s="14"/>
    </row>
    <row r="1027" ht="27.75" customHeight="1">
      <c r="C1027" s="14"/>
    </row>
    <row r="1028" ht="27.75" customHeight="1">
      <c r="C1028" s="14"/>
    </row>
    <row r="1029" ht="27.75" customHeight="1">
      <c r="C1029" s="14"/>
    </row>
    <row r="1030" ht="27.75" customHeight="1">
      <c r="C1030" s="14"/>
    </row>
    <row r="1031" ht="27.75" customHeight="1">
      <c r="C1031" s="14"/>
    </row>
    <row r="1032" ht="27.75" customHeight="1">
      <c r="C1032" s="14"/>
    </row>
    <row r="1033" ht="27.75" customHeight="1">
      <c r="C1033" s="14"/>
    </row>
    <row r="1034" ht="27.75" customHeight="1">
      <c r="C1034" s="14"/>
    </row>
    <row r="1035" ht="27.75" customHeight="1">
      <c r="C1035" s="14"/>
    </row>
    <row r="1036" ht="27.75" customHeight="1">
      <c r="C1036" s="14"/>
    </row>
    <row r="1037" ht="27.75" customHeight="1">
      <c r="C1037" s="14"/>
    </row>
    <row r="1038" ht="27.75" customHeight="1">
      <c r="C1038" s="14"/>
    </row>
    <row r="1039" ht="27.75" customHeight="1">
      <c r="C1039" s="14"/>
    </row>
    <row r="1040" ht="27.75" customHeight="1">
      <c r="C1040" s="14"/>
    </row>
    <row r="1041" ht="27.75" customHeight="1">
      <c r="C1041" s="14"/>
    </row>
    <row r="1042" ht="27.75" customHeight="1">
      <c r="C1042" s="14"/>
    </row>
    <row r="1043" ht="27.75" customHeight="1">
      <c r="C1043" s="14"/>
    </row>
    <row r="1044" ht="27.75" customHeight="1">
      <c r="C1044" s="14"/>
    </row>
    <row r="1045" ht="27.75" customHeight="1">
      <c r="C1045" s="14"/>
    </row>
    <row r="1046" ht="27.75" customHeight="1">
      <c r="C1046" s="14"/>
    </row>
    <row r="1047" ht="27.75" customHeight="1">
      <c r="C1047" s="14"/>
    </row>
    <row r="1048" ht="27.75" customHeight="1">
      <c r="C1048" s="14"/>
    </row>
    <row r="1049" ht="27.75" customHeight="1">
      <c r="C1049" s="14"/>
    </row>
    <row r="1050" ht="27.75" customHeight="1">
      <c r="C1050" s="14"/>
    </row>
    <row r="1051" ht="27.75" customHeight="1">
      <c r="C1051" s="14"/>
    </row>
    <row r="1052" ht="27.75" customHeight="1">
      <c r="C1052" s="14"/>
    </row>
    <row r="1053" ht="27.75" customHeight="1">
      <c r="C1053" s="14"/>
    </row>
    <row r="1054" ht="27.75" customHeight="1">
      <c r="C1054" s="14"/>
    </row>
    <row r="1055" ht="27.75" customHeight="1">
      <c r="C1055" s="14"/>
    </row>
    <row r="1056" ht="27.75" customHeight="1">
      <c r="C1056" s="14"/>
    </row>
    <row r="1057" ht="27.75" customHeight="1">
      <c r="C1057" s="14"/>
    </row>
    <row r="1058" ht="27.75" customHeight="1">
      <c r="C1058" s="14"/>
    </row>
    <row r="1059" ht="27.75" customHeight="1">
      <c r="C1059" s="14"/>
    </row>
    <row r="1060" ht="27.75" customHeight="1">
      <c r="C1060" s="14"/>
    </row>
    <row r="1061" ht="27.75" customHeight="1">
      <c r="C1061" s="14"/>
    </row>
    <row r="1062" ht="27.75" customHeight="1">
      <c r="C1062" s="14"/>
    </row>
    <row r="1063" ht="27.75" customHeight="1">
      <c r="C1063" s="14"/>
    </row>
    <row r="1064" ht="27.75" customHeight="1">
      <c r="C1064" s="14"/>
    </row>
    <row r="1065" ht="27.75" customHeight="1">
      <c r="C1065" s="14"/>
    </row>
    <row r="1066" ht="27.75" customHeight="1">
      <c r="C1066" s="14"/>
    </row>
    <row r="1067" ht="27.75" customHeight="1">
      <c r="C1067" s="14"/>
    </row>
    <row r="1068" ht="27.75" customHeight="1">
      <c r="C1068" s="14"/>
    </row>
    <row r="1069" ht="27.75" customHeight="1">
      <c r="C1069" s="14"/>
    </row>
    <row r="1070" ht="27.75" customHeight="1">
      <c r="C1070" s="14"/>
    </row>
    <row r="1071" ht="27.75" customHeight="1">
      <c r="C1071" s="14"/>
    </row>
    <row r="1072" ht="27.75" customHeight="1">
      <c r="C1072" s="14"/>
    </row>
    <row r="1073" ht="27.75" customHeight="1">
      <c r="C1073" s="14"/>
    </row>
    <row r="1074" ht="27.75" customHeight="1">
      <c r="C1074" s="14"/>
    </row>
    <row r="1075" ht="27.75" customHeight="1">
      <c r="C1075" s="14"/>
    </row>
    <row r="1076" ht="27.75" customHeight="1">
      <c r="C1076" s="14"/>
    </row>
    <row r="1077" ht="27.75" customHeight="1">
      <c r="C1077" s="14"/>
    </row>
    <row r="1078" ht="27.75" customHeight="1">
      <c r="C1078" s="14"/>
    </row>
    <row r="1079" ht="27.75" customHeight="1">
      <c r="C1079" s="14"/>
    </row>
    <row r="1080" ht="27.75" customHeight="1">
      <c r="C1080" s="14"/>
    </row>
    <row r="1081" ht="27.75" customHeight="1">
      <c r="C1081" s="14"/>
    </row>
    <row r="1082" ht="27.75" customHeight="1">
      <c r="C1082" s="14"/>
    </row>
    <row r="1083" ht="27.75" customHeight="1">
      <c r="C1083" s="14"/>
    </row>
    <row r="1084" ht="27.75" customHeight="1">
      <c r="C1084" s="14"/>
    </row>
    <row r="1085" ht="27.75" customHeight="1">
      <c r="C1085" s="14"/>
    </row>
    <row r="1086" ht="27.75" customHeight="1">
      <c r="C1086" s="14"/>
    </row>
    <row r="1087" ht="27.75" customHeight="1">
      <c r="C1087" s="14"/>
    </row>
    <row r="1088" ht="27.75" customHeight="1">
      <c r="C1088" s="14"/>
    </row>
    <row r="1089" ht="27.75" customHeight="1">
      <c r="C1089" s="14"/>
    </row>
    <row r="1090" ht="27.75" customHeight="1">
      <c r="C1090" s="14"/>
    </row>
    <row r="1091" ht="27.75" customHeight="1">
      <c r="C1091" s="14"/>
    </row>
    <row r="1092" ht="27.75" customHeight="1">
      <c r="C1092" s="14"/>
    </row>
    <row r="1093" ht="27.75" customHeight="1">
      <c r="C1093" s="14"/>
    </row>
    <row r="1094" ht="27.75" customHeight="1">
      <c r="C1094" s="14"/>
    </row>
    <row r="1095" ht="27.75" customHeight="1">
      <c r="C1095" s="14"/>
    </row>
    <row r="1096" ht="27.75" customHeight="1">
      <c r="C1096" s="14"/>
    </row>
    <row r="1097" ht="27.75" customHeight="1">
      <c r="C1097" s="14"/>
    </row>
    <row r="1098" ht="27.75" customHeight="1">
      <c r="C1098" s="14"/>
    </row>
    <row r="1099" ht="27.75" customHeight="1">
      <c r="C1099" s="14"/>
    </row>
    <row r="1100" ht="27.75" customHeight="1">
      <c r="C1100" s="14"/>
    </row>
    <row r="1101" ht="27.75" customHeight="1">
      <c r="C1101" s="14"/>
    </row>
    <row r="1102" ht="27.75" customHeight="1">
      <c r="C1102" s="14"/>
    </row>
    <row r="1103" ht="27.75" customHeight="1">
      <c r="C1103" s="14"/>
    </row>
    <row r="1104" ht="27.75" customHeight="1">
      <c r="C1104" s="14"/>
    </row>
    <row r="1105" ht="27.75" customHeight="1">
      <c r="C1105" s="14"/>
    </row>
    <row r="1106" ht="27.75" customHeight="1">
      <c r="C1106" s="14"/>
    </row>
    <row r="1107" ht="27.75" customHeight="1">
      <c r="C1107" s="14"/>
    </row>
    <row r="1108" ht="27.75" customHeight="1">
      <c r="C1108" s="14"/>
    </row>
    <row r="1109" ht="27.75" customHeight="1">
      <c r="C1109" s="14"/>
    </row>
    <row r="1110" ht="27.75" customHeight="1">
      <c r="C1110" s="14"/>
    </row>
    <row r="1111" ht="27.75" customHeight="1">
      <c r="C1111" s="14"/>
    </row>
    <row r="1112" ht="27.75" customHeight="1">
      <c r="C1112" s="14"/>
    </row>
    <row r="1113" ht="27.75" customHeight="1">
      <c r="C1113" s="14"/>
    </row>
    <row r="1114" ht="27.75" customHeight="1">
      <c r="C1114" s="14"/>
    </row>
    <row r="1115" ht="27.75" customHeight="1">
      <c r="C1115" s="14"/>
    </row>
    <row r="1116" ht="27.75" customHeight="1">
      <c r="C1116" s="14"/>
    </row>
    <row r="1117" ht="27.75" customHeight="1">
      <c r="C1117" s="14"/>
    </row>
    <row r="1118" ht="27.75" customHeight="1">
      <c r="C1118" s="14"/>
    </row>
    <row r="1119" ht="27.75" customHeight="1">
      <c r="C1119" s="14"/>
    </row>
    <row r="1120" ht="27.75" customHeight="1">
      <c r="C1120" s="14"/>
    </row>
    <row r="1121" ht="27.75" customHeight="1">
      <c r="C1121" s="14"/>
    </row>
    <row r="1122" ht="27.75" customHeight="1">
      <c r="C1122" s="14"/>
    </row>
    <row r="1123" ht="27.75" customHeight="1">
      <c r="C1123" s="14"/>
    </row>
    <row r="1124" ht="27.75" customHeight="1">
      <c r="C1124" s="14"/>
    </row>
    <row r="1125" ht="27.75" customHeight="1">
      <c r="C1125" s="14"/>
    </row>
    <row r="1126" ht="27.75" customHeight="1">
      <c r="C1126" s="14"/>
    </row>
    <row r="1127" ht="27.75" customHeight="1">
      <c r="C1127" s="14"/>
    </row>
    <row r="1128" ht="27.75" customHeight="1">
      <c r="C1128" s="14"/>
    </row>
    <row r="1129" ht="27.75" customHeight="1">
      <c r="C1129" s="14"/>
    </row>
    <row r="1130" ht="27.75" customHeight="1">
      <c r="C1130" s="14"/>
    </row>
    <row r="1131" ht="27.75" customHeight="1">
      <c r="C1131" s="14"/>
    </row>
    <row r="1132" ht="27.75" customHeight="1">
      <c r="C1132" s="14"/>
    </row>
    <row r="1133" ht="27.75" customHeight="1">
      <c r="C1133" s="14"/>
    </row>
    <row r="1134" ht="27.75" customHeight="1">
      <c r="C1134" s="14"/>
    </row>
    <row r="1135" ht="27.75" customHeight="1">
      <c r="C1135" s="14"/>
    </row>
    <row r="1136" ht="27.75" customHeight="1">
      <c r="C1136" s="14"/>
    </row>
    <row r="1137" ht="27.75" customHeight="1">
      <c r="C1137" s="14"/>
    </row>
    <row r="1138" ht="27.75" customHeight="1">
      <c r="C1138" s="14"/>
    </row>
    <row r="1139" ht="27.75" customHeight="1">
      <c r="C1139" s="14"/>
    </row>
    <row r="1140" ht="27.75" customHeight="1">
      <c r="C1140" s="14"/>
    </row>
    <row r="1141" ht="27.75" customHeight="1">
      <c r="C1141" s="14"/>
    </row>
    <row r="1142" ht="27.75" customHeight="1">
      <c r="C1142" s="14"/>
    </row>
    <row r="1143" ht="27.75" customHeight="1">
      <c r="C1143" s="14"/>
    </row>
    <row r="1144" ht="27.75" customHeight="1">
      <c r="C1144" s="14"/>
    </row>
    <row r="1145" ht="27.75" customHeight="1">
      <c r="C1145" s="14"/>
    </row>
    <row r="1146" ht="27.75" customHeight="1">
      <c r="C1146" s="14"/>
    </row>
    <row r="1147" ht="27.75" customHeight="1">
      <c r="C1147" s="14"/>
    </row>
    <row r="1148" ht="27.75" customHeight="1">
      <c r="C1148" s="14"/>
    </row>
    <row r="1149" ht="27.75" customHeight="1">
      <c r="C1149" s="14"/>
    </row>
    <row r="1150" ht="27.75" customHeight="1">
      <c r="C1150" s="14"/>
    </row>
    <row r="1151" ht="27.75" customHeight="1">
      <c r="C1151" s="14"/>
    </row>
    <row r="1152" ht="27.75" customHeight="1">
      <c r="C1152" s="14"/>
    </row>
    <row r="1153" ht="27.75" customHeight="1">
      <c r="C1153" s="14"/>
    </row>
    <row r="1154" ht="27.75" customHeight="1">
      <c r="C1154" s="14"/>
    </row>
    <row r="1155" ht="27.75" customHeight="1">
      <c r="C1155" s="14"/>
    </row>
    <row r="1156" ht="27.75" customHeight="1">
      <c r="C1156" s="14"/>
    </row>
    <row r="1157" ht="27.75" customHeight="1">
      <c r="C1157" s="14"/>
    </row>
    <row r="1158" ht="27.75" customHeight="1">
      <c r="C1158" s="14"/>
    </row>
    <row r="1159" ht="27.75" customHeight="1">
      <c r="C1159" s="14"/>
    </row>
    <row r="1160" ht="27.75" customHeight="1">
      <c r="C1160" s="14"/>
    </row>
    <row r="1161" ht="27.75" customHeight="1">
      <c r="C1161" s="14"/>
    </row>
    <row r="1162" ht="27.75" customHeight="1">
      <c r="C1162" s="14"/>
    </row>
    <row r="1163" ht="27.75" customHeight="1">
      <c r="C1163" s="14"/>
    </row>
    <row r="1164" ht="27.75" customHeight="1">
      <c r="C1164" s="14"/>
    </row>
    <row r="1165" ht="27.75" customHeight="1">
      <c r="C1165" s="14"/>
    </row>
    <row r="1166" ht="27.75" customHeight="1">
      <c r="C1166" s="14"/>
    </row>
    <row r="1167" ht="27.75" customHeight="1">
      <c r="C1167" s="14"/>
    </row>
    <row r="1168" ht="27.75" customHeight="1">
      <c r="C1168" s="14"/>
    </row>
    <row r="1169" ht="27.75" customHeight="1">
      <c r="C1169" s="14"/>
    </row>
    <row r="1170" ht="27.75" customHeight="1">
      <c r="C1170" s="14"/>
    </row>
    <row r="1171" ht="27.75" customHeight="1">
      <c r="C1171" s="14"/>
    </row>
    <row r="1172" ht="27.75" customHeight="1">
      <c r="C1172" s="14"/>
    </row>
    <row r="1173" ht="27.75" customHeight="1">
      <c r="C1173" s="14"/>
    </row>
    <row r="1174" ht="27.75" customHeight="1">
      <c r="C1174" s="14"/>
    </row>
    <row r="1175" ht="27.75" customHeight="1">
      <c r="C1175" s="14"/>
    </row>
    <row r="1176" ht="27.75" customHeight="1">
      <c r="C1176" s="14"/>
    </row>
    <row r="1177" ht="27.75" customHeight="1">
      <c r="C1177" s="14"/>
    </row>
    <row r="1178" ht="27.75" customHeight="1">
      <c r="C1178" s="14"/>
    </row>
    <row r="1179" ht="27.75" customHeight="1">
      <c r="C1179" s="14"/>
    </row>
    <row r="1180" ht="27.75" customHeight="1">
      <c r="C1180" s="14"/>
    </row>
    <row r="1181" ht="27.75" customHeight="1">
      <c r="C1181" s="14"/>
    </row>
    <row r="1182" ht="27.75" customHeight="1">
      <c r="C1182" s="14"/>
    </row>
    <row r="1183" ht="27.75" customHeight="1">
      <c r="C1183" s="14"/>
    </row>
    <row r="1184" ht="27.75" customHeight="1">
      <c r="C1184" s="14"/>
    </row>
    <row r="1185" ht="27.75" customHeight="1">
      <c r="C1185" s="14"/>
    </row>
    <row r="1186" ht="27.75" customHeight="1">
      <c r="C1186" s="14"/>
    </row>
    <row r="1187" ht="27.75" customHeight="1">
      <c r="C1187" s="14"/>
    </row>
    <row r="1188" ht="27.75" customHeight="1">
      <c r="C1188" s="14"/>
    </row>
    <row r="1189" ht="27.75" customHeight="1">
      <c r="C1189" s="14"/>
    </row>
    <row r="1190" ht="27.75" customHeight="1">
      <c r="C1190" s="14"/>
    </row>
    <row r="1191" ht="27.75" customHeight="1">
      <c r="C1191" s="14"/>
    </row>
    <row r="1192" ht="27.75" customHeight="1">
      <c r="C1192" s="14"/>
    </row>
    <row r="1193" ht="27.75" customHeight="1">
      <c r="C1193" s="14"/>
    </row>
    <row r="1194" ht="27.75" customHeight="1">
      <c r="C1194" s="14"/>
    </row>
    <row r="1195" ht="27.75" customHeight="1">
      <c r="C1195" s="14"/>
    </row>
    <row r="1196" ht="23.25" customHeight="1">
      <c r="C1196" s="14"/>
    </row>
    <row r="1197" ht="24.0" customHeight="1">
      <c r="C1197" s="14"/>
    </row>
    <row r="1198" ht="24.0" customHeight="1">
      <c r="C1198" s="14"/>
    </row>
    <row r="1199" ht="24.0" customHeight="1">
      <c r="C1199" s="14"/>
    </row>
    <row r="1200" ht="24.0" customHeight="1">
      <c r="C1200" s="14"/>
    </row>
    <row r="1201" ht="24.0" customHeight="1">
      <c r="C1201" s="14"/>
    </row>
    <row r="1202" ht="24.0" customHeight="1">
      <c r="C1202" s="14"/>
    </row>
    <row r="1203" ht="24.0" customHeight="1">
      <c r="C1203" s="14"/>
    </row>
    <row r="1204" ht="24.0" customHeight="1">
      <c r="C1204" s="14"/>
    </row>
    <row r="1205" ht="24.0" customHeight="1">
      <c r="C1205" s="14"/>
    </row>
    <row r="1206" ht="24.0" customHeight="1">
      <c r="C1206" s="14"/>
    </row>
    <row r="1207" ht="25.5" customHeight="1">
      <c r="C1207" s="14"/>
    </row>
    <row r="1208" ht="25.5" customHeight="1">
      <c r="C1208" s="14"/>
    </row>
    <row r="1209" ht="25.5" customHeight="1">
      <c r="C1209" s="14"/>
    </row>
    <row r="1210" ht="25.5" customHeight="1">
      <c r="C1210" s="14"/>
    </row>
    <row r="1211" ht="25.5" customHeight="1">
      <c r="C1211" s="14"/>
    </row>
    <row r="1212" ht="25.5" customHeight="1">
      <c r="C1212" s="14"/>
    </row>
    <row r="1213" ht="25.5" customHeight="1">
      <c r="C1213" s="14"/>
    </row>
    <row r="1214" ht="25.5" customHeight="1">
      <c r="C1214" s="14"/>
    </row>
    <row r="1215" ht="25.5" customHeight="1">
      <c r="C1215" s="14"/>
    </row>
    <row r="1216" ht="25.5" customHeight="1">
      <c r="C1216" s="14"/>
    </row>
    <row r="1217" ht="25.5" customHeight="1">
      <c r="C1217" s="14"/>
    </row>
    <row r="1218" ht="25.5" customHeight="1">
      <c r="C1218" s="14"/>
    </row>
    <row r="1219" ht="25.5" customHeight="1">
      <c r="C1219" s="14"/>
    </row>
    <row r="1220" ht="25.5" customHeight="1">
      <c r="C1220" s="14"/>
    </row>
    <row r="1221" ht="25.5" customHeight="1">
      <c r="C1221" s="14"/>
    </row>
    <row r="1222" ht="25.5" customHeight="1">
      <c r="C1222" s="14"/>
    </row>
    <row r="1223" ht="25.5" customHeight="1">
      <c r="C1223" s="14"/>
    </row>
    <row r="1224" ht="25.5" customHeight="1">
      <c r="C1224" s="14"/>
    </row>
    <row r="1225" ht="25.5" customHeight="1">
      <c r="C1225" s="14"/>
    </row>
    <row r="1226" ht="25.5" customHeight="1">
      <c r="C1226" s="14"/>
    </row>
    <row r="1227" ht="25.5" customHeight="1">
      <c r="C1227" s="14"/>
    </row>
    <row r="1228" ht="25.5" customHeight="1">
      <c r="C1228" s="14"/>
    </row>
    <row r="1229" ht="25.5" customHeight="1">
      <c r="C1229" s="14"/>
    </row>
    <row r="1230" ht="25.5" customHeight="1">
      <c r="C1230" s="14"/>
    </row>
    <row r="1231" ht="25.5" customHeight="1">
      <c r="C1231" s="14"/>
    </row>
    <row r="1232" ht="25.5" customHeight="1">
      <c r="C1232" s="14"/>
    </row>
    <row r="1233" ht="25.5" customHeight="1">
      <c r="C1233" s="14"/>
    </row>
    <row r="1234" ht="27.0" customHeight="1">
      <c r="C1234" s="14"/>
    </row>
    <row r="1235" ht="27.0" customHeight="1">
      <c r="C1235" s="14"/>
    </row>
    <row r="1236" ht="27.0" customHeight="1">
      <c r="C1236" s="14"/>
    </row>
    <row r="1237" ht="27.0" customHeight="1">
      <c r="C1237" s="14"/>
    </row>
    <row r="1238" ht="27.0" customHeight="1">
      <c r="C1238" s="14"/>
    </row>
    <row r="1239" ht="27.0" customHeight="1">
      <c r="C1239" s="14"/>
    </row>
    <row r="1240" ht="27.0" customHeight="1">
      <c r="C1240" s="14"/>
    </row>
    <row r="1241" ht="27.0" customHeight="1">
      <c r="C1241" s="14"/>
    </row>
    <row r="1242" ht="27.0" customHeight="1">
      <c r="C1242" s="14"/>
    </row>
    <row r="1243" ht="27.0" customHeight="1">
      <c r="C1243" s="14"/>
    </row>
    <row r="1244" ht="27.0" customHeight="1">
      <c r="C1244" s="14"/>
    </row>
    <row r="1245" ht="27.0" customHeight="1">
      <c r="C1245" s="14"/>
    </row>
    <row r="1246" ht="27.0" customHeight="1">
      <c r="C1246" s="14"/>
    </row>
    <row r="1247" ht="27.0" customHeight="1">
      <c r="C1247" s="14"/>
    </row>
    <row r="1248" ht="27.0" customHeight="1">
      <c r="C1248" s="14"/>
    </row>
    <row r="1249" ht="27.0" customHeight="1">
      <c r="C1249" s="14"/>
    </row>
    <row r="1250" ht="27.0" customHeight="1">
      <c r="C1250" s="14"/>
    </row>
    <row r="1251" ht="27.0" customHeight="1">
      <c r="C1251" s="14"/>
    </row>
    <row r="1252" ht="27.0" customHeight="1">
      <c r="C1252" s="14"/>
    </row>
    <row r="1253" ht="27.0" customHeight="1">
      <c r="C1253" s="14"/>
    </row>
    <row r="1254" ht="27.0" customHeight="1">
      <c r="C1254" s="14"/>
    </row>
    <row r="1255" ht="27.0" customHeight="1">
      <c r="C1255" s="14"/>
    </row>
    <row r="1256" ht="27.0" customHeight="1">
      <c r="C1256" s="14"/>
    </row>
    <row r="1257" ht="27.0" customHeight="1">
      <c r="C1257" s="14"/>
    </row>
    <row r="1258" ht="27.0" customHeight="1">
      <c r="C1258" s="14"/>
    </row>
    <row r="1259" ht="27.0" customHeight="1">
      <c r="C1259" s="14"/>
    </row>
    <row r="1260" ht="27.0" customHeight="1">
      <c r="C1260" s="14"/>
    </row>
    <row r="1261" ht="27.0" customHeight="1">
      <c r="C1261" s="14"/>
    </row>
    <row r="1262" ht="27.0" customHeight="1">
      <c r="C1262" s="14"/>
    </row>
    <row r="1263" ht="27.0" customHeight="1">
      <c r="C1263" s="14"/>
    </row>
    <row r="1264" ht="27.0" customHeight="1">
      <c r="C1264" s="14"/>
    </row>
    <row r="1265" ht="27.0" customHeight="1">
      <c r="C1265" s="14"/>
    </row>
    <row r="1266" ht="27.0" customHeight="1">
      <c r="C1266" s="14"/>
    </row>
    <row r="1267" ht="27.0" customHeight="1">
      <c r="C1267" s="14"/>
    </row>
    <row r="1268" ht="27.0" customHeight="1">
      <c r="C1268" s="14"/>
    </row>
    <row r="1269" ht="27.0" customHeight="1">
      <c r="C1269" s="14"/>
    </row>
    <row r="1270" ht="27.0" customHeight="1">
      <c r="C1270" s="14"/>
    </row>
    <row r="1271" ht="27.0" customHeight="1">
      <c r="C1271" s="14"/>
    </row>
    <row r="1272" ht="27.0" customHeight="1">
      <c r="C1272" s="14"/>
    </row>
    <row r="1273" ht="27.0" customHeight="1">
      <c r="C1273" s="14"/>
    </row>
    <row r="1274" ht="27.0" customHeight="1">
      <c r="C1274" s="14"/>
    </row>
    <row r="1275" ht="27.0" customHeight="1">
      <c r="C1275" s="14"/>
    </row>
    <row r="1276" ht="27.0" customHeight="1">
      <c r="C1276" s="14"/>
    </row>
    <row r="1277" ht="27.0" customHeight="1">
      <c r="C1277" s="14"/>
    </row>
    <row r="1278" ht="27.0" customHeight="1">
      <c r="C1278" s="14"/>
    </row>
    <row r="1279" ht="27.0" customHeight="1">
      <c r="C1279" s="14"/>
    </row>
    <row r="1280" ht="27.0" customHeight="1">
      <c r="C1280" s="14"/>
    </row>
    <row r="1281" ht="27.0" customHeight="1">
      <c r="C1281" s="14"/>
    </row>
    <row r="1282" ht="27.0" customHeight="1">
      <c r="C1282" s="14"/>
    </row>
    <row r="1283" ht="27.0" customHeight="1">
      <c r="C1283" s="14"/>
    </row>
    <row r="1284" ht="27.0" customHeight="1">
      <c r="C1284" s="14"/>
    </row>
    <row r="1285" ht="27.0" customHeight="1">
      <c r="C1285" s="14"/>
    </row>
    <row r="1286" ht="27.0" customHeight="1">
      <c r="C1286" s="14"/>
    </row>
    <row r="1287" ht="27.0" customHeight="1">
      <c r="C1287" s="14"/>
    </row>
    <row r="1288" ht="27.0" customHeight="1">
      <c r="C1288" s="14"/>
    </row>
    <row r="1289" ht="27.0" customHeight="1">
      <c r="C1289" s="14"/>
    </row>
    <row r="1290" ht="27.0" customHeight="1">
      <c r="C1290" s="14"/>
    </row>
    <row r="1291" ht="27.0" customHeight="1">
      <c r="C1291" s="14"/>
    </row>
    <row r="1292" ht="27.0" customHeight="1">
      <c r="C1292" s="14"/>
    </row>
    <row r="1293" ht="27.0" customHeight="1">
      <c r="C1293" s="14"/>
    </row>
    <row r="1294" ht="27.0" customHeight="1">
      <c r="C1294" s="14"/>
    </row>
    <row r="1295" ht="27.0" customHeight="1">
      <c r="C1295" s="14"/>
    </row>
    <row r="1296" ht="27.0" customHeight="1">
      <c r="C1296" s="14"/>
    </row>
    <row r="1297" ht="27.0" customHeight="1">
      <c r="C1297" s="14"/>
    </row>
    <row r="1298" ht="27.0" customHeight="1">
      <c r="C1298" s="14"/>
    </row>
    <row r="1299" ht="27.0" customHeight="1">
      <c r="C1299" s="14"/>
    </row>
    <row r="1300" ht="27.0" customHeight="1">
      <c r="C1300" s="14"/>
    </row>
    <row r="1301" ht="27.0" customHeight="1">
      <c r="C1301" s="14"/>
    </row>
    <row r="1302" ht="23.25" customHeight="1">
      <c r="C1302" s="14"/>
    </row>
    <row r="1303" ht="23.25" customHeight="1">
      <c r="C1303" s="14"/>
    </row>
    <row r="1304" ht="23.25" customHeight="1">
      <c r="C1304" s="14"/>
    </row>
    <row r="1305" ht="23.25" customHeight="1">
      <c r="C1305" s="14"/>
    </row>
    <row r="1306" ht="23.25" customHeight="1">
      <c r="C1306" s="14"/>
    </row>
    <row r="1307" ht="23.25" customHeight="1">
      <c r="C1307" s="14"/>
    </row>
    <row r="1308" ht="23.25" customHeight="1">
      <c r="C1308" s="14"/>
    </row>
    <row r="1309" ht="23.25" customHeight="1">
      <c r="C1309" s="14"/>
    </row>
    <row r="1310" ht="23.25" customHeight="1">
      <c r="C1310" s="14"/>
    </row>
    <row r="1311" ht="23.25" customHeight="1">
      <c r="C1311" s="14"/>
    </row>
    <row r="1312" ht="23.25" customHeight="1">
      <c r="C1312" s="14"/>
    </row>
    <row r="1313" ht="23.25" customHeight="1">
      <c r="C1313" s="14"/>
    </row>
    <row r="1314" ht="23.25" customHeight="1">
      <c r="C1314" s="14"/>
    </row>
    <row r="1315" ht="23.25" customHeight="1">
      <c r="C1315" s="14"/>
    </row>
    <row r="1316" ht="23.25" customHeight="1">
      <c r="C1316" s="14"/>
    </row>
    <row r="1317" ht="23.25" customHeight="1">
      <c r="C1317" s="14"/>
    </row>
    <row r="1318" ht="23.25" customHeight="1">
      <c r="C1318" s="14"/>
    </row>
    <row r="1319" ht="23.25" customHeight="1">
      <c r="C1319" s="14"/>
    </row>
    <row r="1320" ht="23.25" customHeight="1">
      <c r="C1320" s="14"/>
    </row>
    <row r="1321" ht="30.75" customHeight="1">
      <c r="C1321" s="14"/>
    </row>
    <row r="1322" ht="30.75" customHeight="1">
      <c r="C1322" s="14"/>
    </row>
    <row r="1323" ht="30.75" customHeight="1">
      <c r="C1323" s="14"/>
    </row>
    <row r="1324" ht="30.75" customHeight="1">
      <c r="C1324" s="14"/>
    </row>
    <row r="1325" ht="30.75" customHeight="1">
      <c r="C1325" s="14"/>
    </row>
    <row r="1326" ht="30.75" customHeight="1">
      <c r="C1326" s="14"/>
    </row>
    <row r="1327" ht="30.75" customHeight="1">
      <c r="C1327" s="14"/>
    </row>
    <row r="1328" ht="30.75" customHeight="1">
      <c r="C1328" s="14"/>
    </row>
    <row r="1329" ht="30.75" customHeight="1">
      <c r="C1329" s="14"/>
    </row>
    <row r="1330" ht="30.75" customHeight="1">
      <c r="C1330" s="14"/>
    </row>
    <row r="1331" ht="30.75" customHeight="1">
      <c r="C1331" s="14"/>
    </row>
    <row r="1332" ht="30.75" customHeight="1">
      <c r="C1332" s="14"/>
    </row>
    <row r="1333" ht="30.75" customHeight="1">
      <c r="C1333" s="14"/>
    </row>
    <row r="1334" ht="30.75" customHeight="1">
      <c r="C1334" s="14"/>
    </row>
    <row r="1335" ht="30.75" customHeight="1">
      <c r="C1335" s="14"/>
    </row>
    <row r="1336" ht="30.75" customHeight="1">
      <c r="C1336" s="14"/>
    </row>
    <row r="1337" ht="30.75" customHeight="1">
      <c r="C1337" s="14"/>
    </row>
    <row r="1338" ht="30.75" customHeight="1">
      <c r="C1338" s="14"/>
    </row>
    <row r="1339" ht="30.75" customHeight="1">
      <c r="C1339" s="14"/>
    </row>
    <row r="1340" ht="30.75" customHeight="1">
      <c r="C1340" s="14"/>
    </row>
    <row r="1341" ht="30.75" customHeight="1">
      <c r="C1341" s="14"/>
    </row>
    <row r="1342" ht="30.75" customHeight="1">
      <c r="C1342" s="14"/>
    </row>
    <row r="1343" ht="24.0" customHeight="1">
      <c r="C1343" s="14"/>
    </row>
    <row r="1344" ht="24.0" customHeight="1">
      <c r="C1344" s="14"/>
    </row>
    <row r="1345" ht="24.0" customHeight="1">
      <c r="C1345" s="14"/>
    </row>
    <row r="1346" ht="24.0" customHeight="1">
      <c r="C1346" s="14"/>
    </row>
    <row r="1347" ht="24.0" customHeight="1">
      <c r="C1347" s="14"/>
    </row>
    <row r="1348" ht="24.0" customHeight="1">
      <c r="C1348" s="14"/>
    </row>
    <row r="1349" ht="24.0" customHeight="1">
      <c r="C1349" s="14"/>
    </row>
    <row r="1350" ht="24.0" customHeight="1">
      <c r="C1350" s="14"/>
    </row>
    <row r="1351" ht="24.0" customHeight="1">
      <c r="C1351" s="14"/>
    </row>
    <row r="1352" ht="24.0" customHeight="1">
      <c r="C1352" s="14"/>
    </row>
    <row r="1353" ht="24.0" customHeight="1">
      <c r="C1353" s="14"/>
    </row>
    <row r="1354" ht="24.0" customHeight="1">
      <c r="C1354" s="14"/>
    </row>
    <row r="1355" ht="24.0" customHeight="1">
      <c r="C1355" s="14"/>
    </row>
    <row r="1356" ht="24.0" customHeight="1">
      <c r="C1356" s="14"/>
    </row>
    <row r="1357" ht="24.0" customHeight="1">
      <c r="C1357" s="14"/>
    </row>
    <row r="1358" ht="24.0" customHeight="1">
      <c r="C1358" s="14"/>
    </row>
    <row r="1359" ht="24.0" customHeight="1">
      <c r="C1359" s="14"/>
    </row>
    <row r="1360" ht="24.0" customHeight="1">
      <c r="C1360" s="14"/>
    </row>
    <row r="1361" ht="24.0" customHeight="1">
      <c r="C1361" s="14"/>
    </row>
    <row r="1362" ht="24.0" customHeight="1">
      <c r="C1362" s="14"/>
    </row>
    <row r="1363" ht="24.0" customHeight="1">
      <c r="C1363" s="14"/>
    </row>
    <row r="1364" ht="24.0" customHeight="1">
      <c r="C1364" s="14"/>
    </row>
    <row r="1365" ht="24.0" customHeight="1">
      <c r="C1365" s="14"/>
    </row>
    <row r="1366" ht="24.0" customHeight="1">
      <c r="C1366" s="14"/>
    </row>
    <row r="1367" ht="24.0" customHeight="1">
      <c r="C1367" s="14"/>
    </row>
    <row r="1368" ht="24.0" customHeight="1">
      <c r="C1368" s="14"/>
    </row>
    <row r="1369" ht="24.0" customHeight="1">
      <c r="C1369" s="14"/>
    </row>
    <row r="1370" ht="24.0" customHeight="1">
      <c r="C1370" s="14"/>
    </row>
    <row r="1371" ht="24.0" customHeight="1">
      <c r="C1371" s="14"/>
    </row>
    <row r="1372" ht="24.0" customHeight="1">
      <c r="C1372" s="14"/>
    </row>
    <row r="1373" ht="24.0" customHeight="1">
      <c r="C1373" s="14"/>
    </row>
    <row r="1374" ht="24.0" customHeight="1">
      <c r="C1374" s="14"/>
    </row>
    <row r="1375" ht="24.0" customHeight="1">
      <c r="C1375" s="14"/>
    </row>
    <row r="1376" ht="24.0" customHeight="1">
      <c r="C1376" s="14"/>
    </row>
    <row r="1377" ht="24.0" customHeight="1">
      <c r="C1377" s="14"/>
    </row>
    <row r="1378" ht="24.0" customHeight="1">
      <c r="C1378" s="14"/>
    </row>
    <row r="1379" ht="24.0" customHeight="1">
      <c r="C1379" s="14"/>
    </row>
    <row r="1380" ht="24.0" customHeight="1">
      <c r="C1380" s="14"/>
    </row>
    <row r="1381" ht="24.0" customHeight="1">
      <c r="C1381" s="14"/>
    </row>
    <row r="1382" ht="24.0" customHeight="1">
      <c r="C1382" s="14"/>
    </row>
    <row r="1383" ht="24.0" customHeight="1">
      <c r="C1383" s="14"/>
    </row>
    <row r="1384" ht="24.0" customHeight="1">
      <c r="C1384" s="14"/>
    </row>
    <row r="1385" ht="24.0" customHeight="1">
      <c r="C1385" s="14"/>
    </row>
    <row r="1386" ht="24.0" customHeight="1">
      <c r="C1386" s="14"/>
    </row>
    <row r="1387" ht="24.0" customHeight="1">
      <c r="C1387" s="14"/>
    </row>
    <row r="1388" ht="24.0" customHeight="1">
      <c r="C1388" s="14"/>
    </row>
    <row r="1389" ht="24.0" customHeight="1">
      <c r="C1389" s="14"/>
    </row>
    <row r="1390" ht="24.0" customHeight="1">
      <c r="C1390" s="14"/>
    </row>
    <row r="1391" ht="24.0" customHeight="1">
      <c r="C1391" s="14"/>
    </row>
    <row r="1392" ht="24.0" customHeight="1">
      <c r="C1392" s="14"/>
    </row>
    <row r="1393" ht="24.0" customHeight="1">
      <c r="C1393" s="14"/>
    </row>
    <row r="1394" ht="24.0" customHeight="1">
      <c r="C1394" s="14"/>
    </row>
    <row r="1395" ht="24.0" customHeight="1">
      <c r="C1395" s="14"/>
    </row>
    <row r="1396" ht="24.0" customHeight="1">
      <c r="C1396" s="14"/>
    </row>
    <row r="1397" ht="24.0" customHeight="1">
      <c r="C1397" s="14"/>
    </row>
    <row r="1398" ht="24.0" customHeight="1">
      <c r="C1398" s="14"/>
    </row>
    <row r="1399" ht="24.0" customHeight="1">
      <c r="C1399" s="14"/>
    </row>
    <row r="1400" ht="24.0" customHeight="1">
      <c r="C1400" s="14"/>
    </row>
    <row r="1401" ht="24.0" customHeight="1">
      <c r="C1401" s="14"/>
    </row>
    <row r="1402" ht="24.0" customHeight="1">
      <c r="C1402" s="14"/>
    </row>
    <row r="1403" ht="24.0" customHeight="1">
      <c r="C1403" s="14"/>
    </row>
    <row r="1404" ht="24.0" customHeight="1">
      <c r="C1404" s="14"/>
    </row>
    <row r="1405" ht="24.0" customHeight="1">
      <c r="C1405" s="14"/>
    </row>
    <row r="1406" ht="24.0" customHeight="1">
      <c r="C1406" s="14"/>
    </row>
    <row r="1407" ht="24.0" customHeight="1">
      <c r="C1407" s="14"/>
    </row>
    <row r="1408" ht="24.0" customHeight="1">
      <c r="C1408" s="14"/>
    </row>
    <row r="1409" ht="24.0" customHeight="1">
      <c r="C1409" s="14"/>
    </row>
    <row r="1410" ht="24.0" customHeight="1">
      <c r="C1410" s="14"/>
    </row>
    <row r="1411" ht="24.0" customHeight="1">
      <c r="C1411" s="14"/>
    </row>
    <row r="1412" ht="24.0" customHeight="1">
      <c r="C1412" s="14"/>
    </row>
    <row r="1413" ht="24.0" customHeight="1">
      <c r="C1413" s="14"/>
    </row>
    <row r="1414" ht="24.0" customHeight="1">
      <c r="C1414" s="14"/>
    </row>
    <row r="1415" ht="24.0" customHeight="1">
      <c r="C1415" s="14"/>
    </row>
    <row r="1416" ht="24.0" customHeight="1">
      <c r="C1416" s="14"/>
    </row>
    <row r="1417" ht="24.0" customHeight="1">
      <c r="C1417" s="14"/>
    </row>
    <row r="1418" ht="24.0" customHeight="1">
      <c r="C1418" s="14"/>
    </row>
    <row r="1419" ht="24.0" customHeight="1">
      <c r="C1419" s="14"/>
    </row>
    <row r="1420" ht="24.0" customHeight="1">
      <c r="C1420" s="14"/>
    </row>
    <row r="1421" ht="24.0" customHeight="1">
      <c r="C1421" s="14"/>
    </row>
    <row r="1422" ht="24.0" customHeight="1">
      <c r="C1422" s="14"/>
    </row>
    <row r="1423" ht="24.0" customHeight="1">
      <c r="C1423" s="14"/>
    </row>
    <row r="1424" ht="24.0" customHeight="1">
      <c r="C1424" s="14"/>
    </row>
    <row r="1425" ht="24.0" customHeight="1">
      <c r="C1425" s="14"/>
    </row>
    <row r="1426" ht="24.0" customHeight="1">
      <c r="C1426" s="14"/>
    </row>
    <row r="1427" ht="24.0" customHeight="1">
      <c r="C1427" s="14"/>
    </row>
    <row r="1428" ht="24.0" customHeight="1">
      <c r="C1428" s="14"/>
    </row>
    <row r="1429" ht="24.0" customHeight="1">
      <c r="C1429" s="14"/>
    </row>
    <row r="1430" ht="24.0" customHeight="1">
      <c r="C1430" s="14"/>
    </row>
    <row r="1431" ht="24.0" customHeight="1">
      <c r="C1431" s="14"/>
    </row>
    <row r="1432" ht="20.25" customHeight="1">
      <c r="C1432" s="14"/>
    </row>
    <row r="1433" ht="27.75" customHeight="1">
      <c r="C1433" s="14"/>
    </row>
    <row r="1434" ht="27.75" customHeight="1">
      <c r="C1434" s="14"/>
    </row>
    <row r="1435" ht="27.75" customHeight="1">
      <c r="C1435" s="14"/>
    </row>
    <row r="1436" ht="27.75" customHeight="1">
      <c r="C1436" s="14"/>
    </row>
    <row r="1437" ht="27.75" customHeight="1">
      <c r="C1437" s="14"/>
    </row>
    <row r="1438" ht="27.75" customHeight="1">
      <c r="C1438" s="14"/>
    </row>
    <row r="1439" ht="27.75" customHeight="1">
      <c r="C1439" s="14"/>
    </row>
    <row r="1440" ht="27.75" customHeight="1">
      <c r="C1440" s="14"/>
    </row>
    <row r="1441" ht="27.75" customHeight="1">
      <c r="C1441" s="14"/>
    </row>
    <row r="1442" ht="27.75" customHeight="1">
      <c r="C1442" s="14"/>
    </row>
    <row r="1443" ht="27.75" customHeight="1">
      <c r="C1443" s="14"/>
    </row>
    <row r="1444" ht="27.75" customHeight="1">
      <c r="C1444" s="14"/>
    </row>
    <row r="1445" ht="27.75" customHeight="1">
      <c r="C1445" s="14"/>
    </row>
    <row r="1446" ht="27.75" customHeight="1">
      <c r="C1446" s="14"/>
    </row>
    <row r="1447" ht="27.75" customHeight="1">
      <c r="C1447" s="14"/>
    </row>
    <row r="1448" ht="27.75" customHeight="1">
      <c r="C1448" s="14"/>
    </row>
    <row r="1449" ht="27.75" customHeight="1">
      <c r="C1449" s="14"/>
    </row>
    <row r="1450" ht="27.75" customHeight="1">
      <c r="C1450" s="14"/>
    </row>
    <row r="1451" ht="27.75" customHeight="1">
      <c r="C1451" s="14"/>
    </row>
    <row r="1452" ht="27.75" customHeight="1">
      <c r="C1452" s="14"/>
    </row>
    <row r="1453" ht="27.75" customHeight="1">
      <c r="C1453" s="14"/>
    </row>
    <row r="1454" ht="27.75" customHeight="1">
      <c r="C1454" s="14"/>
    </row>
    <row r="1455" ht="27.75" customHeight="1">
      <c r="C1455" s="14"/>
    </row>
    <row r="1456" ht="27.75" customHeight="1">
      <c r="C1456" s="14"/>
    </row>
    <row r="1457" ht="27.75" customHeight="1">
      <c r="C1457" s="14"/>
    </row>
    <row r="1458" ht="27.75" customHeight="1">
      <c r="C1458" s="14"/>
    </row>
    <row r="1459" ht="27.75" customHeight="1">
      <c r="C1459" s="14"/>
    </row>
    <row r="1460" ht="27.75" customHeight="1">
      <c r="C1460" s="14"/>
    </row>
    <row r="1461" ht="27.75" customHeight="1">
      <c r="C1461" s="14"/>
    </row>
    <row r="1462" ht="27.75" customHeight="1">
      <c r="C1462" s="14"/>
    </row>
    <row r="1463" ht="27.75" customHeight="1">
      <c r="C1463" s="14"/>
    </row>
    <row r="1464" ht="27.75" customHeight="1">
      <c r="C1464" s="14"/>
    </row>
    <row r="1465" ht="27.75" customHeight="1">
      <c r="C1465" s="14"/>
    </row>
    <row r="1466" ht="27.75" customHeight="1">
      <c r="C1466" s="14"/>
    </row>
    <row r="1467" ht="27.75" customHeight="1">
      <c r="C1467" s="14"/>
    </row>
    <row r="1468" ht="27.75" customHeight="1">
      <c r="C1468" s="14"/>
    </row>
    <row r="1469" ht="27.75" customHeight="1">
      <c r="C1469" s="14"/>
    </row>
    <row r="1470" ht="27.75" customHeight="1">
      <c r="C1470" s="14"/>
    </row>
    <row r="1471" ht="27.75" customHeight="1">
      <c r="C1471" s="14"/>
    </row>
    <row r="1472" ht="27.75" customHeight="1">
      <c r="C1472" s="14"/>
    </row>
    <row r="1473" ht="27.75" customHeight="1">
      <c r="C1473" s="14"/>
    </row>
    <row r="1474" ht="27.75" customHeight="1">
      <c r="C1474" s="14"/>
    </row>
    <row r="1475" ht="27.75" customHeight="1">
      <c r="C1475" s="14"/>
    </row>
    <row r="1476" ht="27.75" customHeight="1">
      <c r="C1476" s="14"/>
    </row>
    <row r="1477" ht="27.75" customHeight="1">
      <c r="C1477" s="14"/>
    </row>
    <row r="1478" ht="27.75" customHeight="1">
      <c r="C1478" s="14"/>
    </row>
    <row r="1479" ht="27.75" customHeight="1">
      <c r="C1479" s="14"/>
    </row>
    <row r="1480" ht="27.75" customHeight="1">
      <c r="C1480" s="14"/>
    </row>
    <row r="1481" ht="27.75" customHeight="1">
      <c r="C1481" s="14"/>
    </row>
    <row r="1482" ht="27.75" customHeight="1">
      <c r="C1482" s="14"/>
    </row>
    <row r="1483" ht="27.75" customHeight="1">
      <c r="C1483" s="14"/>
    </row>
    <row r="1484" ht="27.75" customHeight="1">
      <c r="C1484" s="14"/>
    </row>
    <row r="1485" ht="27.75" customHeight="1">
      <c r="C1485" s="14"/>
    </row>
    <row r="1486" ht="27.75" customHeight="1">
      <c r="C1486" s="14"/>
    </row>
    <row r="1487" ht="27.75" customHeight="1">
      <c r="C1487" s="14"/>
    </row>
    <row r="1488" ht="27.75" customHeight="1">
      <c r="C1488" s="14"/>
    </row>
    <row r="1489" ht="27.75" customHeight="1">
      <c r="C1489" s="14"/>
    </row>
    <row r="1490" ht="27.75" customHeight="1">
      <c r="C1490" s="14"/>
    </row>
    <row r="1491" ht="27.75" customHeight="1">
      <c r="C1491" s="14"/>
    </row>
    <row r="1492" ht="27.75" customHeight="1">
      <c r="C1492" s="14"/>
    </row>
    <row r="1493" ht="27.75" customHeight="1">
      <c r="C1493" s="14"/>
    </row>
    <row r="1494" ht="27.75" customHeight="1">
      <c r="C1494" s="14"/>
    </row>
    <row r="1495" ht="27.75" customHeight="1">
      <c r="C1495" s="14"/>
    </row>
    <row r="1496" ht="27.75" customHeight="1">
      <c r="C1496" s="14"/>
    </row>
    <row r="1497" ht="27.75" customHeight="1">
      <c r="C1497" s="14"/>
    </row>
    <row r="1498" ht="27.0" customHeight="1">
      <c r="C1498" s="14"/>
    </row>
    <row r="1499" ht="27.0" customHeight="1">
      <c r="C1499" s="14"/>
    </row>
    <row r="1500" ht="27.0" customHeight="1">
      <c r="C1500" s="14"/>
    </row>
    <row r="1501" ht="27.0" customHeight="1">
      <c r="C1501" s="14"/>
    </row>
    <row r="1502" ht="27.0" customHeight="1">
      <c r="C1502" s="14"/>
    </row>
    <row r="1503" ht="27.0" customHeight="1">
      <c r="C1503" s="14"/>
    </row>
    <row r="1504" ht="27.0" customHeight="1">
      <c r="C1504" s="14"/>
    </row>
    <row r="1505" ht="27.0" customHeight="1">
      <c r="C1505" s="14"/>
    </row>
    <row r="1506" ht="27.0" customHeight="1">
      <c r="C1506" s="14"/>
    </row>
    <row r="1507" ht="27.0" customHeight="1">
      <c r="C1507" s="14"/>
    </row>
    <row r="1508" ht="27.0" customHeight="1">
      <c r="C1508" s="14"/>
    </row>
    <row r="1509" ht="27.0" customHeight="1">
      <c r="C1509" s="14"/>
    </row>
    <row r="1510" ht="27.0" customHeight="1">
      <c r="C1510" s="14"/>
    </row>
    <row r="1511" ht="27.0" customHeight="1">
      <c r="C1511" s="14"/>
    </row>
    <row r="1512" ht="27.0" customHeight="1">
      <c r="C1512" s="14"/>
    </row>
    <row r="1513" ht="27.0" customHeight="1">
      <c r="C1513" s="14"/>
    </row>
    <row r="1514" ht="27.0" customHeight="1">
      <c r="C1514" s="14"/>
    </row>
    <row r="1515" ht="27.0" customHeight="1">
      <c r="C1515" s="14"/>
    </row>
    <row r="1516" ht="27.0" customHeight="1">
      <c r="C1516" s="14"/>
    </row>
    <row r="1517" ht="27.0" customHeight="1">
      <c r="C1517" s="14"/>
    </row>
    <row r="1518" ht="27.0" customHeight="1">
      <c r="C1518" s="14"/>
    </row>
    <row r="1519" ht="27.0" customHeight="1">
      <c r="C1519" s="14"/>
    </row>
    <row r="1520" ht="27.0" customHeight="1">
      <c r="C1520" s="14"/>
    </row>
    <row r="1521" ht="27.0" customHeight="1">
      <c r="C1521" s="14"/>
    </row>
    <row r="1522" ht="27.0" customHeight="1">
      <c r="C1522" s="14"/>
    </row>
    <row r="1523" ht="27.0" customHeight="1">
      <c r="C1523" s="14"/>
    </row>
    <row r="1524" ht="27.0" customHeight="1">
      <c r="C1524" s="14"/>
    </row>
    <row r="1525" ht="27.0" customHeight="1">
      <c r="C1525" s="14"/>
    </row>
    <row r="1526" ht="27.0" customHeight="1">
      <c r="C1526" s="14"/>
    </row>
    <row r="1527" ht="27.0" customHeight="1">
      <c r="C1527" s="14"/>
    </row>
    <row r="1528" ht="27.0" customHeight="1">
      <c r="C1528" s="14"/>
    </row>
    <row r="1529" ht="27.0" customHeight="1">
      <c r="C1529" s="14"/>
    </row>
    <row r="1530" ht="27.0" customHeight="1">
      <c r="C1530" s="14"/>
    </row>
    <row r="1531" ht="27.0" customHeight="1">
      <c r="C1531" s="14"/>
    </row>
    <row r="1532" ht="27.0" customHeight="1">
      <c r="C1532" s="14"/>
    </row>
    <row r="1533" ht="27.0" customHeight="1">
      <c r="C1533" s="14"/>
    </row>
    <row r="1534" ht="27.0" customHeight="1">
      <c r="C1534" s="14"/>
    </row>
    <row r="1535" ht="28.5" customHeight="1">
      <c r="C1535" s="14"/>
    </row>
    <row r="1536" ht="28.5" customHeight="1">
      <c r="C1536" s="14"/>
    </row>
    <row r="1537" ht="28.5" customHeight="1">
      <c r="C1537" s="14"/>
    </row>
    <row r="1538" ht="28.5" customHeight="1">
      <c r="C1538" s="14"/>
    </row>
    <row r="1539" ht="28.5" customHeight="1">
      <c r="C1539" s="14"/>
    </row>
    <row r="1540" ht="28.5" customHeight="1">
      <c r="C1540" s="14"/>
    </row>
    <row r="1541" ht="28.5" customHeight="1">
      <c r="C1541" s="14"/>
    </row>
    <row r="1542" ht="28.5" customHeight="1">
      <c r="C1542" s="14"/>
    </row>
    <row r="1543" ht="28.5" customHeight="1">
      <c r="C1543" s="14"/>
    </row>
    <row r="1544" ht="28.5" customHeight="1">
      <c r="C1544" s="14"/>
    </row>
    <row r="1545" ht="28.5" customHeight="1">
      <c r="C1545" s="14"/>
    </row>
    <row r="1546" ht="28.5" customHeight="1">
      <c r="C1546" s="14"/>
    </row>
    <row r="1547" ht="23.25" customHeight="1">
      <c r="C1547" s="14"/>
    </row>
    <row r="1548" ht="23.25" customHeight="1">
      <c r="C1548" s="14"/>
    </row>
    <row r="1549" ht="23.25" customHeight="1">
      <c r="C1549" s="14"/>
    </row>
    <row r="1550" ht="23.25" customHeight="1">
      <c r="C1550" s="14"/>
    </row>
    <row r="1551" ht="29.25" customHeight="1">
      <c r="C1551" s="14"/>
    </row>
    <row r="1552" ht="29.25" customHeight="1">
      <c r="C1552" s="14"/>
    </row>
    <row r="1553" ht="29.25" customHeight="1">
      <c r="C1553" s="14"/>
    </row>
    <row r="1554" ht="29.25" customHeight="1">
      <c r="C1554" s="14"/>
    </row>
    <row r="1555" ht="29.25" customHeight="1">
      <c r="C1555" s="14"/>
    </row>
    <row r="1556" ht="29.25" customHeight="1">
      <c r="C1556" s="14"/>
    </row>
    <row r="1557" ht="29.25" customHeight="1">
      <c r="C1557" s="14"/>
    </row>
    <row r="1558" ht="29.25" customHeight="1">
      <c r="C1558" s="14"/>
    </row>
    <row r="1559" ht="30.75" customHeight="1">
      <c r="C1559" s="14"/>
    </row>
    <row r="1560" ht="30.75" customHeight="1">
      <c r="C1560" s="14"/>
    </row>
    <row r="1561" ht="30.75" customHeight="1">
      <c r="C1561" s="14"/>
    </row>
    <row r="1562" ht="30.75" customHeight="1">
      <c r="C1562" s="14"/>
    </row>
    <row r="1563" ht="30.75" customHeight="1">
      <c r="C1563" s="14"/>
    </row>
    <row r="1564" ht="30.75" customHeight="1">
      <c r="C1564" s="14"/>
    </row>
    <row r="1565" ht="30.75" customHeight="1">
      <c r="C1565" s="14"/>
    </row>
    <row r="1566" ht="30.75" customHeight="1">
      <c r="C1566" s="14"/>
    </row>
    <row r="1567" ht="30.75" customHeight="1">
      <c r="C1567" s="14"/>
    </row>
    <row r="1568" ht="28.5" customHeight="1">
      <c r="C1568" s="14"/>
    </row>
    <row r="1569" ht="28.5" customHeight="1">
      <c r="C1569" s="14"/>
    </row>
    <row r="1570" ht="28.5" customHeight="1">
      <c r="C1570" s="14"/>
    </row>
    <row r="1571" ht="28.5" customHeight="1">
      <c r="C1571" s="14"/>
    </row>
    <row r="1572" ht="28.5" customHeight="1">
      <c r="C1572" s="14"/>
    </row>
    <row r="1573" ht="28.5" customHeight="1">
      <c r="C1573" s="14"/>
    </row>
    <row r="1574" ht="28.5" customHeight="1">
      <c r="C1574" s="14"/>
    </row>
    <row r="1575" ht="28.5" customHeight="1">
      <c r="C1575" s="14"/>
    </row>
    <row r="1576" ht="28.5" customHeight="1">
      <c r="C1576" s="14"/>
    </row>
    <row r="1577" ht="28.5" customHeight="1">
      <c r="C1577" s="14"/>
    </row>
    <row r="1578" ht="28.5" customHeight="1">
      <c r="C1578" s="14"/>
    </row>
    <row r="1579" ht="28.5" customHeight="1">
      <c r="C1579" s="14"/>
    </row>
    <row r="1580" ht="28.5" customHeight="1">
      <c r="C1580" s="14"/>
    </row>
    <row r="1581" ht="28.5" customHeight="1">
      <c r="C1581" s="14"/>
    </row>
    <row r="1582" ht="28.5" customHeight="1">
      <c r="C1582" s="14"/>
    </row>
    <row r="1583" ht="28.5" customHeight="1">
      <c r="C1583" s="14"/>
    </row>
    <row r="1584" ht="28.5" customHeight="1">
      <c r="C1584" s="14"/>
    </row>
    <row r="1585" ht="28.5" customHeight="1">
      <c r="C1585" s="14"/>
    </row>
    <row r="1586" ht="28.5" customHeight="1">
      <c r="C1586" s="14"/>
    </row>
    <row r="1587" ht="28.5" customHeight="1">
      <c r="C1587" s="14"/>
    </row>
    <row r="1588" ht="28.5" customHeight="1">
      <c r="C1588" s="14"/>
    </row>
    <row r="1589" ht="28.5" customHeight="1">
      <c r="C1589" s="14"/>
    </row>
    <row r="1590" ht="28.5" customHeight="1">
      <c r="C1590" s="14"/>
    </row>
    <row r="1591" ht="28.5" customHeight="1">
      <c r="C1591" s="14"/>
    </row>
    <row r="1592" ht="28.5" customHeight="1">
      <c r="C1592" s="14"/>
    </row>
    <row r="1593" ht="28.5" customHeight="1">
      <c r="C1593" s="14"/>
    </row>
    <row r="1594" ht="28.5" customHeight="1">
      <c r="C1594" s="14"/>
    </row>
    <row r="1595" ht="28.5" customHeight="1">
      <c r="C1595" s="14"/>
    </row>
    <row r="1596" ht="28.5" customHeight="1">
      <c r="C1596" s="14"/>
    </row>
    <row r="1597" ht="28.5" customHeight="1">
      <c r="C1597" s="14"/>
    </row>
    <row r="1598" ht="29.25" customHeight="1">
      <c r="C1598" s="14"/>
    </row>
    <row r="1599" ht="30.0" customHeight="1">
      <c r="C1599" s="14"/>
    </row>
    <row r="1600" ht="27.75" customHeight="1">
      <c r="C1600" s="14"/>
    </row>
    <row r="1601" ht="23.25" customHeight="1">
      <c r="C1601" s="14"/>
    </row>
    <row r="1602" ht="23.25" customHeight="1">
      <c r="C1602" s="14"/>
    </row>
    <row r="1603" ht="23.25" customHeight="1">
      <c r="C1603" s="14"/>
    </row>
    <row r="1604" ht="23.25" customHeight="1">
      <c r="C1604" s="14"/>
    </row>
    <row r="1605" ht="23.25" customHeight="1">
      <c r="C1605" s="14"/>
    </row>
    <row r="1606" ht="23.25" customHeight="1">
      <c r="C1606" s="14"/>
    </row>
    <row r="1607" ht="23.25" customHeight="1">
      <c r="C1607" s="14"/>
    </row>
    <row r="1608" ht="23.25" customHeight="1">
      <c r="C1608" s="14"/>
    </row>
    <row r="1609" ht="23.25" customHeight="1">
      <c r="C1609" s="14"/>
    </row>
    <row r="1610" ht="23.25" customHeight="1">
      <c r="C1610" s="14"/>
    </row>
    <row r="1611" ht="23.25" customHeight="1">
      <c r="C1611" s="14"/>
    </row>
    <row r="1612" ht="23.25" customHeight="1">
      <c r="C1612" s="14"/>
    </row>
    <row r="1613" ht="23.25" customHeight="1">
      <c r="C1613" s="14"/>
    </row>
    <row r="1614" ht="23.25" customHeight="1">
      <c r="C1614" s="14"/>
    </row>
    <row r="1615" ht="23.25" customHeight="1">
      <c r="C1615" s="14"/>
    </row>
    <row r="1616" ht="23.25" customHeight="1">
      <c r="C1616" s="14"/>
    </row>
    <row r="1617" ht="23.25" customHeight="1">
      <c r="C1617" s="14"/>
    </row>
    <row r="1618" ht="23.25" customHeight="1">
      <c r="C1618" s="14"/>
    </row>
    <row r="1619" ht="23.25" customHeight="1">
      <c r="C1619" s="14"/>
    </row>
    <row r="1620" ht="23.25" customHeight="1">
      <c r="C1620" s="14"/>
    </row>
    <row r="1621" ht="23.25" customHeight="1">
      <c r="C1621" s="14"/>
    </row>
    <row r="1622" ht="23.25" customHeight="1">
      <c r="C1622" s="14"/>
    </row>
    <row r="1623" ht="23.25" customHeight="1">
      <c r="C1623" s="14"/>
    </row>
    <row r="1624" ht="23.25" customHeight="1">
      <c r="C1624" s="14"/>
    </row>
    <row r="1625" ht="23.25" customHeight="1">
      <c r="C1625" s="14"/>
    </row>
    <row r="1626" ht="23.25" customHeight="1">
      <c r="C1626" s="14"/>
    </row>
    <row r="1627" ht="23.25" customHeight="1">
      <c r="C1627" s="14"/>
    </row>
    <row r="1628" ht="23.25" customHeight="1">
      <c r="C1628" s="14"/>
    </row>
    <row r="1629" ht="23.25" customHeight="1">
      <c r="C1629" s="14"/>
    </row>
    <row r="1630" ht="23.25" customHeight="1">
      <c r="C1630" s="14"/>
    </row>
    <row r="1631" ht="23.25" customHeight="1">
      <c r="C1631" s="14"/>
    </row>
    <row r="1632" ht="23.25" customHeight="1">
      <c r="C1632" s="14"/>
    </row>
    <row r="1633" ht="23.25" customHeight="1">
      <c r="C1633" s="14"/>
    </row>
    <row r="1634" ht="23.25" customHeight="1">
      <c r="C1634" s="14"/>
    </row>
    <row r="1635" ht="23.25" customHeight="1">
      <c r="C1635" s="14"/>
    </row>
    <row r="1636" ht="23.25" customHeight="1">
      <c r="C1636" s="14"/>
    </row>
    <row r="1637" ht="23.25" customHeight="1">
      <c r="C1637" s="14"/>
    </row>
    <row r="1638" ht="23.25" customHeight="1">
      <c r="C1638" s="14"/>
    </row>
    <row r="1639" ht="23.25" customHeight="1">
      <c r="C1639" s="14"/>
    </row>
    <row r="1640" ht="23.25" customHeight="1">
      <c r="C1640" s="14"/>
    </row>
    <row r="1641" ht="23.25" customHeight="1">
      <c r="C1641" s="14"/>
    </row>
    <row r="1642" ht="23.25" customHeight="1">
      <c r="C1642" s="14"/>
    </row>
    <row r="1643" ht="23.25" customHeight="1">
      <c r="C1643" s="14"/>
    </row>
    <row r="1644" ht="23.25" customHeight="1">
      <c r="C1644" s="14"/>
    </row>
    <row r="1645" ht="23.25" customHeight="1">
      <c r="C1645" s="14"/>
    </row>
    <row r="1646" ht="23.25" customHeight="1">
      <c r="C1646" s="14"/>
    </row>
    <row r="1647" ht="23.25" customHeight="1">
      <c r="C1647" s="14"/>
    </row>
    <row r="1648" ht="23.25" customHeight="1">
      <c r="C1648" s="14"/>
    </row>
    <row r="1649" ht="23.25" customHeight="1">
      <c r="C1649" s="14"/>
    </row>
    <row r="1650" ht="23.25" customHeight="1">
      <c r="C1650" s="14"/>
    </row>
    <row r="1651" ht="23.25" customHeight="1">
      <c r="C1651" s="14"/>
    </row>
    <row r="1652" ht="23.25" customHeight="1">
      <c r="C1652" s="14"/>
    </row>
    <row r="1653" ht="23.25" customHeight="1">
      <c r="C1653" s="14"/>
    </row>
    <row r="1654" ht="23.25" customHeight="1">
      <c r="C1654" s="14"/>
    </row>
    <row r="1655" ht="23.25" customHeight="1">
      <c r="C1655" s="14"/>
    </row>
    <row r="1656" ht="23.25" customHeight="1">
      <c r="C1656" s="14"/>
    </row>
    <row r="1657" ht="23.25" customHeight="1">
      <c r="C1657" s="14"/>
    </row>
    <row r="1658" ht="23.25" customHeight="1">
      <c r="C1658" s="14"/>
    </row>
    <row r="1659" ht="23.25" customHeight="1">
      <c r="C1659" s="14"/>
    </row>
    <row r="1660" ht="23.25" customHeight="1">
      <c r="C1660" s="14"/>
    </row>
    <row r="1661" ht="23.25" customHeight="1">
      <c r="C1661" s="14"/>
    </row>
    <row r="1662" ht="23.25" customHeight="1">
      <c r="C1662" s="14"/>
    </row>
    <row r="1663" ht="23.25" customHeight="1">
      <c r="C1663" s="14"/>
    </row>
    <row r="1664" ht="23.25" customHeight="1">
      <c r="C1664" s="14"/>
    </row>
    <row r="1665" ht="23.25" customHeight="1">
      <c r="C1665" s="14"/>
    </row>
    <row r="1666" ht="23.25" customHeight="1">
      <c r="C1666" s="14"/>
    </row>
    <row r="1667" ht="23.25" customHeight="1">
      <c r="C1667" s="14"/>
    </row>
    <row r="1668" ht="23.25" customHeight="1">
      <c r="C1668" s="14"/>
    </row>
    <row r="1669" ht="23.25" customHeight="1">
      <c r="C1669" s="14"/>
    </row>
    <row r="1670" ht="23.25" customHeight="1">
      <c r="C1670" s="14"/>
    </row>
    <row r="1671" ht="23.25" customHeight="1">
      <c r="C1671" s="14"/>
    </row>
    <row r="1672" ht="23.25" customHeight="1">
      <c r="C1672" s="14"/>
    </row>
    <row r="1673" ht="23.25" customHeight="1">
      <c r="C1673" s="14"/>
    </row>
    <row r="1674" ht="23.25" customHeight="1">
      <c r="C1674" s="14"/>
    </row>
    <row r="1675" ht="23.25" customHeight="1">
      <c r="C1675" s="14"/>
    </row>
    <row r="1676" ht="23.25" customHeight="1">
      <c r="C1676" s="14"/>
    </row>
    <row r="1677" ht="23.25" customHeight="1">
      <c r="C1677" s="14"/>
    </row>
    <row r="1678" ht="23.25" customHeight="1">
      <c r="C1678" s="14"/>
    </row>
    <row r="1679" ht="23.25" customHeight="1">
      <c r="C1679" s="14"/>
    </row>
    <row r="1680" ht="23.25" customHeight="1">
      <c r="C1680" s="14"/>
    </row>
    <row r="1681" ht="23.25" customHeight="1">
      <c r="C1681" s="14"/>
    </row>
    <row r="1682" ht="23.25" customHeight="1">
      <c r="C1682" s="14"/>
    </row>
    <row r="1683" ht="23.25" customHeight="1">
      <c r="C1683" s="14"/>
    </row>
    <row r="1684" ht="23.25" customHeight="1">
      <c r="C1684" s="14"/>
    </row>
    <row r="1685" ht="23.25" customHeight="1">
      <c r="C1685" s="14"/>
    </row>
    <row r="1686" ht="23.25" customHeight="1">
      <c r="C1686" s="14"/>
    </row>
    <row r="1687" ht="23.25" customHeight="1">
      <c r="C1687" s="14"/>
    </row>
    <row r="1688" ht="23.25" customHeight="1">
      <c r="C1688" s="14"/>
    </row>
    <row r="1689" ht="23.25" customHeight="1">
      <c r="C1689" s="14"/>
    </row>
    <row r="1690" ht="23.25" customHeight="1">
      <c r="C1690" s="14"/>
    </row>
    <row r="1691" ht="23.25" customHeight="1">
      <c r="C1691" s="14"/>
    </row>
    <row r="1692" ht="23.25" customHeight="1">
      <c r="C1692" s="14"/>
    </row>
    <row r="1693" ht="23.25" customHeight="1">
      <c r="C1693" s="14"/>
    </row>
    <row r="1694" ht="23.25" customHeight="1">
      <c r="C1694" s="14"/>
    </row>
    <row r="1695" ht="23.25" customHeight="1">
      <c r="C1695" s="14"/>
    </row>
    <row r="1696" ht="23.25" customHeight="1">
      <c r="C1696" s="14"/>
    </row>
    <row r="1697" ht="23.25" customHeight="1">
      <c r="C1697" s="14"/>
    </row>
    <row r="1698" ht="23.25" customHeight="1">
      <c r="C1698" s="14"/>
    </row>
    <row r="1699" ht="23.25" customHeight="1">
      <c r="C1699" s="14"/>
    </row>
    <row r="1700" ht="23.25" customHeight="1">
      <c r="C1700" s="14"/>
    </row>
    <row r="1701" ht="23.25" customHeight="1">
      <c r="C1701" s="14"/>
    </row>
    <row r="1702" ht="23.25" customHeight="1">
      <c r="C1702" s="14"/>
    </row>
    <row r="1703" ht="23.25" customHeight="1">
      <c r="C1703" s="14"/>
    </row>
    <row r="1704" ht="23.25" customHeight="1">
      <c r="C1704" s="14"/>
    </row>
    <row r="1705" ht="23.25" customHeight="1">
      <c r="C1705" s="14"/>
    </row>
    <row r="1706" ht="23.25" customHeight="1">
      <c r="C1706" s="14"/>
    </row>
    <row r="1707" ht="23.25" customHeight="1">
      <c r="C1707" s="14"/>
    </row>
    <row r="1708" ht="23.25" customHeight="1">
      <c r="C1708" s="14"/>
    </row>
    <row r="1709" ht="23.25" customHeight="1">
      <c r="C1709" s="14"/>
    </row>
    <row r="1710" ht="23.25" customHeight="1">
      <c r="C1710" s="14"/>
    </row>
    <row r="1711" ht="23.25" customHeight="1">
      <c r="C1711" s="14"/>
    </row>
    <row r="1712" ht="23.25" customHeight="1">
      <c r="C1712" s="14"/>
    </row>
    <row r="1713" ht="23.25" customHeight="1">
      <c r="C1713" s="14"/>
    </row>
    <row r="1714" ht="23.25" customHeight="1">
      <c r="C1714" s="14"/>
    </row>
    <row r="1715" ht="23.25" customHeight="1">
      <c r="C1715" s="14"/>
    </row>
    <row r="1716" ht="23.25" customHeight="1">
      <c r="C1716" s="14"/>
    </row>
    <row r="1717" ht="23.25" customHeight="1">
      <c r="C1717" s="14"/>
    </row>
    <row r="1718" ht="23.25" customHeight="1">
      <c r="C1718" s="14"/>
    </row>
    <row r="1719" ht="23.25" customHeight="1">
      <c r="C1719" s="14"/>
    </row>
    <row r="1720" ht="23.25" customHeight="1">
      <c r="C1720" s="14"/>
    </row>
    <row r="1721" ht="23.25" customHeight="1">
      <c r="C1721" s="14"/>
    </row>
    <row r="1722" ht="23.25" customHeight="1">
      <c r="C1722" s="14"/>
    </row>
    <row r="1723" ht="23.25" customHeight="1">
      <c r="C1723" s="14"/>
    </row>
    <row r="1724" ht="23.25" customHeight="1">
      <c r="C1724" s="14"/>
    </row>
    <row r="1725" ht="23.25" customHeight="1">
      <c r="C1725" s="14"/>
    </row>
    <row r="1726" ht="23.25" customHeight="1">
      <c r="C1726" s="14"/>
    </row>
    <row r="1727" ht="23.25" customHeight="1">
      <c r="C1727" s="14"/>
    </row>
    <row r="1728" ht="23.25" customHeight="1">
      <c r="C1728" s="14"/>
    </row>
    <row r="1729" ht="23.25" customHeight="1">
      <c r="C1729" s="14"/>
    </row>
    <row r="1730" ht="23.25" customHeight="1">
      <c r="C1730" s="14"/>
    </row>
    <row r="1731" ht="23.25" customHeight="1">
      <c r="C1731" s="14"/>
    </row>
    <row r="1732" ht="23.25" customHeight="1">
      <c r="C1732" s="14"/>
    </row>
    <row r="1733" ht="23.25" customHeight="1">
      <c r="C1733" s="14"/>
    </row>
    <row r="1734" ht="23.25" customHeight="1">
      <c r="C1734" s="14"/>
    </row>
    <row r="1735" ht="23.25" customHeight="1">
      <c r="C1735" s="14"/>
    </row>
    <row r="1736" ht="23.25" customHeight="1">
      <c r="C1736" s="14"/>
    </row>
    <row r="1737" ht="23.25" customHeight="1">
      <c r="C1737" s="14"/>
    </row>
    <row r="1738" ht="23.25" customHeight="1">
      <c r="C1738" s="14"/>
    </row>
    <row r="1739" ht="23.25" customHeight="1">
      <c r="C1739" s="14"/>
    </row>
    <row r="1740" ht="23.25" customHeight="1">
      <c r="C1740" s="14"/>
    </row>
    <row r="1741" ht="23.25" customHeight="1">
      <c r="C1741" s="14"/>
    </row>
    <row r="1742" ht="23.25" customHeight="1">
      <c r="C1742" s="14"/>
    </row>
    <row r="1743" ht="23.25" customHeight="1">
      <c r="C1743" s="14"/>
    </row>
    <row r="1744" ht="23.25" customHeight="1">
      <c r="C1744" s="14"/>
    </row>
    <row r="1745" ht="23.25" customHeight="1">
      <c r="C1745" s="14"/>
    </row>
    <row r="1746" ht="23.25" customHeight="1">
      <c r="C1746" s="14"/>
    </row>
    <row r="1747" ht="23.25" customHeight="1">
      <c r="C1747" s="14"/>
    </row>
    <row r="1748" ht="23.25" customHeight="1">
      <c r="C1748" s="14"/>
    </row>
    <row r="1749" ht="23.25" customHeight="1">
      <c r="C1749" s="14"/>
    </row>
    <row r="1750" ht="23.25" customHeight="1">
      <c r="C1750" s="14"/>
    </row>
    <row r="1751" ht="23.25" customHeight="1">
      <c r="C1751" s="14"/>
    </row>
    <row r="1752" ht="23.25" customHeight="1">
      <c r="C1752" s="14"/>
    </row>
    <row r="1753" ht="23.25" customHeight="1">
      <c r="C1753" s="14"/>
    </row>
    <row r="1754" ht="23.25" customHeight="1">
      <c r="C1754" s="14"/>
    </row>
    <row r="1755" ht="23.25" customHeight="1">
      <c r="C1755" s="14"/>
    </row>
    <row r="1756" ht="23.25" customHeight="1">
      <c r="C1756" s="14"/>
    </row>
    <row r="1757" ht="23.25" customHeight="1">
      <c r="C1757" s="14"/>
    </row>
    <row r="1758" ht="23.25" customHeight="1">
      <c r="C1758" s="14"/>
    </row>
    <row r="1759" ht="23.25" customHeight="1">
      <c r="C1759" s="14"/>
    </row>
    <row r="1760" ht="23.25" customHeight="1">
      <c r="C1760" s="14"/>
    </row>
    <row r="1761" ht="23.25" customHeight="1">
      <c r="C1761" s="14"/>
    </row>
    <row r="1762" ht="24.0" customHeight="1">
      <c r="C1762" s="14"/>
    </row>
    <row r="1763" ht="24.0" customHeight="1">
      <c r="C1763" s="14"/>
    </row>
    <row r="1764" ht="24.0" customHeight="1">
      <c r="C1764" s="14"/>
    </row>
    <row r="1765" ht="24.0" customHeight="1">
      <c r="C1765" s="14"/>
    </row>
    <row r="1766" ht="24.0" customHeight="1">
      <c r="C1766" s="14"/>
    </row>
    <row r="1767" ht="24.0" customHeight="1">
      <c r="C1767" s="14"/>
    </row>
    <row r="1768" ht="24.0" customHeight="1">
      <c r="C1768" s="14"/>
    </row>
    <row r="1769" ht="24.0" customHeight="1">
      <c r="C1769" s="14"/>
    </row>
    <row r="1770" ht="24.0" customHeight="1">
      <c r="C1770" s="14"/>
    </row>
    <row r="1771" ht="24.0" customHeight="1">
      <c r="C1771" s="14"/>
    </row>
    <row r="1772" ht="24.0" customHeight="1">
      <c r="C1772" s="14"/>
    </row>
    <row r="1773" ht="24.0" customHeight="1">
      <c r="C1773" s="14"/>
    </row>
    <row r="1774" ht="24.0" customHeight="1">
      <c r="C1774" s="14"/>
    </row>
    <row r="1775" ht="24.0" customHeight="1">
      <c r="C1775" s="14"/>
    </row>
    <row r="1776" ht="24.0" customHeight="1">
      <c r="C1776" s="14"/>
    </row>
    <row r="1777" ht="30.0" customHeight="1">
      <c r="C1777" s="14"/>
    </row>
    <row r="1778" ht="24.0" customHeight="1">
      <c r="C1778" s="14"/>
    </row>
    <row r="1779" ht="24.0" customHeight="1">
      <c r="C1779" s="14"/>
    </row>
    <row r="1780" ht="24.0" customHeight="1">
      <c r="C1780" s="14"/>
    </row>
    <row r="1781" ht="24.0" customHeight="1">
      <c r="C1781" s="14"/>
    </row>
    <row r="1782" ht="24.0" customHeight="1">
      <c r="C1782" s="14"/>
    </row>
    <row r="1783" ht="24.0" customHeight="1">
      <c r="C1783" s="14"/>
    </row>
    <row r="1784" ht="24.0" customHeight="1">
      <c r="C1784" s="14"/>
    </row>
    <row r="1785" ht="24.0" customHeight="1">
      <c r="C1785" s="14"/>
    </row>
    <row r="1786" ht="24.0" customHeight="1">
      <c r="C1786" s="14"/>
    </row>
    <row r="1787" ht="24.0" customHeight="1">
      <c r="C1787" s="14"/>
    </row>
    <row r="1788" ht="24.0" customHeight="1">
      <c r="C1788" s="14"/>
    </row>
    <row r="1789" ht="24.0" customHeight="1">
      <c r="C1789" s="14"/>
    </row>
    <row r="1790" ht="24.0" customHeight="1">
      <c r="C1790" s="14"/>
    </row>
    <row r="1791" ht="24.0" customHeight="1">
      <c r="C1791" s="14"/>
    </row>
    <row r="1792" ht="24.0" customHeight="1">
      <c r="C1792" s="14"/>
    </row>
    <row r="1793" ht="24.0" customHeight="1">
      <c r="C1793" s="14"/>
    </row>
    <row r="1794" ht="24.0" customHeight="1">
      <c r="C1794" s="14"/>
    </row>
    <row r="1795" ht="24.0" customHeight="1">
      <c r="C1795" s="14"/>
    </row>
    <row r="1796" ht="24.0" customHeight="1">
      <c r="C1796" s="14"/>
    </row>
    <row r="1797" ht="24.0" customHeight="1">
      <c r="C1797" s="14"/>
    </row>
    <row r="1798" ht="24.0" customHeight="1">
      <c r="C1798" s="14"/>
    </row>
    <row r="1799" ht="24.0" customHeight="1">
      <c r="C1799" s="14"/>
    </row>
    <row r="1800" ht="24.0" customHeight="1">
      <c r="C1800" s="14"/>
    </row>
    <row r="1801" ht="24.0" customHeight="1">
      <c r="C1801" s="14"/>
    </row>
    <row r="1802" ht="24.0" customHeight="1">
      <c r="C1802" s="14"/>
    </row>
    <row r="1803" ht="24.0" customHeight="1">
      <c r="C1803" s="14"/>
    </row>
    <row r="1804" ht="24.0" customHeight="1">
      <c r="C1804" s="14"/>
    </row>
    <row r="1805" ht="24.0" customHeight="1">
      <c r="C1805" s="14"/>
    </row>
    <row r="1806" ht="24.0" customHeight="1">
      <c r="C1806" s="14"/>
    </row>
    <row r="1807" ht="24.0" customHeight="1">
      <c r="C1807" s="14"/>
    </row>
    <row r="1808" ht="24.0" customHeight="1">
      <c r="C1808" s="14"/>
    </row>
    <row r="1809" ht="24.0" customHeight="1">
      <c r="C1809" s="14"/>
    </row>
    <row r="1810" ht="24.0" customHeight="1">
      <c r="C1810" s="14"/>
    </row>
    <row r="1811" ht="24.0" customHeight="1">
      <c r="C1811" s="14"/>
    </row>
    <row r="1812" ht="24.0" customHeight="1">
      <c r="C1812" s="14"/>
    </row>
    <row r="1813" ht="24.0" customHeight="1">
      <c r="C1813" s="14"/>
    </row>
    <row r="1814" ht="24.0" customHeight="1">
      <c r="C1814" s="14"/>
    </row>
    <row r="1815" ht="24.0" customHeight="1">
      <c r="C1815" s="14"/>
    </row>
    <row r="1816" ht="24.0" customHeight="1">
      <c r="C1816" s="14"/>
    </row>
    <row r="1817" ht="24.0" customHeight="1">
      <c r="C1817" s="14"/>
    </row>
    <row r="1818" ht="24.0" customHeight="1">
      <c r="C1818" s="14"/>
    </row>
    <row r="1819" ht="24.0" customHeight="1">
      <c r="C1819" s="14"/>
    </row>
    <row r="1820" ht="24.0" customHeight="1">
      <c r="C1820" s="14"/>
    </row>
    <row r="1821" ht="24.0" customHeight="1">
      <c r="C1821" s="14"/>
    </row>
    <row r="1822" ht="24.0" customHeight="1">
      <c r="C1822" s="14"/>
    </row>
    <row r="1823" ht="24.0" customHeight="1">
      <c r="C1823" s="14"/>
    </row>
    <row r="1824" ht="24.0" customHeight="1">
      <c r="C1824" s="14"/>
    </row>
    <row r="1825" ht="24.0" customHeight="1">
      <c r="C1825" s="14"/>
    </row>
    <row r="1826" ht="24.0" customHeight="1">
      <c r="C1826" s="14"/>
    </row>
    <row r="1827" ht="24.0" customHeight="1">
      <c r="C1827" s="14"/>
    </row>
    <row r="1828" ht="24.0" customHeight="1">
      <c r="C1828" s="14"/>
    </row>
    <row r="1829" ht="24.0" customHeight="1">
      <c r="C1829" s="14"/>
    </row>
    <row r="1830" ht="24.0" customHeight="1">
      <c r="C1830" s="14"/>
    </row>
    <row r="1831" ht="24.0" customHeight="1">
      <c r="C1831" s="14"/>
    </row>
    <row r="1832" ht="24.0" customHeight="1">
      <c r="C1832" s="14"/>
    </row>
    <row r="1833" ht="24.0" customHeight="1">
      <c r="C1833" s="14"/>
    </row>
    <row r="1834" ht="24.0" customHeight="1">
      <c r="C1834" s="14"/>
    </row>
    <row r="1835" ht="24.0" customHeight="1">
      <c r="C1835" s="14"/>
    </row>
    <row r="1836" ht="24.0" customHeight="1">
      <c r="C1836" s="14"/>
    </row>
    <row r="1837" ht="24.0" customHeight="1">
      <c r="C1837" s="14"/>
    </row>
    <row r="1838" ht="24.0" customHeight="1">
      <c r="C1838" s="14"/>
    </row>
    <row r="1839" ht="24.0" customHeight="1">
      <c r="C1839" s="14"/>
    </row>
    <row r="1840" ht="24.0" customHeight="1">
      <c r="C1840" s="14"/>
    </row>
    <row r="1841" ht="24.0" customHeight="1">
      <c r="C1841" s="14"/>
    </row>
    <row r="1842" ht="24.0" customHeight="1">
      <c r="C1842" s="14"/>
    </row>
    <row r="1843" ht="24.0" customHeight="1">
      <c r="C1843" s="14"/>
    </row>
    <row r="1844" ht="24.0" customHeight="1">
      <c r="C1844" s="14"/>
    </row>
    <row r="1845" ht="24.0" customHeight="1">
      <c r="C1845" s="14"/>
    </row>
    <row r="1846" ht="24.0" customHeight="1">
      <c r="C1846" s="14"/>
    </row>
    <row r="1847" ht="24.0" customHeight="1">
      <c r="C1847" s="14"/>
    </row>
    <row r="1848" ht="24.0" customHeight="1">
      <c r="C1848" s="14"/>
    </row>
    <row r="1849" ht="24.0" customHeight="1">
      <c r="C1849" s="14"/>
    </row>
    <row r="1850" ht="24.0" customHeight="1">
      <c r="C1850" s="14"/>
    </row>
    <row r="1851" ht="24.0" customHeight="1">
      <c r="C1851" s="14"/>
    </row>
    <row r="1852" ht="24.0" customHeight="1">
      <c r="C1852" s="14"/>
    </row>
    <row r="1853" ht="24.0" customHeight="1">
      <c r="C1853" s="14"/>
    </row>
    <row r="1854" ht="24.0" customHeight="1">
      <c r="C1854" s="14"/>
    </row>
    <row r="1855" ht="24.0" customHeight="1">
      <c r="C1855" s="14"/>
    </row>
    <row r="1856" ht="24.0" customHeight="1">
      <c r="C1856" s="14"/>
    </row>
    <row r="1857" ht="24.0" customHeight="1">
      <c r="C1857" s="14"/>
    </row>
    <row r="1858" ht="24.0" customHeight="1">
      <c r="C1858" s="14"/>
    </row>
    <row r="1859" ht="24.0" customHeight="1">
      <c r="C1859" s="14"/>
    </row>
    <row r="1860" ht="24.0" customHeight="1">
      <c r="C1860" s="14"/>
    </row>
    <row r="1861" ht="24.0" customHeight="1">
      <c r="C1861" s="14"/>
    </row>
    <row r="1862" ht="24.0" customHeight="1">
      <c r="C1862" s="14"/>
    </row>
    <row r="1863" ht="24.0" customHeight="1">
      <c r="C1863" s="14"/>
    </row>
    <row r="1864" ht="24.0" customHeight="1">
      <c r="C1864" s="14"/>
    </row>
    <row r="1865" ht="24.0" customHeight="1">
      <c r="C1865" s="14"/>
    </row>
    <row r="1866" ht="24.0" customHeight="1">
      <c r="C1866" s="14"/>
    </row>
    <row r="1867" ht="24.0" customHeight="1">
      <c r="C1867" s="14"/>
    </row>
    <row r="1868" ht="24.0" customHeight="1">
      <c r="C1868" s="14"/>
    </row>
    <row r="1869" ht="24.0" customHeight="1">
      <c r="C1869" s="14"/>
    </row>
    <row r="1870" ht="24.0" customHeight="1">
      <c r="C1870" s="14"/>
    </row>
    <row r="1871" ht="24.0" customHeight="1">
      <c r="C1871" s="14"/>
    </row>
    <row r="1872" ht="24.0" customHeight="1">
      <c r="C1872" s="14"/>
    </row>
    <row r="1873" ht="24.0" customHeight="1">
      <c r="C1873" s="14"/>
    </row>
    <row r="1874" ht="24.0" customHeight="1">
      <c r="C1874" s="14"/>
    </row>
    <row r="1875" ht="24.0" customHeight="1">
      <c r="C1875" s="14"/>
    </row>
    <row r="1876" ht="24.0" customHeight="1">
      <c r="C1876" s="14"/>
    </row>
    <row r="1877" ht="24.0" customHeight="1">
      <c r="C1877" s="14"/>
    </row>
    <row r="1878" ht="24.0" customHeight="1">
      <c r="C1878" s="14"/>
    </row>
    <row r="1879" ht="24.0" customHeight="1">
      <c r="C1879" s="14"/>
    </row>
    <row r="1880" ht="24.0" customHeight="1">
      <c r="C1880" s="14"/>
    </row>
    <row r="1881" ht="24.0" customHeight="1">
      <c r="C1881" s="14"/>
    </row>
    <row r="1882" ht="24.0" customHeight="1">
      <c r="C1882" s="14"/>
    </row>
    <row r="1883" ht="24.0" customHeight="1">
      <c r="C1883" s="14"/>
    </row>
    <row r="1884" ht="24.0" customHeight="1">
      <c r="C1884" s="14"/>
    </row>
    <row r="1885" ht="24.0" customHeight="1">
      <c r="C1885" s="14"/>
    </row>
    <row r="1886" ht="24.0" customHeight="1">
      <c r="C1886" s="14"/>
    </row>
    <row r="1887" ht="24.0" customHeight="1">
      <c r="C1887" s="14"/>
    </row>
    <row r="1888" ht="24.0" customHeight="1">
      <c r="C1888" s="14"/>
    </row>
    <row r="1889" ht="24.0" customHeight="1">
      <c r="C1889" s="14"/>
    </row>
    <row r="1890" ht="24.0" customHeight="1">
      <c r="C1890" s="14"/>
    </row>
    <row r="1891" ht="24.0" customHeight="1">
      <c r="C1891" s="14"/>
    </row>
    <row r="1892" ht="24.0" customHeight="1">
      <c r="C1892" s="14"/>
    </row>
    <row r="1893" ht="24.0" customHeight="1">
      <c r="C1893" s="14"/>
    </row>
    <row r="1894" ht="24.0" customHeight="1">
      <c r="C1894" s="14"/>
    </row>
    <row r="1895" ht="24.0" customHeight="1">
      <c r="C1895" s="14"/>
    </row>
    <row r="1896" ht="24.0" customHeight="1">
      <c r="C1896" s="14"/>
    </row>
    <row r="1897" ht="24.0" customHeight="1">
      <c r="C1897" s="14"/>
    </row>
    <row r="1898" ht="24.0" customHeight="1">
      <c r="C1898" s="14"/>
    </row>
    <row r="1899" ht="24.0" customHeight="1">
      <c r="C1899" s="14"/>
    </row>
    <row r="1900" ht="24.0" customHeight="1">
      <c r="C1900" s="14"/>
    </row>
    <row r="1901" ht="24.0" customHeight="1">
      <c r="C1901" s="14"/>
    </row>
    <row r="1902" ht="24.0" customHeight="1">
      <c r="C1902" s="14"/>
    </row>
    <row r="1903" ht="24.0" customHeight="1">
      <c r="C1903" s="14"/>
    </row>
    <row r="1904" ht="24.0" customHeight="1">
      <c r="C1904" s="14"/>
    </row>
    <row r="1905" ht="24.0" customHeight="1">
      <c r="C1905" s="14"/>
    </row>
    <row r="1906" ht="24.0" customHeight="1">
      <c r="C1906" s="14"/>
    </row>
    <row r="1907" ht="24.0" customHeight="1">
      <c r="C1907" s="14"/>
    </row>
    <row r="1908" ht="24.0" customHeight="1">
      <c r="C1908" s="14"/>
    </row>
    <row r="1909" ht="24.0" customHeight="1">
      <c r="C1909" s="14"/>
    </row>
    <row r="1910" ht="24.0" customHeight="1">
      <c r="C1910" s="14"/>
    </row>
    <row r="1911" ht="24.0" customHeight="1">
      <c r="C1911" s="14"/>
    </row>
    <row r="1912" ht="24.0" customHeight="1">
      <c r="C1912" s="14"/>
    </row>
    <row r="1913" ht="24.0" customHeight="1">
      <c r="C1913" s="14"/>
    </row>
    <row r="1914" ht="24.0" customHeight="1">
      <c r="C1914" s="14"/>
    </row>
    <row r="1915" ht="24.0" customHeight="1">
      <c r="C1915" s="14"/>
    </row>
    <row r="1916" ht="24.0" customHeight="1">
      <c r="C1916" s="14"/>
    </row>
    <row r="1917" ht="24.0" customHeight="1">
      <c r="C1917" s="14"/>
    </row>
    <row r="1918" ht="24.0" customHeight="1">
      <c r="C1918" s="14"/>
    </row>
    <row r="1919" ht="24.0" customHeight="1">
      <c r="C1919" s="14"/>
    </row>
    <row r="1920" ht="24.0" customHeight="1">
      <c r="C1920" s="14"/>
    </row>
    <row r="1921" ht="24.0" customHeight="1">
      <c r="C1921" s="14"/>
    </row>
    <row r="1922" ht="24.0" customHeight="1">
      <c r="C1922" s="14"/>
    </row>
    <row r="1923" ht="24.0" customHeight="1">
      <c r="C1923" s="14"/>
    </row>
    <row r="1924" ht="24.0" customHeight="1">
      <c r="C1924" s="14"/>
    </row>
    <row r="1925" ht="24.0" customHeight="1">
      <c r="C1925" s="14"/>
    </row>
    <row r="1926" ht="24.0" customHeight="1">
      <c r="C1926" s="14"/>
    </row>
    <row r="1927" ht="24.0" customHeight="1">
      <c r="C1927" s="14"/>
    </row>
    <row r="1928" ht="24.0" customHeight="1">
      <c r="C1928" s="14"/>
    </row>
    <row r="1929" ht="24.0" customHeight="1">
      <c r="C1929" s="14"/>
    </row>
    <row r="1930" ht="24.0" customHeight="1">
      <c r="C1930" s="14"/>
    </row>
    <row r="1931" ht="24.0" customHeight="1">
      <c r="C1931" s="14"/>
    </row>
    <row r="1932" ht="24.0" customHeight="1">
      <c r="C1932" s="14"/>
    </row>
    <row r="1933" ht="24.0" customHeight="1">
      <c r="C1933" s="14"/>
    </row>
    <row r="1934" ht="24.0" customHeight="1">
      <c r="C1934" s="14"/>
    </row>
    <row r="1935" ht="24.0" customHeight="1">
      <c r="C1935" s="14"/>
    </row>
    <row r="1936" ht="24.0" customHeight="1">
      <c r="C1936" s="14"/>
    </row>
    <row r="1937" ht="24.0" customHeight="1">
      <c r="C1937" s="14"/>
    </row>
    <row r="1938" ht="24.0" customHeight="1">
      <c r="C1938" s="14"/>
    </row>
    <row r="1939" ht="24.0" customHeight="1">
      <c r="C1939" s="14"/>
    </row>
    <row r="1940" ht="24.0" customHeight="1">
      <c r="C1940" s="14"/>
    </row>
    <row r="1941" ht="24.0" customHeight="1">
      <c r="C1941" s="14"/>
    </row>
    <row r="1942" ht="24.0" customHeight="1">
      <c r="C1942" s="14"/>
    </row>
    <row r="1943" ht="24.0" customHeight="1">
      <c r="C1943" s="14"/>
    </row>
    <row r="1944" ht="24.0" customHeight="1">
      <c r="C1944" s="14"/>
    </row>
    <row r="1945" ht="24.0" customHeight="1">
      <c r="C1945" s="14"/>
    </row>
    <row r="1946" ht="24.0" customHeight="1">
      <c r="C1946" s="14"/>
    </row>
    <row r="1947" ht="24.0" customHeight="1">
      <c r="C1947" s="14"/>
    </row>
    <row r="1948" ht="24.0" customHeight="1">
      <c r="C1948" s="14"/>
    </row>
    <row r="1949" ht="24.0" customHeight="1">
      <c r="C1949" s="14"/>
    </row>
    <row r="1950" ht="24.0" customHeight="1">
      <c r="C1950" s="14"/>
    </row>
    <row r="1951" ht="24.0" customHeight="1">
      <c r="C1951" s="14"/>
    </row>
    <row r="1952" ht="24.0" customHeight="1">
      <c r="C1952" s="14"/>
    </row>
    <row r="1953" ht="24.0" customHeight="1">
      <c r="C1953" s="14"/>
    </row>
    <row r="1954" ht="24.0" customHeight="1">
      <c r="C1954" s="14"/>
    </row>
    <row r="1955" ht="24.0" customHeight="1">
      <c r="C1955" s="14"/>
    </row>
    <row r="1956" ht="24.0" customHeight="1">
      <c r="C1956" s="14"/>
    </row>
    <row r="1957" ht="24.0" customHeight="1">
      <c r="C1957" s="14"/>
    </row>
    <row r="1958" ht="24.0" customHeight="1">
      <c r="C1958" s="14"/>
    </row>
    <row r="1959" ht="24.0" customHeight="1">
      <c r="C1959" s="14"/>
    </row>
    <row r="1960" ht="24.0" customHeight="1">
      <c r="C1960" s="14"/>
    </row>
    <row r="1961" ht="24.0" customHeight="1">
      <c r="C1961" s="14"/>
    </row>
    <row r="1962" ht="24.0" customHeight="1">
      <c r="C1962" s="14"/>
    </row>
    <row r="1963" ht="24.0" customHeight="1">
      <c r="C1963" s="14"/>
    </row>
    <row r="1964" ht="24.0" customHeight="1">
      <c r="C1964" s="14"/>
    </row>
    <row r="1965" ht="24.0" customHeight="1">
      <c r="C1965" s="14"/>
    </row>
    <row r="1966" ht="24.0" customHeight="1">
      <c r="C1966" s="14"/>
    </row>
    <row r="1967" ht="24.0" customHeight="1">
      <c r="C1967" s="14"/>
    </row>
    <row r="1968" ht="24.0" customHeight="1">
      <c r="C1968" s="14"/>
    </row>
    <row r="1969" ht="24.0" customHeight="1">
      <c r="C1969" s="14"/>
    </row>
    <row r="1970" ht="24.0" customHeight="1">
      <c r="C1970" s="14"/>
    </row>
    <row r="1971" ht="24.0" customHeight="1">
      <c r="C1971" s="14"/>
    </row>
    <row r="1972" ht="24.0" customHeight="1">
      <c r="C1972" s="14"/>
    </row>
    <row r="1973" ht="24.0" customHeight="1">
      <c r="C1973" s="14"/>
    </row>
    <row r="1974" ht="24.0" customHeight="1">
      <c r="C1974" s="14"/>
    </row>
    <row r="1975" ht="24.0" customHeight="1">
      <c r="C1975" s="14"/>
    </row>
    <row r="1976" ht="24.0" customHeight="1">
      <c r="C1976" s="14"/>
    </row>
    <row r="1977" ht="24.0" customHeight="1">
      <c r="C1977" s="14"/>
    </row>
    <row r="1978" ht="24.0" customHeight="1">
      <c r="C1978" s="14"/>
    </row>
    <row r="1979" ht="24.0" customHeight="1">
      <c r="C1979" s="14"/>
    </row>
    <row r="1980" ht="24.0" customHeight="1">
      <c r="C1980" s="14"/>
    </row>
    <row r="1981" ht="24.0" customHeight="1">
      <c r="C1981" s="14"/>
    </row>
    <row r="1982" ht="24.0" customHeight="1">
      <c r="C1982" s="14"/>
    </row>
    <row r="1983" ht="24.0" customHeight="1">
      <c r="C1983" s="14"/>
    </row>
    <row r="1984" ht="24.0" customHeight="1">
      <c r="C1984" s="14"/>
    </row>
    <row r="1985" ht="24.0" customHeight="1">
      <c r="C1985" s="14"/>
    </row>
    <row r="1986" ht="24.0" customHeight="1">
      <c r="C1986" s="14"/>
    </row>
    <row r="1987" ht="24.0" customHeight="1">
      <c r="C1987" s="14"/>
    </row>
    <row r="1988" ht="24.0" customHeight="1">
      <c r="C1988" s="14"/>
    </row>
    <row r="1989" ht="24.0" customHeight="1">
      <c r="C1989" s="14"/>
    </row>
    <row r="1990" ht="24.0" customHeight="1">
      <c r="C1990" s="14"/>
    </row>
    <row r="1991" ht="24.0" customHeight="1">
      <c r="C1991" s="14"/>
    </row>
    <row r="1992" ht="24.0" customHeight="1">
      <c r="C1992" s="14"/>
    </row>
    <row r="1993" ht="24.0" customHeight="1">
      <c r="C1993" s="14"/>
    </row>
    <row r="1994" ht="24.0" customHeight="1">
      <c r="C1994" s="14"/>
    </row>
    <row r="1995" ht="24.0" customHeight="1">
      <c r="C1995" s="14"/>
    </row>
    <row r="1996" ht="24.0" customHeight="1">
      <c r="C1996" s="14"/>
    </row>
    <row r="1997" ht="24.0" customHeight="1">
      <c r="C1997" s="14"/>
    </row>
    <row r="1998" ht="24.0" customHeight="1">
      <c r="C1998" s="14"/>
    </row>
    <row r="1999" ht="24.0" customHeight="1">
      <c r="C1999" s="14"/>
    </row>
    <row r="2000" ht="24.0" customHeight="1">
      <c r="C2000" s="14"/>
    </row>
    <row r="2001" ht="24.0" customHeight="1">
      <c r="C2001" s="14"/>
    </row>
    <row r="2002" ht="24.0" customHeight="1">
      <c r="C2002" s="14"/>
    </row>
    <row r="2003" ht="24.0" customHeight="1">
      <c r="C2003" s="14"/>
    </row>
    <row r="2004" ht="24.0" customHeight="1">
      <c r="C2004" s="14"/>
    </row>
    <row r="2005" ht="24.0" customHeight="1">
      <c r="C2005" s="14"/>
    </row>
    <row r="2006" ht="24.0" customHeight="1">
      <c r="C2006" s="14"/>
    </row>
    <row r="2007" ht="24.0" customHeight="1">
      <c r="C2007" s="14"/>
    </row>
    <row r="2008" ht="24.0" customHeight="1">
      <c r="C2008" s="14"/>
    </row>
    <row r="2009" ht="24.0" customHeight="1">
      <c r="C2009" s="14"/>
    </row>
    <row r="2010" ht="24.0" customHeight="1">
      <c r="C2010" s="14"/>
    </row>
    <row r="2011" ht="22.5" customHeight="1">
      <c r="C2011" s="14"/>
    </row>
    <row r="2012" ht="22.5" customHeight="1">
      <c r="C2012" s="14"/>
    </row>
    <row r="2013" ht="22.5" customHeight="1">
      <c r="C2013" s="14"/>
    </row>
    <row r="2014" ht="22.5" customHeight="1">
      <c r="C2014" s="14"/>
    </row>
    <row r="2015" ht="22.5" customHeight="1">
      <c r="C2015" s="14"/>
    </row>
    <row r="2016" ht="22.5" customHeight="1">
      <c r="C2016" s="14"/>
    </row>
    <row r="2017" ht="22.5" customHeight="1">
      <c r="C2017" s="14"/>
    </row>
    <row r="2018" ht="22.5" customHeight="1">
      <c r="C2018" s="14"/>
    </row>
    <row r="2019" ht="22.5" customHeight="1">
      <c r="C2019" s="14"/>
    </row>
    <row r="2020" ht="22.5" customHeight="1">
      <c r="C2020" s="14"/>
    </row>
    <row r="2021" ht="22.5" customHeight="1">
      <c r="C2021" s="14"/>
    </row>
    <row r="2022" ht="22.5" customHeight="1">
      <c r="C2022" s="14"/>
    </row>
    <row r="2023" ht="22.5" customHeight="1">
      <c r="C2023" s="14"/>
    </row>
    <row r="2024" ht="22.5" customHeight="1">
      <c r="C2024" s="14"/>
    </row>
    <row r="2025" ht="22.5" customHeight="1">
      <c r="C2025" s="14"/>
    </row>
    <row r="2026" ht="22.5" customHeight="1">
      <c r="C2026" s="14"/>
    </row>
    <row r="2027" ht="22.5" customHeight="1">
      <c r="C2027" s="14"/>
    </row>
    <row r="2028" ht="22.5" customHeight="1">
      <c r="C2028" s="14"/>
    </row>
    <row r="2029" ht="22.5" customHeight="1">
      <c r="C2029" s="14"/>
    </row>
    <row r="2030" ht="22.5" customHeight="1">
      <c r="C2030" s="14"/>
    </row>
    <row r="2031" ht="22.5" customHeight="1">
      <c r="C2031" s="14"/>
    </row>
    <row r="2032" ht="22.5" customHeight="1">
      <c r="C2032" s="14"/>
    </row>
    <row r="2033" ht="22.5" customHeight="1">
      <c r="C2033" s="14"/>
    </row>
    <row r="2034" ht="22.5" customHeight="1">
      <c r="C2034" s="14"/>
    </row>
    <row r="2035" ht="22.5" customHeight="1">
      <c r="C2035" s="14"/>
    </row>
    <row r="2036" ht="22.5" customHeight="1">
      <c r="C2036" s="14"/>
    </row>
    <row r="2037" ht="22.5" customHeight="1">
      <c r="C2037" s="14"/>
    </row>
    <row r="2038" ht="22.5" customHeight="1">
      <c r="C2038" s="14"/>
    </row>
    <row r="2039" ht="22.5" customHeight="1">
      <c r="C2039" s="14"/>
    </row>
    <row r="2040" ht="22.5" customHeight="1">
      <c r="C2040" s="14"/>
    </row>
    <row r="2041" ht="22.5" customHeight="1">
      <c r="C2041" s="14"/>
    </row>
    <row r="2042" ht="22.5" customHeight="1">
      <c r="C2042" s="14"/>
    </row>
    <row r="2043" ht="22.5" customHeight="1">
      <c r="C2043" s="14"/>
    </row>
    <row r="2044" ht="22.5" customHeight="1">
      <c r="C2044" s="14"/>
    </row>
    <row r="2045" ht="22.5" customHeight="1">
      <c r="C2045" s="14"/>
    </row>
    <row r="2046" ht="22.5" customHeight="1">
      <c r="C2046" s="14"/>
    </row>
    <row r="2047" ht="22.5" customHeight="1">
      <c r="C2047" s="14"/>
    </row>
    <row r="2048" ht="22.5" customHeight="1">
      <c r="C2048" s="14"/>
    </row>
    <row r="2049" ht="22.5" customHeight="1">
      <c r="C2049" s="14"/>
    </row>
    <row r="2050" ht="22.5" customHeight="1">
      <c r="C2050" s="14"/>
    </row>
    <row r="2051" ht="22.5" customHeight="1">
      <c r="C2051" s="14"/>
    </row>
    <row r="2052" ht="22.5" customHeight="1">
      <c r="C2052" s="14"/>
    </row>
    <row r="2053" ht="22.5" customHeight="1">
      <c r="C2053" s="14"/>
    </row>
    <row r="2054" ht="22.5" customHeight="1">
      <c r="C2054" s="14"/>
    </row>
    <row r="2055" ht="22.5" customHeight="1">
      <c r="C2055" s="14"/>
    </row>
    <row r="2056" ht="22.5" customHeight="1">
      <c r="C2056" s="14"/>
    </row>
    <row r="2057" ht="22.5" customHeight="1">
      <c r="C2057" s="14"/>
    </row>
    <row r="2058" ht="22.5" customHeight="1">
      <c r="C2058" s="14"/>
    </row>
    <row r="2059" ht="22.5" customHeight="1">
      <c r="C2059" s="14"/>
    </row>
    <row r="2060" ht="22.5" customHeight="1">
      <c r="C2060" s="14"/>
    </row>
    <row r="2061" ht="22.5" customHeight="1">
      <c r="C2061" s="14"/>
    </row>
    <row r="2062" ht="22.5" customHeight="1">
      <c r="C2062" s="14"/>
    </row>
    <row r="2063" ht="22.5" customHeight="1">
      <c r="C2063" s="14"/>
    </row>
    <row r="2064" ht="22.5" customHeight="1">
      <c r="C2064" s="14"/>
    </row>
    <row r="2065" ht="22.5" customHeight="1">
      <c r="C2065" s="14"/>
    </row>
    <row r="2066" ht="22.5" customHeight="1">
      <c r="C2066" s="14"/>
    </row>
    <row r="2067" ht="22.5" customHeight="1">
      <c r="C2067" s="14"/>
    </row>
    <row r="2068" ht="22.5" customHeight="1">
      <c r="C2068" s="14"/>
    </row>
    <row r="2069" ht="22.5" customHeight="1">
      <c r="C2069" s="14"/>
    </row>
    <row r="2070" ht="22.5" customHeight="1">
      <c r="C2070" s="14"/>
    </row>
    <row r="2071" ht="22.5" customHeight="1">
      <c r="C2071" s="14"/>
    </row>
    <row r="2072" ht="22.5" customHeight="1">
      <c r="C2072" s="14"/>
    </row>
    <row r="2073" ht="22.5" customHeight="1">
      <c r="C2073" s="14"/>
    </row>
    <row r="2074" ht="22.5" customHeight="1">
      <c r="C2074" s="14"/>
    </row>
    <row r="2075" ht="22.5" customHeight="1">
      <c r="C2075" s="14"/>
    </row>
    <row r="2076" ht="22.5" customHeight="1">
      <c r="C2076" s="14"/>
    </row>
    <row r="2077" ht="22.5" customHeight="1">
      <c r="C2077" s="14"/>
    </row>
    <row r="2078" ht="22.5" customHeight="1">
      <c r="C2078" s="14"/>
    </row>
    <row r="2079" ht="22.5" customHeight="1">
      <c r="C2079" s="14"/>
    </row>
    <row r="2080" ht="22.5" customHeight="1">
      <c r="C2080" s="14"/>
    </row>
    <row r="2081" ht="22.5" customHeight="1">
      <c r="C2081" s="14"/>
    </row>
    <row r="2082" ht="22.5" customHeight="1">
      <c r="C2082" s="14"/>
    </row>
    <row r="2083" ht="22.5" customHeight="1">
      <c r="C2083" s="14"/>
    </row>
    <row r="2084" ht="22.5" customHeight="1">
      <c r="C2084" s="14"/>
    </row>
    <row r="2085" ht="22.5" customHeight="1">
      <c r="C2085" s="14"/>
    </row>
    <row r="2086" ht="22.5" customHeight="1">
      <c r="C2086" s="14"/>
    </row>
    <row r="2087" ht="22.5" customHeight="1">
      <c r="C2087" s="14"/>
    </row>
    <row r="2088" ht="22.5" customHeight="1">
      <c r="C2088" s="14"/>
    </row>
    <row r="2089" ht="22.5" customHeight="1">
      <c r="C2089" s="14"/>
    </row>
    <row r="2090" ht="22.5" customHeight="1">
      <c r="C2090" s="14"/>
    </row>
    <row r="2091" ht="22.5" customHeight="1">
      <c r="C2091" s="14"/>
    </row>
    <row r="2092" ht="22.5" customHeight="1">
      <c r="C2092" s="14"/>
    </row>
    <row r="2093" ht="22.5" customHeight="1">
      <c r="C2093" s="14"/>
    </row>
    <row r="2094" ht="22.5" customHeight="1">
      <c r="C2094" s="14"/>
    </row>
    <row r="2095" ht="22.5" customHeight="1">
      <c r="C2095" s="14"/>
    </row>
    <row r="2096" ht="22.5" customHeight="1">
      <c r="C2096" s="14"/>
    </row>
    <row r="2097" ht="22.5" customHeight="1">
      <c r="C2097" s="14"/>
    </row>
    <row r="2098" ht="22.5" customHeight="1">
      <c r="C2098" s="14"/>
    </row>
    <row r="2099" ht="22.5" customHeight="1">
      <c r="C2099" s="14"/>
    </row>
    <row r="2100" ht="22.5" customHeight="1">
      <c r="C2100" s="14"/>
    </row>
    <row r="2101" ht="22.5" customHeight="1">
      <c r="C2101" s="14"/>
    </row>
    <row r="2102" ht="22.5" customHeight="1">
      <c r="C2102" s="14"/>
    </row>
    <row r="2103" ht="22.5" customHeight="1">
      <c r="C2103" s="14"/>
    </row>
    <row r="2104" ht="22.5" customHeight="1">
      <c r="C2104" s="14"/>
    </row>
    <row r="2105" ht="22.5" customHeight="1">
      <c r="C2105" s="14"/>
    </row>
    <row r="2106" ht="22.5" customHeight="1">
      <c r="C2106" s="14"/>
    </row>
    <row r="2107" ht="22.5" customHeight="1">
      <c r="C2107" s="14"/>
    </row>
    <row r="2108" ht="22.5" customHeight="1">
      <c r="C2108" s="14"/>
    </row>
    <row r="2109" ht="22.5" customHeight="1">
      <c r="C2109" s="14"/>
    </row>
    <row r="2110" ht="22.5" customHeight="1">
      <c r="C2110" s="14"/>
    </row>
    <row r="2111" ht="22.5" customHeight="1">
      <c r="C2111" s="14"/>
    </row>
    <row r="2112" ht="22.5" customHeight="1">
      <c r="C2112" s="14"/>
    </row>
    <row r="2113" ht="22.5" customHeight="1">
      <c r="C2113" s="14"/>
    </row>
    <row r="2114" ht="22.5" customHeight="1">
      <c r="C2114" s="14"/>
    </row>
    <row r="2115" ht="22.5" customHeight="1">
      <c r="C2115" s="14"/>
    </row>
    <row r="2116" ht="22.5" customHeight="1">
      <c r="C2116" s="14"/>
    </row>
    <row r="2117" ht="22.5" customHeight="1">
      <c r="C2117" s="14"/>
    </row>
    <row r="2118" ht="22.5" customHeight="1">
      <c r="C2118" s="14"/>
    </row>
    <row r="2119" ht="22.5" customHeight="1">
      <c r="C2119" s="14"/>
    </row>
    <row r="2120" ht="22.5" customHeight="1">
      <c r="C2120" s="14"/>
    </row>
    <row r="2121" ht="22.5" customHeight="1">
      <c r="C2121" s="14"/>
    </row>
    <row r="2122" ht="22.5" customHeight="1">
      <c r="C2122" s="14"/>
    </row>
    <row r="2123" ht="22.5" customHeight="1">
      <c r="C2123" s="14"/>
    </row>
    <row r="2124" ht="22.5" customHeight="1">
      <c r="C2124" s="14"/>
    </row>
    <row r="2125" ht="22.5" customHeight="1">
      <c r="C2125" s="14"/>
    </row>
    <row r="2126" ht="22.5" customHeight="1">
      <c r="C2126" s="14"/>
    </row>
    <row r="2127" ht="22.5" customHeight="1">
      <c r="C2127" s="14"/>
    </row>
    <row r="2128" ht="22.5" customHeight="1">
      <c r="C2128" s="14"/>
    </row>
    <row r="2129" ht="22.5" customHeight="1">
      <c r="C2129" s="14"/>
    </row>
    <row r="2130" ht="22.5" customHeight="1">
      <c r="C2130" s="14"/>
    </row>
    <row r="2131" ht="22.5" customHeight="1">
      <c r="C2131" s="14"/>
    </row>
    <row r="2132" ht="22.5" customHeight="1">
      <c r="C2132" s="14"/>
    </row>
    <row r="2133" ht="22.5" customHeight="1">
      <c r="C2133" s="14"/>
    </row>
    <row r="2134" ht="22.5" customHeight="1">
      <c r="C2134" s="14"/>
    </row>
    <row r="2135" ht="22.5" customHeight="1">
      <c r="C2135" s="14"/>
    </row>
    <row r="2136" ht="22.5" customHeight="1">
      <c r="C2136" s="14"/>
    </row>
    <row r="2137" ht="22.5" customHeight="1">
      <c r="C2137" s="14"/>
    </row>
    <row r="2138" ht="22.5" customHeight="1">
      <c r="C2138" s="14"/>
    </row>
    <row r="2139" ht="22.5" customHeight="1">
      <c r="C2139" s="14"/>
    </row>
    <row r="2140" ht="22.5" customHeight="1">
      <c r="C2140" s="14"/>
    </row>
    <row r="2141" ht="22.5" customHeight="1">
      <c r="C2141" s="14"/>
    </row>
    <row r="2142" ht="22.5" customHeight="1">
      <c r="C2142" s="14"/>
    </row>
    <row r="2143" ht="22.5" customHeight="1">
      <c r="C2143" s="14"/>
    </row>
    <row r="2144" ht="22.5" customHeight="1">
      <c r="C2144" s="14"/>
    </row>
    <row r="2145" ht="22.5" customHeight="1">
      <c r="C2145" s="14"/>
    </row>
    <row r="2146" ht="22.5" customHeight="1">
      <c r="C2146" s="14"/>
    </row>
    <row r="2147" ht="22.5" customHeight="1">
      <c r="C2147" s="14"/>
    </row>
    <row r="2148" ht="22.5" customHeight="1">
      <c r="C2148" s="14"/>
    </row>
    <row r="2149" ht="22.5" customHeight="1">
      <c r="C2149" s="14"/>
    </row>
    <row r="2150" ht="22.5" customHeight="1">
      <c r="C2150" s="14"/>
    </row>
    <row r="2151" ht="22.5" customHeight="1">
      <c r="C2151" s="14"/>
    </row>
    <row r="2152" ht="22.5" customHeight="1">
      <c r="C2152" s="14"/>
    </row>
    <row r="2153" ht="22.5" customHeight="1">
      <c r="C2153" s="14"/>
    </row>
    <row r="2154" ht="22.5" customHeight="1">
      <c r="C2154" s="14"/>
    </row>
    <row r="2155" ht="22.5" customHeight="1">
      <c r="C2155" s="14"/>
    </row>
    <row r="2156" ht="22.5" customHeight="1">
      <c r="C2156" s="14"/>
    </row>
    <row r="2157" ht="22.5" customHeight="1">
      <c r="C2157" s="14"/>
    </row>
    <row r="2158" ht="22.5" customHeight="1">
      <c r="C2158" s="14"/>
    </row>
    <row r="2159" ht="22.5" customHeight="1">
      <c r="C2159" s="14"/>
    </row>
    <row r="2160" ht="22.5" customHeight="1">
      <c r="C2160" s="14"/>
    </row>
    <row r="2161" ht="22.5" customHeight="1">
      <c r="C2161" s="14"/>
    </row>
    <row r="2162" ht="22.5" customHeight="1">
      <c r="C2162" s="14"/>
    </row>
    <row r="2163" ht="22.5" customHeight="1">
      <c r="C2163" s="14"/>
    </row>
    <row r="2164" ht="22.5" customHeight="1">
      <c r="C2164" s="14"/>
    </row>
    <row r="2165" ht="22.5" customHeight="1">
      <c r="C2165" s="14"/>
    </row>
    <row r="2166" ht="22.5" customHeight="1">
      <c r="C2166" s="14"/>
    </row>
    <row r="2167" ht="22.5" customHeight="1">
      <c r="C2167" s="14"/>
    </row>
    <row r="2168" ht="22.5" customHeight="1">
      <c r="C2168" s="14"/>
    </row>
    <row r="2169" ht="22.5" customHeight="1">
      <c r="C2169" s="14"/>
    </row>
    <row r="2170" ht="22.5" customHeight="1">
      <c r="C2170" s="14"/>
    </row>
    <row r="2171" ht="22.5" customHeight="1">
      <c r="C2171" s="14"/>
    </row>
    <row r="2172" ht="22.5" customHeight="1">
      <c r="C2172" s="14"/>
    </row>
    <row r="2173" ht="22.5" customHeight="1">
      <c r="C2173" s="14"/>
    </row>
    <row r="2174" ht="22.5" customHeight="1">
      <c r="C2174" s="14"/>
    </row>
    <row r="2175" ht="22.5" customHeight="1">
      <c r="C2175" s="14"/>
    </row>
    <row r="2176" ht="22.5" customHeight="1">
      <c r="C2176" s="14"/>
    </row>
    <row r="2177" ht="22.5" customHeight="1">
      <c r="C2177" s="14"/>
    </row>
    <row r="2178" ht="22.5" customHeight="1">
      <c r="C2178" s="14"/>
    </row>
    <row r="2179" ht="22.5" customHeight="1">
      <c r="C2179" s="14"/>
    </row>
    <row r="2180" ht="22.5" customHeight="1">
      <c r="C2180" s="14"/>
    </row>
    <row r="2181" ht="22.5" customHeight="1">
      <c r="C2181" s="14"/>
    </row>
    <row r="2182" ht="22.5" customHeight="1">
      <c r="C2182" s="14"/>
    </row>
    <row r="2183" ht="22.5" customHeight="1">
      <c r="C2183" s="14"/>
    </row>
    <row r="2184" ht="22.5" customHeight="1">
      <c r="C2184" s="14"/>
    </row>
    <row r="2185" ht="22.5" customHeight="1">
      <c r="C2185" s="14"/>
    </row>
    <row r="2186" ht="22.5" customHeight="1">
      <c r="C2186" s="14"/>
    </row>
    <row r="2187" ht="22.5" customHeight="1">
      <c r="C2187" s="14"/>
    </row>
    <row r="2188" ht="22.5" customHeight="1">
      <c r="C2188" s="14"/>
    </row>
    <row r="2189" ht="22.5" customHeight="1">
      <c r="C2189" s="14"/>
    </row>
    <row r="2190" ht="22.5" customHeight="1">
      <c r="C2190" s="14"/>
    </row>
    <row r="2191" ht="22.5" customHeight="1">
      <c r="C2191" s="14"/>
    </row>
    <row r="2192" ht="21.75" customHeight="1">
      <c r="C2192" s="14"/>
    </row>
    <row r="2193" ht="21.75" customHeight="1">
      <c r="C2193" s="14"/>
    </row>
    <row r="2194" ht="21.75" customHeight="1">
      <c r="C2194" s="14"/>
    </row>
    <row r="2195" ht="21.75" customHeight="1">
      <c r="C2195" s="14"/>
    </row>
    <row r="2196" ht="21.75" customHeight="1">
      <c r="C2196" s="14"/>
    </row>
    <row r="2197" ht="21.75" customHeight="1">
      <c r="C2197" s="14"/>
    </row>
    <row r="2198" ht="21.75" customHeight="1">
      <c r="C2198" s="14"/>
    </row>
    <row r="2199" ht="21.75" customHeight="1">
      <c r="C2199" s="14"/>
    </row>
    <row r="2200" ht="21.75" customHeight="1">
      <c r="C2200" s="14"/>
    </row>
    <row r="2201" ht="21.75" customHeight="1">
      <c r="C2201" s="14"/>
    </row>
    <row r="2202" ht="21.75" customHeight="1">
      <c r="C2202" s="14"/>
    </row>
    <row r="2203" ht="21.75" customHeight="1">
      <c r="C2203" s="14"/>
    </row>
    <row r="2204" ht="21.75" customHeight="1">
      <c r="C2204" s="14"/>
    </row>
    <row r="2205" ht="21.75" customHeight="1">
      <c r="C2205" s="14"/>
    </row>
    <row r="2206" ht="21.75" customHeight="1">
      <c r="C2206" s="14"/>
    </row>
    <row r="2207" ht="21.75" customHeight="1">
      <c r="C2207" s="14"/>
    </row>
    <row r="2208" ht="21.75" customHeight="1">
      <c r="C2208" s="14"/>
    </row>
    <row r="2209" ht="21.75" customHeight="1">
      <c r="C2209" s="14"/>
    </row>
    <row r="2210" ht="21.75" customHeight="1">
      <c r="C2210" s="14"/>
    </row>
    <row r="2211" ht="21.75" customHeight="1">
      <c r="C2211" s="14"/>
    </row>
    <row r="2212" ht="21.75" customHeight="1">
      <c r="C2212" s="14"/>
    </row>
    <row r="2213" ht="21.75" customHeight="1">
      <c r="C2213" s="14"/>
    </row>
    <row r="2214" ht="21.75" customHeight="1">
      <c r="C2214" s="14"/>
    </row>
    <row r="2215" ht="21.75" customHeight="1">
      <c r="C2215" s="14"/>
    </row>
    <row r="2216" ht="21.75" customHeight="1">
      <c r="C2216" s="14"/>
    </row>
    <row r="2217" ht="21.75" customHeight="1">
      <c r="C2217" s="14"/>
    </row>
    <row r="2218" ht="21.75" customHeight="1">
      <c r="C2218" s="14"/>
    </row>
    <row r="2219" ht="21.75" customHeight="1">
      <c r="C2219" s="14"/>
    </row>
    <row r="2220" ht="21.75" customHeight="1">
      <c r="C2220" s="14"/>
    </row>
    <row r="2221" ht="21.75" customHeight="1">
      <c r="C2221" s="14"/>
    </row>
    <row r="2222" ht="21.75" customHeight="1">
      <c r="C2222" s="14"/>
    </row>
    <row r="2223" ht="21.75" customHeight="1">
      <c r="C2223" s="14"/>
    </row>
    <row r="2224" ht="21.75" customHeight="1">
      <c r="C2224" s="14"/>
    </row>
    <row r="2225" ht="21.75" customHeight="1">
      <c r="C2225" s="14"/>
    </row>
    <row r="2226" ht="21.75" customHeight="1">
      <c r="C2226" s="14"/>
    </row>
    <row r="2227" ht="21.75" customHeight="1">
      <c r="C2227" s="14"/>
    </row>
    <row r="2228" ht="21.75" customHeight="1">
      <c r="C2228" s="14"/>
    </row>
    <row r="2229" ht="21.75" customHeight="1">
      <c r="C2229" s="14"/>
    </row>
    <row r="2230" ht="21.75" customHeight="1">
      <c r="C2230" s="14"/>
    </row>
    <row r="2231" ht="21.75" customHeight="1">
      <c r="C2231" s="14"/>
    </row>
    <row r="2232" ht="21.75" customHeight="1">
      <c r="C2232" s="14"/>
    </row>
    <row r="2233" ht="21.75" customHeight="1">
      <c r="C2233" s="14"/>
    </row>
    <row r="2234" ht="21.75" customHeight="1">
      <c r="C2234" s="14"/>
    </row>
    <row r="2235" ht="21.75" customHeight="1">
      <c r="C2235" s="14"/>
    </row>
    <row r="2236" ht="21.75" customHeight="1">
      <c r="C2236" s="14"/>
    </row>
    <row r="2237" ht="21.75" customHeight="1">
      <c r="C2237" s="14"/>
    </row>
    <row r="2238" ht="21.75" customHeight="1">
      <c r="C2238" s="14"/>
    </row>
    <row r="2239" ht="21.75" customHeight="1">
      <c r="C2239" s="14"/>
    </row>
    <row r="2240" ht="21.75" customHeight="1">
      <c r="C2240" s="14"/>
    </row>
    <row r="2241" ht="21.75" customHeight="1">
      <c r="C2241" s="14"/>
    </row>
    <row r="2242" ht="21.75" customHeight="1">
      <c r="C2242" s="14"/>
    </row>
    <row r="2243" ht="21.75" customHeight="1">
      <c r="C2243" s="14"/>
    </row>
    <row r="2244" ht="21.75" customHeight="1">
      <c r="C2244" s="14"/>
    </row>
    <row r="2245" ht="21.75" customHeight="1">
      <c r="C2245" s="14"/>
    </row>
    <row r="2246" ht="21.75" customHeight="1">
      <c r="C2246" s="14"/>
    </row>
    <row r="2247" ht="21.75" customHeight="1">
      <c r="C2247" s="14"/>
    </row>
    <row r="2248" ht="21.75" customHeight="1">
      <c r="C2248" s="14"/>
    </row>
    <row r="2249" ht="21.75" customHeight="1">
      <c r="C2249" s="14"/>
    </row>
    <row r="2250" ht="21.75" customHeight="1">
      <c r="C2250" s="14"/>
    </row>
    <row r="2251" ht="21.75" customHeight="1">
      <c r="C2251" s="14"/>
    </row>
    <row r="2252" ht="21.75" customHeight="1">
      <c r="C2252" s="14"/>
    </row>
    <row r="2253" ht="21.75" customHeight="1">
      <c r="C2253" s="14"/>
    </row>
    <row r="2254" ht="21.75" customHeight="1">
      <c r="C2254" s="14"/>
    </row>
    <row r="2255" ht="21.75" customHeight="1">
      <c r="C2255" s="14"/>
    </row>
    <row r="2256" ht="21.75" customHeight="1">
      <c r="C2256" s="14"/>
    </row>
    <row r="2257" ht="21.75" customHeight="1">
      <c r="C2257" s="14"/>
    </row>
    <row r="2258" ht="21.75" customHeight="1">
      <c r="C2258" s="14"/>
    </row>
    <row r="2259" ht="21.75" customHeight="1">
      <c r="C2259" s="14"/>
    </row>
    <row r="2260" ht="21.75" customHeight="1">
      <c r="C2260" s="14"/>
    </row>
    <row r="2261" ht="21.75" customHeight="1">
      <c r="C2261" s="14"/>
    </row>
    <row r="2262" ht="21.75" customHeight="1">
      <c r="C2262" s="14"/>
    </row>
    <row r="2263" ht="21.75" customHeight="1">
      <c r="C2263" s="14"/>
    </row>
    <row r="2264" ht="21.75" customHeight="1">
      <c r="C2264" s="14"/>
    </row>
    <row r="2265" ht="21.75" customHeight="1">
      <c r="C2265" s="14"/>
    </row>
    <row r="2266" ht="21.75" customHeight="1">
      <c r="C2266" s="14"/>
    </row>
    <row r="2267" ht="21.75" customHeight="1">
      <c r="C2267" s="14"/>
    </row>
    <row r="2268" ht="21.75" customHeight="1">
      <c r="C2268" s="14"/>
    </row>
    <row r="2269" ht="21.75" customHeight="1">
      <c r="C2269" s="14"/>
    </row>
    <row r="2270" ht="21.75" customHeight="1">
      <c r="C2270" s="14"/>
    </row>
    <row r="2271" ht="21.75" customHeight="1">
      <c r="C2271" s="14"/>
    </row>
    <row r="2272" ht="21.75" customHeight="1">
      <c r="C2272" s="14"/>
    </row>
    <row r="2273" ht="21.75" customHeight="1">
      <c r="C2273" s="14"/>
    </row>
    <row r="2274" ht="21.75" customHeight="1">
      <c r="C2274" s="14"/>
    </row>
    <row r="2275" ht="21.75" customHeight="1">
      <c r="C2275" s="14"/>
    </row>
    <row r="2276" ht="21.75" customHeight="1">
      <c r="C2276" s="14"/>
    </row>
    <row r="2277" ht="21.75" customHeight="1">
      <c r="C2277" s="14"/>
    </row>
    <row r="2278" ht="21.75" customHeight="1">
      <c r="C2278" s="14"/>
    </row>
    <row r="2279" ht="21.75" customHeight="1">
      <c r="C2279" s="14"/>
    </row>
    <row r="2280" ht="21.75" customHeight="1">
      <c r="C2280" s="14"/>
    </row>
    <row r="2281" ht="21.75" customHeight="1">
      <c r="C2281" s="14"/>
    </row>
    <row r="2282" ht="21.75" customHeight="1">
      <c r="C2282" s="14"/>
    </row>
    <row r="2283" ht="21.75" customHeight="1">
      <c r="C2283" s="14"/>
    </row>
    <row r="2284" ht="21.75" customHeight="1">
      <c r="C2284" s="14"/>
    </row>
    <row r="2285" ht="21.75" customHeight="1">
      <c r="C2285" s="14"/>
    </row>
    <row r="2286" ht="21.75" customHeight="1">
      <c r="C2286" s="14"/>
    </row>
    <row r="2287" ht="21.75" customHeight="1">
      <c r="C2287" s="14"/>
    </row>
    <row r="2288" ht="21.75" customHeight="1">
      <c r="C2288" s="14"/>
    </row>
    <row r="2289" ht="21.75" customHeight="1">
      <c r="C2289" s="14"/>
    </row>
    <row r="2290" ht="21.75" customHeight="1">
      <c r="C2290" s="14"/>
    </row>
    <row r="2291" ht="21.75" customHeight="1">
      <c r="C2291" s="14"/>
    </row>
    <row r="2292" ht="21.75" customHeight="1">
      <c r="C2292" s="14"/>
    </row>
    <row r="2293" ht="21.75" customHeight="1">
      <c r="C2293" s="14"/>
    </row>
    <row r="2294" ht="21.75" customHeight="1">
      <c r="C2294" s="14"/>
    </row>
    <row r="2295" ht="21.75" customHeight="1">
      <c r="C2295" s="14"/>
    </row>
    <row r="2296" ht="21.75" customHeight="1">
      <c r="C2296" s="14"/>
    </row>
    <row r="2297" ht="21.75" customHeight="1">
      <c r="C2297" s="14"/>
    </row>
    <row r="2298" ht="21.75" customHeight="1">
      <c r="C2298" s="14"/>
    </row>
    <row r="2299" ht="21.75" customHeight="1">
      <c r="C2299" s="14"/>
    </row>
    <row r="2300" ht="21.75" customHeight="1">
      <c r="C2300" s="14"/>
    </row>
    <row r="2301" ht="21.75" customHeight="1">
      <c r="C2301" s="14"/>
    </row>
    <row r="2302" ht="21.75" customHeight="1">
      <c r="C2302" s="14"/>
    </row>
    <row r="2303" ht="21.75" customHeight="1">
      <c r="C2303" s="14"/>
    </row>
    <row r="2304" ht="21.75" customHeight="1">
      <c r="C2304" s="14"/>
    </row>
    <row r="2305" ht="21.75" customHeight="1">
      <c r="C2305" s="14"/>
    </row>
    <row r="2306" ht="21.75" customHeight="1">
      <c r="C2306" s="14"/>
    </row>
    <row r="2307" ht="21.75" customHeight="1">
      <c r="C2307" s="14"/>
    </row>
    <row r="2308" ht="21.75" customHeight="1">
      <c r="C2308" s="14"/>
    </row>
    <row r="2309" ht="21.75" customHeight="1">
      <c r="C2309" s="14"/>
    </row>
    <row r="2310" ht="21.75" customHeight="1">
      <c r="C2310" s="14"/>
    </row>
    <row r="2311" ht="21.75" customHeight="1">
      <c r="C2311" s="14"/>
    </row>
    <row r="2312" ht="21.75" customHeight="1">
      <c r="C2312" s="14"/>
    </row>
    <row r="2313" ht="21.75" customHeight="1">
      <c r="C2313" s="14"/>
    </row>
    <row r="2314" ht="21.75" customHeight="1">
      <c r="C2314" s="14"/>
    </row>
    <row r="2315" ht="21.75" customHeight="1">
      <c r="C2315" s="14"/>
    </row>
    <row r="2316" ht="21.75" customHeight="1">
      <c r="C2316" s="14"/>
    </row>
    <row r="2317" ht="21.75" customHeight="1">
      <c r="C2317" s="14"/>
    </row>
    <row r="2318" ht="21.75" customHeight="1">
      <c r="C2318" s="14"/>
    </row>
    <row r="2319" ht="21.75" customHeight="1">
      <c r="C2319" s="14"/>
    </row>
    <row r="2320" ht="21.75" customHeight="1">
      <c r="C2320" s="14"/>
    </row>
    <row r="2321" ht="21.75" customHeight="1">
      <c r="C2321" s="14"/>
    </row>
    <row r="2322" ht="21.75" customHeight="1">
      <c r="C2322" s="14"/>
    </row>
    <row r="2323" ht="21.75" customHeight="1">
      <c r="C2323" s="14"/>
    </row>
    <row r="2324" ht="21.75" customHeight="1">
      <c r="C2324" s="14"/>
    </row>
    <row r="2325" ht="21.75" customHeight="1">
      <c r="C2325" s="14"/>
    </row>
    <row r="2326" ht="21.75" customHeight="1">
      <c r="C2326" s="14"/>
    </row>
    <row r="2327" ht="21.75" customHeight="1">
      <c r="C2327" s="14"/>
    </row>
    <row r="2328" ht="21.75" customHeight="1">
      <c r="C2328" s="14"/>
    </row>
    <row r="2329" ht="21.75" customHeight="1">
      <c r="C2329" s="14"/>
    </row>
    <row r="2330" ht="21.75" customHeight="1">
      <c r="C2330" s="14"/>
    </row>
    <row r="2331" ht="21.75" customHeight="1">
      <c r="C2331" s="14"/>
    </row>
    <row r="2332" ht="21.75" customHeight="1">
      <c r="C2332" s="14"/>
    </row>
    <row r="2333" ht="21.75" customHeight="1">
      <c r="C2333" s="14"/>
    </row>
    <row r="2334" ht="21.75" customHeight="1">
      <c r="C2334" s="14"/>
    </row>
    <row r="2335" ht="21.75" customHeight="1">
      <c r="C2335" s="14"/>
    </row>
    <row r="2336" ht="21.75" customHeight="1">
      <c r="C2336" s="14"/>
    </row>
    <row r="2337" ht="21.75" customHeight="1">
      <c r="C2337" s="14"/>
    </row>
    <row r="2338" ht="21.75" customHeight="1">
      <c r="C2338" s="14"/>
    </row>
    <row r="2339" ht="21.75" customHeight="1">
      <c r="C2339" s="14"/>
    </row>
    <row r="2340" ht="21.75" customHeight="1">
      <c r="C2340" s="14"/>
    </row>
    <row r="2341" ht="21.75" customHeight="1">
      <c r="C2341" s="14"/>
    </row>
    <row r="2342" ht="21.75" customHeight="1">
      <c r="C2342" s="14"/>
    </row>
    <row r="2343" ht="21.75" customHeight="1">
      <c r="C2343" s="14"/>
    </row>
    <row r="2344" ht="21.75" customHeight="1">
      <c r="C2344" s="14"/>
    </row>
    <row r="2345" ht="21.75" customHeight="1">
      <c r="C2345" s="14"/>
    </row>
    <row r="2346" ht="21.75" customHeight="1">
      <c r="C2346" s="14"/>
    </row>
    <row r="2347" ht="21.75" customHeight="1">
      <c r="C2347" s="14"/>
    </row>
    <row r="2348" ht="21.75" customHeight="1">
      <c r="C2348" s="14"/>
    </row>
    <row r="2349" ht="21.75" customHeight="1">
      <c r="C2349" s="14"/>
    </row>
    <row r="2350" ht="21.75" customHeight="1">
      <c r="C2350" s="14"/>
    </row>
    <row r="2351" ht="21.75" customHeight="1">
      <c r="C2351" s="14"/>
    </row>
    <row r="2352" ht="21.75" customHeight="1">
      <c r="C2352" s="14"/>
    </row>
    <row r="2353" ht="21.75" customHeight="1">
      <c r="C2353" s="14"/>
    </row>
    <row r="2354" ht="21.75" customHeight="1">
      <c r="C2354" s="14"/>
    </row>
    <row r="2355" ht="21.75" customHeight="1">
      <c r="C2355" s="14"/>
    </row>
    <row r="2356" ht="21.75" customHeight="1">
      <c r="C2356" s="14"/>
    </row>
    <row r="2357" ht="21.75" customHeight="1">
      <c r="C2357" s="14"/>
    </row>
    <row r="2358" ht="21.75" customHeight="1">
      <c r="C2358" s="14"/>
    </row>
    <row r="2359" ht="21.75" customHeight="1">
      <c r="C2359" s="14"/>
    </row>
    <row r="2360" ht="21.75" customHeight="1">
      <c r="C2360" s="14"/>
    </row>
    <row r="2361" ht="21.75" customHeight="1">
      <c r="C2361" s="14"/>
    </row>
    <row r="2362" ht="21.75" customHeight="1">
      <c r="C2362" s="14"/>
    </row>
    <row r="2363" ht="21.75" customHeight="1">
      <c r="C2363" s="14"/>
    </row>
    <row r="2364" ht="21.75" customHeight="1">
      <c r="C2364" s="14"/>
    </row>
    <row r="2365" ht="21.75" customHeight="1">
      <c r="C2365" s="14"/>
    </row>
    <row r="2366" ht="21.75" customHeight="1">
      <c r="C2366" s="14"/>
    </row>
    <row r="2367" ht="21.75" customHeight="1">
      <c r="C2367" s="14"/>
    </row>
    <row r="2368" ht="21.75" customHeight="1">
      <c r="C2368" s="14"/>
    </row>
    <row r="2369" ht="21.75" customHeight="1">
      <c r="C2369" s="14"/>
    </row>
    <row r="2370" ht="21.75" customHeight="1">
      <c r="C2370" s="14"/>
    </row>
    <row r="2371" ht="21.75" customHeight="1">
      <c r="C2371" s="14"/>
    </row>
    <row r="2372" ht="21.75" customHeight="1">
      <c r="C2372" s="14"/>
    </row>
    <row r="2373" ht="21.75" customHeight="1">
      <c r="C2373" s="14"/>
    </row>
    <row r="2374" ht="21.75" customHeight="1">
      <c r="C2374" s="14"/>
    </row>
    <row r="2375" ht="21.75" customHeight="1">
      <c r="C2375" s="14"/>
    </row>
    <row r="2376" ht="21.75" customHeight="1">
      <c r="C2376" s="14"/>
    </row>
    <row r="2377" ht="21.75" customHeight="1">
      <c r="C2377" s="14"/>
    </row>
    <row r="2378" ht="21.75" customHeight="1">
      <c r="C2378" s="14"/>
    </row>
    <row r="2379" ht="21.75" customHeight="1">
      <c r="C2379" s="14"/>
    </row>
    <row r="2380" ht="21.75" customHeight="1">
      <c r="C2380" s="14"/>
    </row>
    <row r="2381" ht="21.75" customHeight="1">
      <c r="C2381" s="14"/>
    </row>
    <row r="2382" ht="21.75" customHeight="1">
      <c r="C2382" s="14"/>
    </row>
    <row r="2383" ht="21.75" customHeight="1">
      <c r="C2383" s="14"/>
    </row>
    <row r="2384" ht="21.75" customHeight="1">
      <c r="C2384" s="14"/>
    </row>
    <row r="2385" ht="21.75" customHeight="1">
      <c r="C2385" s="14"/>
    </row>
    <row r="2386" ht="21.75" customHeight="1">
      <c r="C2386" s="14"/>
    </row>
    <row r="2387" ht="21.75" customHeight="1">
      <c r="C2387" s="14"/>
    </row>
    <row r="2388" ht="21.75" customHeight="1">
      <c r="C2388" s="14"/>
    </row>
    <row r="2389" ht="21.75" customHeight="1">
      <c r="C2389" s="14"/>
    </row>
    <row r="2390" ht="21.75" customHeight="1">
      <c r="C2390" s="14"/>
    </row>
    <row r="2391" ht="21.75" customHeight="1">
      <c r="C2391" s="14"/>
    </row>
    <row r="2392" ht="21.75" customHeight="1">
      <c r="C2392" s="14"/>
    </row>
    <row r="2393" ht="21.75" customHeight="1">
      <c r="C2393" s="14"/>
    </row>
    <row r="2394" ht="21.75" customHeight="1">
      <c r="C2394" s="14"/>
    </row>
    <row r="2395" ht="21.75" customHeight="1">
      <c r="C2395" s="14"/>
    </row>
    <row r="2396" ht="21.75" customHeight="1">
      <c r="C2396" s="14"/>
    </row>
    <row r="2397" ht="21.75" customHeight="1">
      <c r="C2397" s="14"/>
    </row>
    <row r="2398" ht="21.75" customHeight="1">
      <c r="C2398" s="14"/>
    </row>
    <row r="2399" ht="21.75" customHeight="1">
      <c r="C2399" s="14"/>
    </row>
    <row r="2400" ht="21.75" customHeight="1">
      <c r="C2400" s="14"/>
    </row>
    <row r="2401" ht="21.75" customHeight="1">
      <c r="C2401" s="14"/>
    </row>
    <row r="2402" ht="21.75" customHeight="1">
      <c r="C2402" s="14"/>
    </row>
    <row r="2403" ht="21.75" customHeight="1">
      <c r="C2403" s="14"/>
    </row>
    <row r="2404" ht="21.75" customHeight="1">
      <c r="C2404" s="14"/>
    </row>
    <row r="2405" ht="21.75" customHeight="1">
      <c r="C2405" s="14"/>
    </row>
    <row r="2406" ht="21.75" customHeight="1">
      <c r="C2406" s="14"/>
    </row>
    <row r="2407" ht="21.75" customHeight="1">
      <c r="C2407" s="14"/>
    </row>
    <row r="2408" ht="21.75" customHeight="1">
      <c r="C2408" s="14"/>
    </row>
    <row r="2409" ht="21.75" customHeight="1">
      <c r="C2409" s="14"/>
    </row>
    <row r="2410" ht="21.75" customHeight="1">
      <c r="C2410" s="14"/>
    </row>
    <row r="2411" ht="21.75" customHeight="1">
      <c r="C2411" s="14"/>
    </row>
    <row r="2412" ht="21.75" customHeight="1">
      <c r="C2412" s="14"/>
    </row>
    <row r="2413" ht="21.75" customHeight="1">
      <c r="C2413" s="14"/>
    </row>
    <row r="2414" ht="21.75" customHeight="1">
      <c r="C2414" s="14"/>
    </row>
    <row r="2415" ht="21.75" customHeight="1">
      <c r="C2415" s="14"/>
    </row>
    <row r="2416" ht="21.75" customHeight="1">
      <c r="C2416" s="14"/>
    </row>
    <row r="2417" ht="21.75" customHeight="1">
      <c r="C2417" s="14"/>
    </row>
    <row r="2418" ht="21.75" customHeight="1">
      <c r="C2418" s="14"/>
    </row>
    <row r="2419" ht="21.75" customHeight="1">
      <c r="C2419" s="14"/>
    </row>
    <row r="2420" ht="21.75" customHeight="1">
      <c r="C2420" s="14"/>
    </row>
    <row r="2421" ht="21.75" customHeight="1">
      <c r="C2421" s="14"/>
    </row>
    <row r="2422" ht="21.75" customHeight="1">
      <c r="C2422" s="14"/>
    </row>
    <row r="2423" ht="21.75" customHeight="1">
      <c r="C2423" s="14"/>
    </row>
    <row r="2424" ht="21.75" customHeight="1">
      <c r="C2424" s="14"/>
    </row>
    <row r="2425" ht="21.75" customHeight="1">
      <c r="C2425" s="14"/>
    </row>
    <row r="2426" ht="21.75" customHeight="1">
      <c r="C2426" s="14"/>
    </row>
    <row r="2427" ht="21.75" customHeight="1">
      <c r="C2427" s="14"/>
    </row>
    <row r="2428" ht="21.75" customHeight="1">
      <c r="C2428" s="14"/>
    </row>
    <row r="2429" ht="21.75" customHeight="1">
      <c r="C2429" s="14"/>
    </row>
    <row r="2430" ht="21.75" customHeight="1">
      <c r="C2430" s="14"/>
    </row>
    <row r="2431" ht="21.75" customHeight="1">
      <c r="C2431" s="14"/>
    </row>
    <row r="2432" ht="21.75" customHeight="1">
      <c r="C2432" s="14"/>
    </row>
    <row r="2433" ht="21.75" customHeight="1">
      <c r="C2433" s="14"/>
    </row>
    <row r="2434" ht="21.75" customHeight="1">
      <c r="C2434" s="14"/>
    </row>
    <row r="2435" ht="21.75" customHeight="1">
      <c r="C2435" s="14"/>
    </row>
    <row r="2436" ht="21.75" customHeight="1">
      <c r="C2436" s="14"/>
    </row>
    <row r="2437" ht="21.75" customHeight="1">
      <c r="C2437" s="14"/>
    </row>
    <row r="2438" ht="21.75" customHeight="1">
      <c r="C2438" s="14"/>
    </row>
    <row r="2439" ht="21.75" customHeight="1">
      <c r="C2439" s="14"/>
    </row>
    <row r="2440" ht="21.75" customHeight="1">
      <c r="C2440" s="14"/>
    </row>
    <row r="2441" ht="21.75" customHeight="1">
      <c r="C2441" s="14"/>
    </row>
    <row r="2442" ht="21.75" customHeight="1">
      <c r="C2442" s="14"/>
    </row>
    <row r="2443" ht="21.75" customHeight="1">
      <c r="C2443" s="14"/>
    </row>
    <row r="2444" ht="21.75" customHeight="1">
      <c r="C2444" s="14"/>
    </row>
    <row r="2445" ht="21.75" customHeight="1">
      <c r="C2445" s="14"/>
    </row>
    <row r="2446" ht="21.75" customHeight="1">
      <c r="C2446" s="14"/>
    </row>
    <row r="2447" ht="21.75" customHeight="1">
      <c r="C2447" s="14"/>
    </row>
    <row r="2448" ht="21.75" customHeight="1">
      <c r="C2448" s="14"/>
    </row>
    <row r="2449" ht="21.75" customHeight="1">
      <c r="C2449" s="14"/>
    </row>
    <row r="2450" ht="21.75" customHeight="1">
      <c r="C2450" s="14"/>
    </row>
    <row r="2451" ht="21.75" customHeight="1">
      <c r="C2451" s="14"/>
    </row>
    <row r="2452" ht="21.75" customHeight="1">
      <c r="C2452" s="14"/>
    </row>
    <row r="2453" ht="21.75" customHeight="1">
      <c r="C2453" s="14"/>
    </row>
    <row r="2454" ht="21.75" customHeight="1">
      <c r="C2454" s="14"/>
    </row>
    <row r="2455" ht="21.75" customHeight="1">
      <c r="C2455" s="14"/>
    </row>
    <row r="2456" ht="21.75" customHeight="1">
      <c r="C2456" s="14"/>
    </row>
    <row r="2457" ht="21.75" customHeight="1">
      <c r="C2457" s="14"/>
    </row>
    <row r="2458" ht="21.75" customHeight="1">
      <c r="C2458" s="14"/>
    </row>
    <row r="2459" ht="21.75" customHeight="1">
      <c r="C2459" s="14"/>
    </row>
    <row r="2460" ht="21.75" customHeight="1">
      <c r="C2460" s="14"/>
    </row>
    <row r="2461" ht="21.75" customHeight="1">
      <c r="C2461" s="14"/>
    </row>
    <row r="2462" ht="21.75" customHeight="1">
      <c r="C2462" s="14"/>
    </row>
    <row r="2463" ht="21.75" customHeight="1">
      <c r="C2463" s="14"/>
    </row>
    <row r="2464" ht="21.75" customHeight="1">
      <c r="C2464" s="14"/>
    </row>
    <row r="2465" ht="21.75" customHeight="1">
      <c r="C2465" s="14"/>
    </row>
    <row r="2466" ht="21.75" customHeight="1">
      <c r="C2466" s="14"/>
    </row>
    <row r="2467" ht="21.75" customHeight="1">
      <c r="C2467" s="14"/>
    </row>
    <row r="2468" ht="21.75" customHeight="1">
      <c r="C2468" s="14"/>
    </row>
    <row r="2469" ht="21.75" customHeight="1">
      <c r="C2469" s="14"/>
    </row>
    <row r="2470" ht="21.75" customHeight="1">
      <c r="C2470" s="14"/>
    </row>
    <row r="2471" ht="21.75" customHeight="1">
      <c r="C2471" s="14"/>
    </row>
    <row r="2472" ht="21.75" customHeight="1">
      <c r="C2472" s="14"/>
    </row>
    <row r="2473" ht="21.75" customHeight="1">
      <c r="C2473" s="14"/>
    </row>
    <row r="2474" ht="21.75" customHeight="1">
      <c r="C2474" s="14"/>
    </row>
    <row r="2475" ht="21.75" customHeight="1">
      <c r="C2475" s="14"/>
    </row>
    <row r="2476" ht="21.75" customHeight="1">
      <c r="C2476" s="14"/>
    </row>
    <row r="2477" ht="21.75" customHeight="1">
      <c r="C2477" s="14"/>
    </row>
    <row r="2478" ht="21.75" customHeight="1">
      <c r="C2478" s="14"/>
    </row>
    <row r="2479" ht="21.75" customHeight="1">
      <c r="C2479" s="14"/>
    </row>
    <row r="2480" ht="21.75" customHeight="1">
      <c r="C2480" s="14"/>
    </row>
    <row r="2481" ht="21.75" customHeight="1">
      <c r="C2481" s="14"/>
    </row>
    <row r="2482" ht="21.75" customHeight="1">
      <c r="C2482" s="14"/>
    </row>
    <row r="2483" ht="21.75" customHeight="1">
      <c r="C2483" s="14"/>
    </row>
    <row r="2484" ht="21.75" customHeight="1">
      <c r="C2484" s="14"/>
    </row>
    <row r="2485" ht="21.75" customHeight="1">
      <c r="C2485" s="14"/>
    </row>
    <row r="2486" ht="21.75" customHeight="1">
      <c r="C2486" s="14"/>
    </row>
    <row r="2487" ht="21.75" customHeight="1">
      <c r="C2487" s="14"/>
    </row>
    <row r="2488" ht="21.75" customHeight="1">
      <c r="C2488" s="14"/>
    </row>
    <row r="2489" ht="21.75" customHeight="1">
      <c r="C2489" s="14"/>
    </row>
    <row r="2490" ht="21.75" customHeight="1">
      <c r="C2490" s="14"/>
    </row>
    <row r="2491" ht="21.75" customHeight="1">
      <c r="C2491" s="14"/>
    </row>
    <row r="2492" ht="21.75" customHeight="1">
      <c r="C2492" s="14"/>
    </row>
    <row r="2493" ht="21.75" customHeight="1">
      <c r="C2493" s="14"/>
    </row>
    <row r="2494" ht="21.75" customHeight="1">
      <c r="C2494" s="14"/>
    </row>
    <row r="2495" ht="21.75" customHeight="1">
      <c r="C2495" s="14"/>
    </row>
    <row r="2496" ht="21.75" customHeight="1">
      <c r="C2496" s="14"/>
    </row>
    <row r="2497" ht="21.75" customHeight="1">
      <c r="C2497" s="14"/>
    </row>
    <row r="2498" ht="21.75" customHeight="1">
      <c r="C2498" s="14"/>
    </row>
    <row r="2499" ht="21.75" customHeight="1">
      <c r="C2499" s="14"/>
    </row>
    <row r="2500" ht="21.75" customHeight="1">
      <c r="C2500" s="14"/>
    </row>
    <row r="2501" ht="21.75" customHeight="1">
      <c r="C2501" s="14"/>
    </row>
    <row r="2502" ht="21.75" customHeight="1">
      <c r="C2502" s="14"/>
    </row>
    <row r="2503" ht="21.75" customHeight="1">
      <c r="C2503" s="14"/>
    </row>
    <row r="2504" ht="21.75" customHeight="1">
      <c r="C2504" s="14"/>
    </row>
    <row r="2505" ht="21.75" customHeight="1">
      <c r="C2505" s="14"/>
    </row>
    <row r="2506" ht="21.75" customHeight="1">
      <c r="C2506" s="14"/>
    </row>
    <row r="2507" ht="21.75" customHeight="1">
      <c r="C2507" s="14"/>
    </row>
    <row r="2508" ht="21.75" customHeight="1">
      <c r="C2508" s="14"/>
    </row>
    <row r="2509" ht="21.75" customHeight="1">
      <c r="C2509" s="14"/>
    </row>
    <row r="2510" ht="21.75" customHeight="1">
      <c r="C2510" s="14"/>
    </row>
    <row r="2511" ht="21.75" customHeight="1">
      <c r="C2511" s="14"/>
    </row>
    <row r="2512" ht="21.75" customHeight="1">
      <c r="C2512" s="14"/>
    </row>
    <row r="2513" ht="21.75" customHeight="1">
      <c r="C2513" s="14"/>
    </row>
    <row r="2514" ht="21.75" customHeight="1">
      <c r="C2514" s="14"/>
    </row>
    <row r="2515" ht="21.75" customHeight="1">
      <c r="C2515" s="14"/>
    </row>
    <row r="2516" ht="21.75" customHeight="1">
      <c r="C2516" s="14"/>
    </row>
    <row r="2517" ht="21.75" customHeight="1">
      <c r="C2517" s="14"/>
    </row>
    <row r="2518" ht="21.75" customHeight="1">
      <c r="C2518" s="14"/>
    </row>
    <row r="2519" ht="21.75" customHeight="1">
      <c r="C2519" s="14"/>
    </row>
    <row r="2520" ht="21.75" customHeight="1">
      <c r="C2520" s="14"/>
    </row>
    <row r="2521" ht="21.75" customHeight="1">
      <c r="C2521" s="14"/>
    </row>
    <row r="2522" ht="21.75" customHeight="1">
      <c r="C2522" s="14"/>
    </row>
    <row r="2523" ht="21.75" customHeight="1">
      <c r="C2523" s="14"/>
    </row>
    <row r="2524" ht="21.75" customHeight="1">
      <c r="C2524" s="14"/>
    </row>
    <row r="2525" ht="21.75" customHeight="1">
      <c r="C2525" s="14"/>
    </row>
    <row r="2526" ht="21.75" customHeight="1">
      <c r="C2526" s="14"/>
    </row>
    <row r="2527" ht="21.75" customHeight="1">
      <c r="C2527" s="14"/>
    </row>
    <row r="2528" ht="21.75" customHeight="1">
      <c r="C2528" s="14"/>
    </row>
    <row r="2529" ht="21.75" customHeight="1">
      <c r="C2529" s="14"/>
    </row>
    <row r="2530" ht="21.75" customHeight="1">
      <c r="C2530" s="14"/>
    </row>
    <row r="2531" ht="21.75" customHeight="1">
      <c r="C2531" s="14"/>
    </row>
    <row r="2532" ht="21.75" customHeight="1">
      <c r="C2532" s="14"/>
    </row>
    <row r="2533" ht="21.75" customHeight="1">
      <c r="C2533" s="14"/>
    </row>
    <row r="2534" ht="21.75" customHeight="1">
      <c r="C2534" s="14"/>
    </row>
    <row r="2535" ht="21.75" customHeight="1">
      <c r="C2535" s="14"/>
    </row>
    <row r="2536" ht="21.75" customHeight="1">
      <c r="C2536" s="14"/>
    </row>
    <row r="2537" ht="21.75" customHeight="1">
      <c r="C2537" s="14"/>
    </row>
    <row r="2538" ht="21.75" customHeight="1">
      <c r="C2538" s="14"/>
    </row>
    <row r="2539" ht="21.75" customHeight="1">
      <c r="C2539" s="14"/>
    </row>
    <row r="2540" ht="21.75" customHeight="1">
      <c r="C2540" s="14"/>
    </row>
    <row r="2541" ht="21.75" customHeight="1">
      <c r="C2541" s="14"/>
    </row>
    <row r="2542" ht="21.75" customHeight="1">
      <c r="C2542" s="14"/>
    </row>
    <row r="2543" ht="21.75" customHeight="1">
      <c r="C2543" s="14"/>
    </row>
    <row r="2544" ht="21.75" customHeight="1">
      <c r="C2544" s="14"/>
    </row>
    <row r="2545" ht="21.75" customHeight="1">
      <c r="C2545" s="14"/>
    </row>
    <row r="2546" ht="21.75" customHeight="1">
      <c r="C2546" s="14"/>
    </row>
    <row r="2547" ht="21.75" customHeight="1">
      <c r="C2547" s="14"/>
    </row>
    <row r="2548" ht="21.75" customHeight="1">
      <c r="C2548" s="14"/>
    </row>
    <row r="2549" ht="21.75" customHeight="1">
      <c r="C2549" s="14"/>
    </row>
    <row r="2550" ht="21.75" customHeight="1">
      <c r="C2550" s="14"/>
    </row>
    <row r="2551" ht="21.75" customHeight="1">
      <c r="C2551" s="14"/>
    </row>
    <row r="2552" ht="21.75" customHeight="1">
      <c r="C2552" s="14"/>
    </row>
    <row r="2553" ht="21.75" customHeight="1">
      <c r="C2553" s="14"/>
    </row>
    <row r="2554" ht="21.75" customHeight="1">
      <c r="C2554" s="14"/>
    </row>
    <row r="2555" ht="21.75" customHeight="1">
      <c r="C2555" s="14"/>
    </row>
    <row r="2556" ht="21.75" customHeight="1">
      <c r="C2556" s="14"/>
    </row>
    <row r="2557" ht="21.75" customHeight="1">
      <c r="C2557" s="14"/>
    </row>
    <row r="2558" ht="21.75" customHeight="1">
      <c r="C2558" s="14"/>
    </row>
    <row r="2559" ht="21.75" customHeight="1">
      <c r="C2559" s="14"/>
    </row>
    <row r="2560" ht="21.75" customHeight="1">
      <c r="C2560" s="14"/>
    </row>
    <row r="2561" ht="21.75" customHeight="1">
      <c r="C2561" s="14"/>
    </row>
    <row r="2562" ht="25.5" customHeight="1">
      <c r="C2562" s="14"/>
    </row>
    <row r="2563" ht="25.5" customHeight="1">
      <c r="C2563" s="14"/>
    </row>
    <row r="2564" ht="25.5" customHeight="1">
      <c r="C2564" s="14"/>
    </row>
    <row r="2565" ht="25.5" customHeight="1">
      <c r="C2565" s="14"/>
    </row>
    <row r="2566" ht="25.5" customHeight="1">
      <c r="C2566" s="14"/>
    </row>
    <row r="2567" ht="25.5" customHeight="1">
      <c r="C2567" s="14"/>
    </row>
    <row r="2568" ht="25.5" customHeight="1">
      <c r="C2568" s="14"/>
    </row>
    <row r="2569" ht="25.5" customHeight="1">
      <c r="C2569" s="14"/>
    </row>
    <row r="2570" ht="25.5" customHeight="1">
      <c r="C2570" s="14"/>
    </row>
    <row r="2571" ht="25.5" customHeight="1">
      <c r="C2571" s="14"/>
    </row>
    <row r="2572" ht="25.5" customHeight="1">
      <c r="C2572" s="14"/>
    </row>
    <row r="2573" ht="25.5" customHeight="1">
      <c r="C2573" s="14"/>
    </row>
    <row r="2574" ht="25.5" customHeight="1">
      <c r="C2574" s="14"/>
    </row>
    <row r="2575" ht="25.5" customHeight="1">
      <c r="C2575" s="14"/>
    </row>
    <row r="2576" ht="25.5" customHeight="1">
      <c r="C2576" s="14"/>
    </row>
    <row r="2577" ht="25.5" customHeight="1">
      <c r="C2577" s="14"/>
    </row>
    <row r="2578" ht="25.5" customHeight="1">
      <c r="C2578" s="14"/>
    </row>
    <row r="2579" ht="25.5" customHeight="1">
      <c r="C2579" s="14"/>
    </row>
    <row r="2580" ht="25.5" customHeight="1">
      <c r="C2580" s="14"/>
    </row>
    <row r="2581" ht="25.5" customHeight="1">
      <c r="C2581" s="14"/>
    </row>
    <row r="2582" ht="25.5" customHeight="1">
      <c r="C2582" s="14"/>
    </row>
    <row r="2583" ht="25.5" customHeight="1">
      <c r="C2583" s="14"/>
    </row>
    <row r="2584" ht="25.5" customHeight="1">
      <c r="C2584" s="14"/>
    </row>
    <row r="2585" ht="25.5" customHeight="1">
      <c r="C2585" s="14"/>
    </row>
    <row r="2586" ht="25.5" customHeight="1">
      <c r="C2586" s="14"/>
    </row>
    <row r="2587" ht="25.5" customHeight="1">
      <c r="C2587" s="14"/>
    </row>
    <row r="2588" ht="25.5" customHeight="1">
      <c r="C2588" s="14"/>
    </row>
    <row r="2589" ht="25.5" customHeight="1">
      <c r="C2589" s="14"/>
    </row>
    <row r="2590" ht="25.5" customHeight="1">
      <c r="C2590" s="14"/>
    </row>
    <row r="2591" ht="25.5" customHeight="1">
      <c r="C2591" s="14"/>
    </row>
    <row r="2592" ht="25.5" customHeight="1">
      <c r="C2592" s="14"/>
    </row>
    <row r="2593" ht="25.5" customHeight="1">
      <c r="C2593" s="14"/>
    </row>
    <row r="2594" ht="25.5" customHeight="1">
      <c r="C2594" s="14"/>
    </row>
    <row r="2595" ht="25.5" customHeight="1">
      <c r="C2595" s="14"/>
    </row>
    <row r="2596" ht="25.5" customHeight="1">
      <c r="C2596" s="14"/>
    </row>
    <row r="2597" ht="25.5" customHeight="1">
      <c r="C2597" s="14"/>
    </row>
    <row r="2598" ht="25.5" customHeight="1">
      <c r="C2598" s="14"/>
    </row>
    <row r="2599" ht="25.5" customHeight="1">
      <c r="C2599" s="14"/>
    </row>
    <row r="2600" ht="25.5" customHeight="1">
      <c r="C2600" s="14"/>
    </row>
    <row r="2601" ht="25.5" customHeight="1">
      <c r="C2601" s="14"/>
    </row>
    <row r="2602" ht="25.5" customHeight="1">
      <c r="C2602" s="14"/>
    </row>
    <row r="2603" ht="25.5" customHeight="1">
      <c r="C2603" s="14"/>
    </row>
    <row r="2604" ht="25.5" customHeight="1">
      <c r="C2604" s="14"/>
    </row>
    <row r="2605" ht="25.5" customHeight="1">
      <c r="C2605" s="14"/>
    </row>
    <row r="2606" ht="25.5" customHeight="1">
      <c r="C2606" s="14"/>
    </row>
    <row r="2607" ht="25.5" customHeight="1">
      <c r="C2607" s="14"/>
    </row>
    <row r="2608" ht="25.5" customHeight="1">
      <c r="C2608" s="14"/>
    </row>
    <row r="2609" ht="25.5" customHeight="1">
      <c r="C2609" s="14"/>
    </row>
    <row r="2610" ht="25.5" customHeight="1">
      <c r="C2610" s="14"/>
    </row>
    <row r="2611" ht="25.5" customHeight="1">
      <c r="C2611" s="14"/>
    </row>
    <row r="2612" ht="25.5" customHeight="1">
      <c r="C2612" s="14"/>
    </row>
    <row r="2613" ht="25.5" customHeight="1">
      <c r="C2613" s="14"/>
    </row>
    <row r="2614" ht="25.5" customHeight="1">
      <c r="C2614" s="14"/>
    </row>
    <row r="2615" ht="25.5" customHeight="1">
      <c r="C2615" s="14"/>
    </row>
    <row r="2616" ht="25.5" customHeight="1">
      <c r="C2616" s="14"/>
    </row>
    <row r="2617" ht="25.5" customHeight="1">
      <c r="C2617" s="14"/>
    </row>
    <row r="2618" ht="25.5" customHeight="1">
      <c r="C2618" s="14"/>
    </row>
    <row r="2619" ht="25.5" customHeight="1">
      <c r="C2619" s="14"/>
    </row>
    <row r="2620" ht="25.5" customHeight="1">
      <c r="C2620" s="14"/>
    </row>
    <row r="2621" ht="25.5" customHeight="1">
      <c r="C2621" s="14"/>
    </row>
    <row r="2622" ht="25.5" customHeight="1">
      <c r="C2622" s="14"/>
    </row>
    <row r="2623" ht="25.5" customHeight="1">
      <c r="C2623" s="14"/>
    </row>
    <row r="2624" ht="25.5" customHeight="1">
      <c r="C2624" s="14"/>
    </row>
    <row r="2625" ht="25.5" customHeight="1">
      <c r="C2625" s="14"/>
    </row>
    <row r="2626" ht="25.5" customHeight="1">
      <c r="C2626" s="14"/>
    </row>
    <row r="2627" ht="25.5" customHeight="1">
      <c r="C2627" s="14"/>
    </row>
    <row r="2628" ht="25.5" customHeight="1">
      <c r="C2628" s="14"/>
    </row>
    <row r="2629" ht="25.5" customHeight="1">
      <c r="C2629" s="14"/>
    </row>
    <row r="2630" ht="25.5" customHeight="1">
      <c r="C2630" s="14"/>
    </row>
    <row r="2631" ht="25.5" customHeight="1">
      <c r="C2631" s="14"/>
    </row>
    <row r="2632" ht="25.5" customHeight="1">
      <c r="C2632" s="14"/>
    </row>
    <row r="2633" ht="25.5" customHeight="1">
      <c r="C2633" s="14"/>
    </row>
    <row r="2634" ht="25.5" customHeight="1">
      <c r="C2634" s="14"/>
    </row>
    <row r="2635" ht="25.5" customHeight="1">
      <c r="C2635" s="14"/>
    </row>
    <row r="2636" ht="25.5" customHeight="1">
      <c r="C2636" s="14"/>
    </row>
    <row r="2637" ht="25.5" customHeight="1">
      <c r="C2637" s="14"/>
    </row>
    <row r="2638" ht="25.5" customHeight="1">
      <c r="C2638" s="14"/>
    </row>
    <row r="2639" ht="25.5" customHeight="1">
      <c r="C2639" s="14"/>
    </row>
    <row r="2640" ht="25.5" customHeight="1">
      <c r="C2640" s="14"/>
    </row>
    <row r="2641" ht="25.5" customHeight="1">
      <c r="C2641" s="14"/>
    </row>
    <row r="2642" ht="25.5" customHeight="1">
      <c r="C2642" s="14"/>
    </row>
    <row r="2643" ht="25.5" customHeight="1">
      <c r="C2643" s="14"/>
    </row>
    <row r="2644" ht="25.5" customHeight="1">
      <c r="C2644" s="14"/>
    </row>
    <row r="2645" ht="25.5" customHeight="1">
      <c r="C2645" s="14"/>
    </row>
    <row r="2646" ht="25.5" customHeight="1">
      <c r="C2646" s="14"/>
    </row>
    <row r="2647" ht="25.5" customHeight="1">
      <c r="C2647" s="14"/>
    </row>
    <row r="2648" ht="25.5" customHeight="1">
      <c r="C2648" s="14"/>
    </row>
    <row r="2649" ht="25.5" customHeight="1">
      <c r="C2649" s="14"/>
    </row>
    <row r="2650" ht="25.5" customHeight="1">
      <c r="C2650" s="14"/>
    </row>
    <row r="2651" ht="25.5" customHeight="1">
      <c r="C2651" s="14"/>
    </row>
    <row r="2652" ht="25.5" customHeight="1">
      <c r="C2652" s="14"/>
    </row>
    <row r="2653" ht="25.5" customHeight="1">
      <c r="C2653" s="14"/>
    </row>
    <row r="2654" ht="25.5" customHeight="1">
      <c r="C2654" s="14"/>
    </row>
    <row r="2655" ht="25.5" customHeight="1">
      <c r="C2655" s="14"/>
    </row>
    <row r="2656" ht="25.5" customHeight="1">
      <c r="C2656" s="14"/>
    </row>
    <row r="2657" ht="25.5" customHeight="1">
      <c r="C2657" s="14"/>
    </row>
    <row r="2658" ht="25.5" customHeight="1">
      <c r="C2658" s="14"/>
    </row>
    <row r="2659" ht="25.5" customHeight="1">
      <c r="C2659" s="14"/>
    </row>
    <row r="2660" ht="25.5" customHeight="1">
      <c r="C2660" s="14"/>
    </row>
    <row r="2661" ht="25.5" customHeight="1">
      <c r="C2661" s="14"/>
    </row>
    <row r="2662" ht="25.5" customHeight="1">
      <c r="C2662" s="14"/>
    </row>
    <row r="2663" ht="25.5" customHeight="1">
      <c r="C2663" s="14"/>
    </row>
    <row r="2664" ht="25.5" customHeight="1">
      <c r="C2664" s="14"/>
    </row>
    <row r="2665" ht="25.5" customHeight="1">
      <c r="C2665" s="14"/>
    </row>
    <row r="2666" ht="25.5" customHeight="1">
      <c r="C2666" s="14"/>
    </row>
    <row r="2667" ht="25.5" customHeight="1">
      <c r="C2667" s="14"/>
    </row>
    <row r="2668" ht="25.5" customHeight="1">
      <c r="C2668" s="14"/>
    </row>
    <row r="2669" ht="25.5" customHeight="1">
      <c r="C2669" s="14"/>
    </row>
    <row r="2670" ht="25.5" customHeight="1">
      <c r="C2670" s="14"/>
    </row>
    <row r="2671" ht="25.5" customHeight="1">
      <c r="C2671" s="14"/>
    </row>
    <row r="2672" ht="25.5" customHeight="1">
      <c r="C2672" s="14"/>
    </row>
    <row r="2673" ht="25.5" customHeight="1">
      <c r="C2673" s="14"/>
    </row>
    <row r="2674" ht="25.5" customHeight="1">
      <c r="C2674" s="14"/>
    </row>
    <row r="2675" ht="25.5" customHeight="1">
      <c r="C2675" s="14"/>
    </row>
    <row r="2676" ht="25.5" customHeight="1">
      <c r="C2676" s="14"/>
    </row>
    <row r="2677" ht="25.5" customHeight="1">
      <c r="C2677" s="14"/>
    </row>
    <row r="2678" ht="25.5" customHeight="1">
      <c r="C2678" s="14"/>
    </row>
    <row r="2679" ht="25.5" customHeight="1">
      <c r="C2679" s="14"/>
    </row>
    <row r="2680" ht="25.5" customHeight="1">
      <c r="C2680" s="14"/>
    </row>
    <row r="2681" ht="25.5" customHeight="1">
      <c r="C2681" s="14"/>
    </row>
    <row r="2682" ht="25.5" customHeight="1">
      <c r="C2682" s="14"/>
    </row>
    <row r="2683" ht="25.5" customHeight="1">
      <c r="C2683" s="14"/>
    </row>
    <row r="2684" ht="25.5" customHeight="1">
      <c r="C2684" s="14"/>
    </row>
    <row r="2685" ht="25.5" customHeight="1">
      <c r="C2685" s="14"/>
    </row>
    <row r="2686" ht="25.5" customHeight="1">
      <c r="C2686" s="14"/>
    </row>
    <row r="2687" ht="25.5" customHeight="1">
      <c r="C2687" s="14"/>
    </row>
    <row r="2688" ht="25.5" customHeight="1">
      <c r="C2688" s="14"/>
    </row>
    <row r="2689" ht="25.5" customHeight="1">
      <c r="C2689" s="14"/>
    </row>
    <row r="2690" ht="25.5" customHeight="1">
      <c r="C2690" s="14"/>
    </row>
    <row r="2691" ht="25.5" customHeight="1">
      <c r="C2691" s="14"/>
    </row>
    <row r="2692" ht="25.5" customHeight="1">
      <c r="C2692" s="14"/>
    </row>
    <row r="2693" ht="25.5" customHeight="1">
      <c r="C2693" s="14"/>
    </row>
    <row r="2694" ht="25.5" customHeight="1">
      <c r="C2694" s="14"/>
    </row>
    <row r="2695" ht="25.5" customHeight="1">
      <c r="C2695" s="14"/>
    </row>
    <row r="2696" ht="25.5" customHeight="1">
      <c r="C2696" s="14"/>
    </row>
    <row r="2697" ht="25.5" customHeight="1">
      <c r="C2697" s="14"/>
    </row>
    <row r="2698" ht="25.5" customHeight="1">
      <c r="C2698" s="14"/>
    </row>
    <row r="2699" ht="25.5" customHeight="1">
      <c r="C2699" s="14"/>
    </row>
    <row r="2700" ht="25.5" customHeight="1">
      <c r="C2700" s="14"/>
    </row>
    <row r="2701" ht="25.5" customHeight="1">
      <c r="C2701" s="14"/>
    </row>
    <row r="2702" ht="25.5" customHeight="1">
      <c r="C2702" s="14"/>
    </row>
    <row r="2703" ht="25.5" customHeight="1">
      <c r="C2703" s="14"/>
    </row>
    <row r="2704" ht="25.5" customHeight="1">
      <c r="C2704" s="14"/>
    </row>
    <row r="2705" ht="25.5" customHeight="1">
      <c r="C2705" s="14"/>
    </row>
    <row r="2706" ht="25.5" customHeight="1">
      <c r="C2706" s="14"/>
    </row>
    <row r="2707" ht="25.5" customHeight="1">
      <c r="C2707" s="14"/>
    </row>
    <row r="2708" ht="25.5" customHeight="1">
      <c r="C2708" s="14"/>
    </row>
    <row r="2709" ht="25.5" customHeight="1">
      <c r="C2709" s="14"/>
    </row>
    <row r="2710" ht="25.5" customHeight="1">
      <c r="C2710" s="14"/>
    </row>
    <row r="2711" ht="25.5" customHeight="1">
      <c r="C2711" s="14"/>
    </row>
    <row r="2712" ht="25.5" customHeight="1">
      <c r="C2712" s="14"/>
    </row>
    <row r="2713" ht="25.5" customHeight="1">
      <c r="C2713" s="14"/>
    </row>
    <row r="2714" ht="25.5" customHeight="1">
      <c r="C2714" s="14"/>
    </row>
    <row r="2715" ht="25.5" customHeight="1">
      <c r="C2715" s="14"/>
    </row>
    <row r="2716" ht="25.5" customHeight="1">
      <c r="C2716" s="14"/>
    </row>
    <row r="2717" ht="25.5" customHeight="1">
      <c r="C2717" s="14"/>
    </row>
    <row r="2718" ht="25.5" customHeight="1">
      <c r="C2718" s="14"/>
    </row>
    <row r="2719" ht="25.5" customHeight="1">
      <c r="C2719" s="14"/>
    </row>
    <row r="2720" ht="25.5" customHeight="1">
      <c r="C2720" s="14"/>
    </row>
    <row r="2721" ht="25.5" customHeight="1">
      <c r="C2721" s="14"/>
    </row>
    <row r="2722" ht="25.5" customHeight="1">
      <c r="C2722" s="14"/>
    </row>
    <row r="2723" ht="25.5" customHeight="1">
      <c r="C2723" s="14"/>
    </row>
    <row r="2724" ht="25.5" customHeight="1">
      <c r="C2724" s="14"/>
    </row>
    <row r="2725" ht="25.5" customHeight="1">
      <c r="C2725" s="14"/>
    </row>
    <row r="2726" ht="25.5" customHeight="1">
      <c r="C2726" s="14"/>
    </row>
    <row r="2727" ht="25.5" customHeight="1">
      <c r="C2727" s="14"/>
    </row>
    <row r="2728" ht="25.5" customHeight="1">
      <c r="C2728" s="14"/>
    </row>
    <row r="2729" ht="25.5" customHeight="1">
      <c r="C2729" s="14"/>
    </row>
    <row r="2730" ht="25.5" customHeight="1">
      <c r="C2730" s="14"/>
    </row>
    <row r="2731" ht="25.5" customHeight="1">
      <c r="C2731" s="14"/>
    </row>
    <row r="2732" ht="25.5" customHeight="1">
      <c r="C2732" s="14"/>
    </row>
    <row r="2733" ht="25.5" customHeight="1">
      <c r="C2733" s="14"/>
    </row>
    <row r="2734" ht="25.5" customHeight="1">
      <c r="C2734" s="14"/>
    </row>
    <row r="2735" ht="25.5" customHeight="1">
      <c r="C2735" s="14"/>
    </row>
    <row r="2736" ht="25.5" customHeight="1">
      <c r="C2736" s="14"/>
    </row>
    <row r="2737" ht="25.5" customHeight="1">
      <c r="C2737" s="14"/>
    </row>
    <row r="2738" ht="25.5" customHeight="1">
      <c r="C2738" s="14"/>
    </row>
    <row r="2739" ht="25.5" customHeight="1">
      <c r="C2739" s="14"/>
    </row>
    <row r="2740" ht="25.5" customHeight="1">
      <c r="C2740" s="14"/>
    </row>
    <row r="2741" ht="25.5" customHeight="1">
      <c r="C2741" s="14"/>
    </row>
    <row r="2742" ht="25.5" customHeight="1">
      <c r="C2742" s="14"/>
    </row>
    <row r="2743" ht="25.5" customHeight="1">
      <c r="C2743" s="14"/>
    </row>
    <row r="2744" ht="25.5" customHeight="1">
      <c r="C2744" s="14"/>
    </row>
    <row r="2745" ht="25.5" customHeight="1">
      <c r="C2745" s="14"/>
    </row>
    <row r="2746" ht="25.5" customHeight="1">
      <c r="C2746" s="14"/>
    </row>
    <row r="2747" ht="25.5" customHeight="1">
      <c r="C2747" s="14"/>
    </row>
    <row r="2748" ht="25.5" customHeight="1">
      <c r="C2748" s="14"/>
    </row>
    <row r="2749" ht="25.5" customHeight="1">
      <c r="C2749" s="14"/>
    </row>
    <row r="2750" ht="25.5" customHeight="1">
      <c r="C2750" s="14"/>
    </row>
    <row r="2751" ht="25.5" customHeight="1">
      <c r="C2751" s="14"/>
    </row>
    <row r="2752" ht="25.5" customHeight="1">
      <c r="C2752" s="14"/>
    </row>
    <row r="2753" ht="25.5" customHeight="1">
      <c r="C2753" s="14"/>
    </row>
    <row r="2754" ht="25.5" customHeight="1">
      <c r="C2754" s="14"/>
    </row>
    <row r="2755" ht="25.5" customHeight="1">
      <c r="C2755" s="14"/>
    </row>
    <row r="2756" ht="25.5" customHeight="1">
      <c r="C2756" s="14"/>
    </row>
    <row r="2757" ht="25.5" customHeight="1">
      <c r="C2757" s="14"/>
    </row>
    <row r="2758" ht="25.5" customHeight="1">
      <c r="C2758" s="14"/>
    </row>
    <row r="2759" ht="25.5" customHeight="1">
      <c r="C2759" s="14"/>
    </row>
    <row r="2760" ht="25.5" customHeight="1">
      <c r="C2760" s="14"/>
    </row>
    <row r="2761" ht="25.5" customHeight="1">
      <c r="C2761" s="14"/>
    </row>
    <row r="2762" ht="25.5" customHeight="1">
      <c r="C2762" s="14"/>
    </row>
    <row r="2763" ht="25.5" customHeight="1">
      <c r="C2763" s="14"/>
    </row>
    <row r="2764" ht="25.5" customHeight="1">
      <c r="C2764" s="14"/>
    </row>
    <row r="2765" ht="25.5" customHeight="1">
      <c r="C2765" s="14"/>
    </row>
    <row r="2766" ht="25.5" customHeight="1">
      <c r="C2766" s="14"/>
    </row>
    <row r="2767" ht="25.5" customHeight="1">
      <c r="C2767" s="14"/>
    </row>
    <row r="2768" ht="25.5" customHeight="1">
      <c r="C2768" s="14"/>
    </row>
    <row r="2769" ht="25.5" customHeight="1">
      <c r="C2769" s="14"/>
    </row>
    <row r="2770" ht="25.5" customHeight="1">
      <c r="C2770" s="14"/>
    </row>
    <row r="2771" ht="25.5" customHeight="1">
      <c r="C2771" s="14"/>
    </row>
    <row r="2772" ht="25.5" customHeight="1">
      <c r="C2772" s="14"/>
    </row>
    <row r="2773" ht="25.5" customHeight="1">
      <c r="C2773" s="14"/>
    </row>
    <row r="2774" ht="25.5" customHeight="1">
      <c r="C2774" s="14"/>
    </row>
    <row r="2775" ht="25.5" customHeight="1">
      <c r="C2775" s="14"/>
    </row>
    <row r="2776" ht="25.5" customHeight="1">
      <c r="C2776" s="14"/>
    </row>
    <row r="2777" ht="25.5" customHeight="1">
      <c r="C2777" s="14"/>
    </row>
    <row r="2778" ht="25.5" customHeight="1">
      <c r="C2778" s="14"/>
    </row>
    <row r="2779" ht="25.5" customHeight="1">
      <c r="C2779" s="14"/>
    </row>
    <row r="2780" ht="25.5" customHeight="1">
      <c r="C2780" s="14"/>
    </row>
    <row r="2781" ht="25.5" customHeight="1">
      <c r="C2781" s="14"/>
    </row>
    <row r="2782" ht="25.5" customHeight="1">
      <c r="C2782" s="14"/>
    </row>
    <row r="2783" ht="25.5" customHeight="1">
      <c r="C2783" s="14"/>
    </row>
    <row r="2784" ht="25.5" customHeight="1">
      <c r="C2784" s="14"/>
    </row>
    <row r="2785" ht="25.5" customHeight="1">
      <c r="C2785" s="14"/>
    </row>
    <row r="2786" ht="25.5" customHeight="1">
      <c r="C2786" s="14"/>
    </row>
    <row r="2787" ht="25.5" customHeight="1">
      <c r="C2787" s="14"/>
    </row>
    <row r="2788" ht="25.5" customHeight="1">
      <c r="C2788" s="14"/>
    </row>
    <row r="2789" ht="25.5" customHeight="1">
      <c r="C2789" s="14"/>
    </row>
    <row r="2790" ht="25.5" customHeight="1">
      <c r="C2790" s="14"/>
    </row>
    <row r="2791" ht="25.5" customHeight="1">
      <c r="C2791" s="14"/>
    </row>
    <row r="2792" ht="25.5" customHeight="1">
      <c r="C2792" s="14"/>
    </row>
    <row r="2793" ht="25.5" customHeight="1">
      <c r="C2793" s="14"/>
    </row>
    <row r="2794" ht="25.5" customHeight="1">
      <c r="C2794" s="14"/>
    </row>
    <row r="2795" ht="25.5" customHeight="1">
      <c r="C2795" s="14"/>
    </row>
    <row r="2796" ht="25.5" customHeight="1">
      <c r="C2796" s="14"/>
    </row>
    <row r="2797" ht="25.5" customHeight="1">
      <c r="C2797" s="14"/>
    </row>
    <row r="2798" ht="25.5" customHeight="1">
      <c r="C2798" s="14"/>
    </row>
    <row r="2799" ht="25.5" customHeight="1">
      <c r="C2799" s="14"/>
    </row>
    <row r="2800" ht="25.5" customHeight="1">
      <c r="C2800" s="14"/>
    </row>
    <row r="2801" ht="25.5" customHeight="1">
      <c r="C2801" s="14"/>
    </row>
    <row r="2802" ht="25.5" customHeight="1">
      <c r="C2802" s="14"/>
    </row>
    <row r="2803" ht="25.5" customHeight="1">
      <c r="C2803" s="14"/>
    </row>
    <row r="2804" ht="25.5" customHeight="1">
      <c r="C2804" s="14"/>
    </row>
    <row r="2805" ht="25.5" customHeight="1">
      <c r="C2805" s="14"/>
    </row>
    <row r="2806" ht="25.5" customHeight="1">
      <c r="C2806" s="14"/>
    </row>
    <row r="2807" ht="25.5" customHeight="1">
      <c r="C2807" s="14"/>
    </row>
    <row r="2808" ht="25.5" customHeight="1">
      <c r="C2808" s="14"/>
    </row>
    <row r="2809" ht="25.5" customHeight="1">
      <c r="C2809" s="14"/>
    </row>
    <row r="2810" ht="25.5" customHeight="1">
      <c r="C2810" s="14"/>
    </row>
    <row r="2811" ht="25.5" customHeight="1">
      <c r="C2811" s="14"/>
    </row>
    <row r="2812" ht="25.5" customHeight="1">
      <c r="C2812" s="14"/>
    </row>
    <row r="2813" ht="25.5" customHeight="1">
      <c r="C2813" s="14"/>
    </row>
    <row r="2814" ht="25.5" customHeight="1">
      <c r="C2814" s="14"/>
    </row>
    <row r="2815" ht="25.5" customHeight="1">
      <c r="C2815" s="14"/>
    </row>
    <row r="2816" ht="25.5" customHeight="1">
      <c r="C2816" s="14"/>
    </row>
    <row r="2817" ht="25.5" customHeight="1">
      <c r="C2817" s="14"/>
    </row>
    <row r="2818" ht="25.5" customHeight="1">
      <c r="C2818" s="14"/>
    </row>
    <row r="2819" ht="25.5" customHeight="1">
      <c r="C2819" s="14"/>
    </row>
    <row r="2820" ht="25.5" customHeight="1">
      <c r="C2820" s="14"/>
    </row>
    <row r="2821" ht="25.5" customHeight="1">
      <c r="C2821" s="14"/>
    </row>
    <row r="2822" ht="25.5" customHeight="1">
      <c r="C2822" s="14"/>
    </row>
    <row r="2823" ht="25.5" customHeight="1">
      <c r="C2823" s="14"/>
    </row>
    <row r="2824" ht="25.5" customHeight="1">
      <c r="C2824" s="14"/>
    </row>
    <row r="2825" ht="25.5" customHeight="1">
      <c r="C2825" s="14"/>
    </row>
    <row r="2826" ht="25.5" customHeight="1">
      <c r="C2826" s="14"/>
    </row>
    <row r="2827" ht="25.5" customHeight="1">
      <c r="C2827" s="14"/>
    </row>
    <row r="2828" ht="25.5" customHeight="1">
      <c r="C2828" s="14"/>
    </row>
    <row r="2829" ht="25.5" customHeight="1">
      <c r="C2829" s="14"/>
    </row>
    <row r="2830" ht="25.5" customHeight="1">
      <c r="C2830" s="14"/>
    </row>
    <row r="2831" ht="25.5" customHeight="1">
      <c r="C2831" s="14"/>
    </row>
    <row r="2832" ht="25.5" customHeight="1">
      <c r="C2832" s="14"/>
    </row>
    <row r="2833" ht="25.5" customHeight="1">
      <c r="C2833" s="14"/>
    </row>
    <row r="2834" ht="25.5" customHeight="1">
      <c r="C2834" s="14"/>
    </row>
    <row r="2835" ht="25.5" customHeight="1">
      <c r="C2835" s="14"/>
    </row>
    <row r="2836" ht="25.5" customHeight="1">
      <c r="C2836" s="14"/>
    </row>
    <row r="2837" ht="25.5" customHeight="1">
      <c r="C2837" s="14"/>
    </row>
    <row r="2838" ht="25.5" customHeight="1">
      <c r="C2838" s="14"/>
    </row>
    <row r="2839" ht="25.5" customHeight="1">
      <c r="C2839" s="14"/>
    </row>
    <row r="2840" ht="25.5" customHeight="1">
      <c r="C2840" s="14"/>
    </row>
    <row r="2841" ht="25.5" customHeight="1">
      <c r="C2841" s="14"/>
    </row>
    <row r="2842" ht="25.5" customHeight="1">
      <c r="C2842" s="14"/>
    </row>
    <row r="2843" ht="25.5" customHeight="1">
      <c r="C2843" s="14"/>
    </row>
    <row r="2844" ht="25.5" customHeight="1">
      <c r="C2844" s="14"/>
    </row>
    <row r="2845" ht="25.5" customHeight="1">
      <c r="C2845" s="14"/>
    </row>
    <row r="2846" ht="25.5" customHeight="1">
      <c r="C2846" s="14"/>
    </row>
    <row r="2847" ht="25.5" customHeight="1">
      <c r="C2847" s="14"/>
    </row>
    <row r="2848" ht="25.5" customHeight="1">
      <c r="C2848" s="14"/>
    </row>
    <row r="2849" ht="25.5" customHeight="1">
      <c r="C2849" s="14"/>
    </row>
    <row r="2850" ht="25.5" customHeight="1">
      <c r="C2850" s="14"/>
    </row>
    <row r="2851" ht="25.5" customHeight="1">
      <c r="C2851" s="14"/>
    </row>
    <row r="2852" ht="25.5" customHeight="1">
      <c r="C2852" s="14"/>
    </row>
    <row r="2853" ht="25.5" customHeight="1">
      <c r="C2853" s="14"/>
    </row>
    <row r="2854" ht="25.5" customHeight="1">
      <c r="C2854" s="14"/>
    </row>
    <row r="2855" ht="25.5" customHeight="1">
      <c r="C2855" s="14"/>
    </row>
    <row r="2856" ht="25.5" customHeight="1">
      <c r="C2856" s="14"/>
    </row>
    <row r="2857" ht="25.5" customHeight="1">
      <c r="C2857" s="14"/>
    </row>
    <row r="2858" ht="25.5" customHeight="1">
      <c r="C2858" s="14"/>
    </row>
    <row r="2859" ht="25.5" customHeight="1">
      <c r="C2859" s="14"/>
    </row>
    <row r="2860" ht="25.5" customHeight="1">
      <c r="C2860" s="14"/>
    </row>
    <row r="2861" ht="25.5" customHeight="1">
      <c r="C2861" s="14"/>
    </row>
    <row r="2862" ht="25.5" customHeight="1">
      <c r="C2862" s="14"/>
    </row>
    <row r="2863" ht="25.5" customHeight="1">
      <c r="C2863" s="14"/>
    </row>
    <row r="2864" ht="25.5" customHeight="1">
      <c r="C2864" s="14"/>
    </row>
    <row r="2865" ht="25.5" customHeight="1">
      <c r="C2865" s="14"/>
    </row>
    <row r="2866" ht="25.5" customHeight="1">
      <c r="C2866" s="14"/>
    </row>
    <row r="2867" ht="25.5" customHeight="1">
      <c r="C2867" s="14"/>
    </row>
    <row r="2868" ht="25.5" customHeight="1">
      <c r="C2868" s="14"/>
    </row>
    <row r="2869" ht="25.5" customHeight="1">
      <c r="C2869" s="14"/>
    </row>
    <row r="2870" ht="25.5" customHeight="1">
      <c r="C2870" s="14"/>
    </row>
    <row r="2871" ht="25.5" customHeight="1">
      <c r="C2871" s="14"/>
    </row>
    <row r="2872" ht="25.5" customHeight="1">
      <c r="C2872" s="14"/>
    </row>
    <row r="2873" ht="25.5" customHeight="1">
      <c r="C2873" s="14"/>
    </row>
    <row r="2874" ht="25.5" customHeight="1">
      <c r="C2874" s="14"/>
    </row>
    <row r="2875" ht="25.5" customHeight="1">
      <c r="C2875" s="14"/>
    </row>
    <row r="2876" ht="25.5" customHeight="1">
      <c r="C2876" s="14"/>
    </row>
    <row r="2877" ht="25.5" customHeight="1">
      <c r="C2877" s="14"/>
    </row>
    <row r="2878" ht="25.5" customHeight="1">
      <c r="C2878" s="14"/>
    </row>
    <row r="2879" ht="25.5" customHeight="1">
      <c r="C2879" s="14"/>
    </row>
    <row r="2880" ht="25.5" customHeight="1">
      <c r="C2880" s="14"/>
    </row>
    <row r="2881" ht="25.5" customHeight="1">
      <c r="C2881" s="14"/>
    </row>
    <row r="2882" ht="25.5" customHeight="1">
      <c r="C2882" s="14"/>
    </row>
    <row r="2883" ht="25.5" customHeight="1">
      <c r="C2883" s="14"/>
    </row>
    <row r="2884" ht="25.5" customHeight="1">
      <c r="C2884" s="14"/>
    </row>
    <row r="2885" ht="25.5" customHeight="1">
      <c r="C2885" s="14"/>
    </row>
    <row r="2886" ht="25.5" customHeight="1">
      <c r="C2886" s="14"/>
    </row>
    <row r="2887" ht="25.5" customHeight="1">
      <c r="C2887" s="14"/>
    </row>
    <row r="2888" ht="25.5" customHeight="1">
      <c r="C2888" s="14"/>
    </row>
    <row r="2889" ht="25.5" customHeight="1">
      <c r="C2889" s="14"/>
    </row>
    <row r="2890" ht="25.5" customHeight="1">
      <c r="C2890" s="14"/>
    </row>
    <row r="2891" ht="25.5" customHeight="1">
      <c r="C2891" s="14"/>
    </row>
    <row r="2892" ht="25.5" customHeight="1">
      <c r="C2892" s="14"/>
    </row>
    <row r="2893" ht="25.5" customHeight="1">
      <c r="C2893" s="14"/>
    </row>
    <row r="2894" ht="25.5" customHeight="1">
      <c r="C2894" s="14"/>
    </row>
    <row r="2895" ht="25.5" customHeight="1">
      <c r="C2895" s="14"/>
    </row>
    <row r="2896" ht="25.5" customHeight="1">
      <c r="C2896" s="14"/>
    </row>
    <row r="2897" ht="25.5" customHeight="1">
      <c r="C2897" s="14"/>
    </row>
    <row r="2898" ht="25.5" customHeight="1">
      <c r="C2898" s="14"/>
    </row>
    <row r="2899" ht="25.5" customHeight="1">
      <c r="C2899" s="14"/>
    </row>
    <row r="2900" ht="25.5" customHeight="1">
      <c r="C2900" s="14"/>
    </row>
    <row r="2901" ht="25.5" customHeight="1">
      <c r="C2901" s="14"/>
    </row>
    <row r="2902" ht="25.5" customHeight="1">
      <c r="C2902" s="14"/>
    </row>
    <row r="2903" ht="25.5" customHeight="1">
      <c r="C2903" s="14"/>
    </row>
    <row r="2904" ht="25.5" customHeight="1">
      <c r="C2904" s="14"/>
    </row>
    <row r="2905" ht="25.5" customHeight="1">
      <c r="C2905" s="14"/>
    </row>
    <row r="2906" ht="25.5" customHeight="1">
      <c r="C2906" s="14"/>
    </row>
    <row r="2907" ht="25.5" customHeight="1">
      <c r="C2907" s="14"/>
    </row>
    <row r="2908" ht="25.5" customHeight="1">
      <c r="C2908" s="14"/>
    </row>
    <row r="2909" ht="25.5" customHeight="1">
      <c r="C2909" s="14"/>
    </row>
    <row r="2910" ht="25.5" customHeight="1">
      <c r="C2910" s="14"/>
    </row>
    <row r="2911" ht="25.5" customHeight="1">
      <c r="C2911" s="14"/>
    </row>
    <row r="2912" ht="25.5" customHeight="1">
      <c r="C2912" s="14"/>
    </row>
    <row r="2913" ht="25.5" customHeight="1">
      <c r="C2913" s="14"/>
    </row>
    <row r="2914" ht="25.5" customHeight="1">
      <c r="C2914" s="14"/>
    </row>
    <row r="2915" ht="25.5" customHeight="1">
      <c r="C2915" s="14"/>
    </row>
    <row r="2916" ht="25.5" customHeight="1">
      <c r="C2916" s="14"/>
    </row>
    <row r="2917" ht="25.5" customHeight="1">
      <c r="C2917" s="14"/>
    </row>
    <row r="2918" ht="25.5" customHeight="1">
      <c r="C2918" s="14"/>
    </row>
    <row r="2919" ht="25.5" customHeight="1">
      <c r="C2919" s="14"/>
    </row>
    <row r="2920" ht="25.5" customHeight="1">
      <c r="C2920" s="14"/>
    </row>
    <row r="2921" ht="25.5" customHeight="1">
      <c r="C2921" s="14"/>
    </row>
    <row r="2922" ht="25.5" customHeight="1">
      <c r="C2922" s="14"/>
    </row>
    <row r="2923" ht="25.5" customHeight="1">
      <c r="C2923" s="14"/>
    </row>
    <row r="2924" ht="25.5" customHeight="1">
      <c r="C2924" s="14"/>
    </row>
    <row r="2925" ht="25.5" customHeight="1">
      <c r="C2925" s="14"/>
    </row>
    <row r="2926" ht="25.5" customHeight="1">
      <c r="C2926" s="14"/>
    </row>
    <row r="2927" ht="25.5" customHeight="1">
      <c r="C2927" s="14"/>
    </row>
    <row r="2928" ht="25.5" customHeight="1">
      <c r="C2928" s="14"/>
    </row>
    <row r="2929" ht="25.5" customHeight="1">
      <c r="C2929" s="14"/>
    </row>
    <row r="2930" ht="25.5" customHeight="1">
      <c r="C2930" s="14"/>
    </row>
    <row r="2931" ht="25.5" customHeight="1">
      <c r="C2931" s="14"/>
    </row>
    <row r="2932" ht="25.5" customHeight="1">
      <c r="C2932" s="14"/>
    </row>
    <row r="2933" ht="25.5" customHeight="1">
      <c r="C2933" s="14"/>
    </row>
    <row r="2934" ht="25.5" customHeight="1">
      <c r="C2934" s="14"/>
    </row>
    <row r="2935" ht="25.5" customHeight="1">
      <c r="C2935" s="14"/>
    </row>
    <row r="2936" ht="25.5" customHeight="1">
      <c r="C2936" s="14"/>
    </row>
    <row r="2937" ht="25.5" customHeight="1">
      <c r="C2937" s="14"/>
    </row>
    <row r="2938" ht="25.5" customHeight="1">
      <c r="C2938" s="14"/>
    </row>
    <row r="2939" ht="25.5" customHeight="1">
      <c r="C2939" s="14"/>
    </row>
    <row r="2940" ht="25.5" customHeight="1">
      <c r="C2940" s="14"/>
    </row>
    <row r="2941" ht="25.5" customHeight="1">
      <c r="C2941" s="14"/>
    </row>
    <row r="2942" ht="25.5" customHeight="1">
      <c r="C2942" s="14"/>
    </row>
    <row r="2943" ht="25.5" customHeight="1">
      <c r="C2943" s="14"/>
    </row>
    <row r="2944" ht="25.5" customHeight="1">
      <c r="C2944" s="14"/>
    </row>
    <row r="2945" ht="25.5" customHeight="1">
      <c r="C2945" s="14"/>
    </row>
    <row r="2946" ht="25.5" customHeight="1">
      <c r="C2946" s="14"/>
    </row>
    <row r="2947" ht="25.5" customHeight="1">
      <c r="C2947" s="14"/>
    </row>
    <row r="2948" ht="25.5" customHeight="1">
      <c r="C2948" s="14"/>
    </row>
    <row r="2949" ht="25.5" customHeight="1">
      <c r="C2949" s="14"/>
    </row>
    <row r="2950" ht="25.5" customHeight="1">
      <c r="C2950" s="14"/>
    </row>
    <row r="2951" ht="25.5" customHeight="1">
      <c r="C2951" s="14"/>
    </row>
    <row r="2952" ht="25.5" customHeight="1">
      <c r="C2952" s="14"/>
    </row>
    <row r="2953" ht="25.5" customHeight="1">
      <c r="C2953" s="14"/>
    </row>
    <row r="2954" ht="25.5" customHeight="1">
      <c r="C2954" s="14"/>
    </row>
    <row r="2955" ht="25.5" customHeight="1">
      <c r="C2955" s="14"/>
    </row>
    <row r="2956" ht="25.5" customHeight="1">
      <c r="C2956" s="14"/>
    </row>
    <row r="2957" ht="25.5" customHeight="1">
      <c r="C2957" s="14"/>
    </row>
    <row r="2958" ht="25.5" customHeight="1">
      <c r="C2958" s="14"/>
    </row>
    <row r="2959" ht="25.5" customHeight="1">
      <c r="C2959" s="14"/>
    </row>
    <row r="2960" ht="25.5" customHeight="1">
      <c r="C2960" s="14"/>
    </row>
    <row r="2961" ht="25.5" customHeight="1">
      <c r="C2961" s="14"/>
    </row>
    <row r="2962" ht="25.5" customHeight="1">
      <c r="C2962" s="14"/>
    </row>
    <row r="2963" ht="25.5" customHeight="1">
      <c r="C2963" s="14"/>
    </row>
    <row r="2964" ht="25.5" customHeight="1">
      <c r="C2964" s="14"/>
    </row>
    <row r="2965" ht="25.5" customHeight="1">
      <c r="C2965" s="14"/>
    </row>
    <row r="2966" ht="25.5" customHeight="1">
      <c r="C2966" s="14"/>
    </row>
    <row r="2967" ht="25.5" customHeight="1">
      <c r="C2967" s="14"/>
    </row>
    <row r="2968" ht="25.5" customHeight="1">
      <c r="C2968" s="14"/>
    </row>
    <row r="2969" ht="25.5" customHeight="1">
      <c r="C2969" s="14"/>
    </row>
    <row r="2970" ht="25.5" customHeight="1">
      <c r="C2970" s="14"/>
    </row>
    <row r="2971" ht="25.5" customHeight="1">
      <c r="C2971" s="14"/>
    </row>
    <row r="2972" ht="25.5" customHeight="1">
      <c r="C2972" s="14"/>
    </row>
    <row r="2973" ht="25.5" customHeight="1">
      <c r="C2973" s="14"/>
    </row>
    <row r="2974" ht="25.5" customHeight="1">
      <c r="C2974" s="14"/>
    </row>
    <row r="2975" ht="25.5" customHeight="1">
      <c r="C2975" s="14"/>
    </row>
    <row r="2976" ht="25.5" customHeight="1">
      <c r="C2976" s="14"/>
    </row>
    <row r="2977" ht="25.5" customHeight="1">
      <c r="C2977" s="14"/>
    </row>
    <row r="2978" ht="25.5" customHeight="1">
      <c r="C2978" s="14"/>
    </row>
    <row r="2979" ht="25.5" customHeight="1">
      <c r="C2979" s="14"/>
    </row>
    <row r="2980" ht="25.5" customHeight="1">
      <c r="C2980" s="14"/>
    </row>
    <row r="2981" ht="25.5" customHeight="1">
      <c r="C2981" s="14"/>
    </row>
    <row r="2982" ht="25.5" customHeight="1">
      <c r="C2982" s="14"/>
    </row>
    <row r="2983" ht="25.5" customHeight="1">
      <c r="C2983" s="14"/>
    </row>
    <row r="2984" ht="25.5" customHeight="1">
      <c r="C2984" s="14"/>
    </row>
    <row r="2985" ht="25.5" customHeight="1">
      <c r="C2985" s="14"/>
    </row>
    <row r="2986" ht="25.5" customHeight="1">
      <c r="C2986" s="14"/>
    </row>
    <row r="2987" ht="25.5" customHeight="1">
      <c r="C2987" s="14"/>
    </row>
    <row r="2988" ht="25.5" customHeight="1">
      <c r="C2988" s="14"/>
    </row>
    <row r="2989" ht="25.5" customHeight="1">
      <c r="C2989" s="14"/>
    </row>
    <row r="2990" ht="25.5" customHeight="1">
      <c r="C2990" s="14"/>
    </row>
    <row r="2991" ht="25.5" customHeight="1">
      <c r="C2991" s="14"/>
    </row>
    <row r="2992" ht="25.5" customHeight="1">
      <c r="C2992" s="14"/>
    </row>
    <row r="2993" ht="25.5" customHeight="1">
      <c r="C2993" s="14"/>
    </row>
    <row r="2994" ht="25.5" customHeight="1">
      <c r="C2994" s="14"/>
    </row>
    <row r="2995" ht="25.5" customHeight="1">
      <c r="C2995" s="14"/>
    </row>
    <row r="2996" ht="25.5" customHeight="1">
      <c r="C2996" s="14"/>
    </row>
    <row r="2997" ht="25.5" customHeight="1">
      <c r="C2997" s="14"/>
    </row>
    <row r="2998" ht="25.5" customHeight="1">
      <c r="C2998" s="14"/>
    </row>
    <row r="2999" ht="25.5" customHeight="1">
      <c r="C2999" s="14"/>
    </row>
    <row r="3000" ht="25.5" customHeight="1">
      <c r="C3000" s="14"/>
    </row>
    <row r="3001" ht="27.0" customHeight="1">
      <c r="C3001" s="14"/>
    </row>
    <row r="3002" ht="25.5" customHeight="1">
      <c r="C3002" s="14"/>
    </row>
    <row r="3003" ht="25.5" customHeight="1">
      <c r="C3003" s="14"/>
    </row>
    <row r="3004" ht="25.5" customHeight="1">
      <c r="C3004" s="14"/>
    </row>
    <row r="3005" ht="25.5" customHeight="1">
      <c r="C3005" s="14"/>
    </row>
    <row r="3006" ht="25.5" customHeight="1">
      <c r="C3006" s="14"/>
    </row>
    <row r="3007" ht="25.5" customHeight="1">
      <c r="C3007" s="14"/>
    </row>
    <row r="3008" ht="25.5" customHeight="1">
      <c r="C3008" s="14"/>
    </row>
    <row r="3009" ht="25.5" customHeight="1">
      <c r="C3009" s="14"/>
    </row>
    <row r="3010" ht="25.5" customHeight="1">
      <c r="C3010" s="14"/>
    </row>
    <row r="3011" ht="25.5" customHeight="1">
      <c r="C3011" s="14"/>
    </row>
    <row r="3012" ht="25.5" customHeight="1">
      <c r="C3012" s="14"/>
    </row>
    <row r="3013" ht="25.5" customHeight="1">
      <c r="C3013" s="14"/>
    </row>
    <row r="3014" ht="25.5" customHeight="1">
      <c r="C3014" s="14"/>
    </row>
    <row r="3015" ht="25.5" customHeight="1">
      <c r="C3015" s="14"/>
    </row>
    <row r="3016" ht="25.5" customHeight="1">
      <c r="C3016" s="14"/>
    </row>
    <row r="3017" ht="25.5" customHeight="1">
      <c r="C3017" s="14"/>
    </row>
    <row r="3018" ht="25.5" customHeight="1">
      <c r="C3018" s="14"/>
    </row>
    <row r="3019" ht="25.5" customHeight="1">
      <c r="C3019" s="14"/>
    </row>
    <row r="3020" ht="25.5" customHeight="1">
      <c r="C3020" s="14"/>
    </row>
    <row r="3021" ht="25.5" customHeight="1">
      <c r="C3021" s="14"/>
    </row>
    <row r="3022" ht="25.5" customHeight="1">
      <c r="C3022" s="14"/>
    </row>
    <row r="3023" ht="25.5" customHeight="1">
      <c r="C3023" s="14"/>
    </row>
    <row r="3024" ht="25.5" customHeight="1">
      <c r="C3024" s="14"/>
    </row>
    <row r="3025" ht="25.5" customHeight="1">
      <c r="C3025" s="14"/>
    </row>
    <row r="3026" ht="25.5" customHeight="1">
      <c r="C3026" s="14"/>
    </row>
    <row r="3027" ht="25.5" customHeight="1">
      <c r="C3027" s="14"/>
    </row>
    <row r="3028" ht="25.5" customHeight="1">
      <c r="C3028" s="14"/>
    </row>
    <row r="3029" ht="25.5" customHeight="1">
      <c r="C3029" s="14"/>
    </row>
    <row r="3030" ht="25.5" customHeight="1">
      <c r="C3030" s="14"/>
    </row>
    <row r="3031" ht="25.5" customHeight="1">
      <c r="C3031" s="14"/>
    </row>
    <row r="3032" ht="25.5" customHeight="1">
      <c r="C3032" s="14"/>
    </row>
    <row r="3033" ht="25.5" customHeight="1">
      <c r="C3033" s="14"/>
    </row>
    <row r="3034" ht="25.5" customHeight="1">
      <c r="C3034" s="14"/>
    </row>
    <row r="3035" ht="25.5" customHeight="1">
      <c r="C3035" s="14"/>
    </row>
    <row r="3036" ht="25.5" customHeight="1">
      <c r="C3036" s="14"/>
    </row>
    <row r="3037" ht="25.5" customHeight="1">
      <c r="C3037" s="14"/>
    </row>
    <row r="3038" ht="25.5" customHeight="1">
      <c r="C3038" s="14"/>
    </row>
    <row r="3039" ht="25.5" customHeight="1">
      <c r="C3039" s="14"/>
    </row>
    <row r="3040" ht="25.5" customHeight="1">
      <c r="C3040" s="14"/>
    </row>
    <row r="3041" ht="25.5" customHeight="1">
      <c r="C3041" s="14"/>
    </row>
    <row r="3042" ht="25.5" customHeight="1">
      <c r="C3042" s="14"/>
    </row>
    <row r="3043" ht="25.5" customHeight="1">
      <c r="C3043" s="14"/>
    </row>
    <row r="3044" ht="25.5" customHeight="1">
      <c r="C3044" s="14"/>
    </row>
    <row r="3045" ht="25.5" customHeight="1">
      <c r="C3045" s="14"/>
    </row>
    <row r="3046" ht="25.5" customHeight="1">
      <c r="C3046" s="14"/>
    </row>
    <row r="3047" ht="25.5" customHeight="1">
      <c r="C3047" s="14"/>
    </row>
    <row r="3048" ht="25.5" customHeight="1">
      <c r="C3048" s="14"/>
    </row>
    <row r="3049" ht="25.5" customHeight="1">
      <c r="C3049" s="14"/>
    </row>
    <row r="3050" ht="25.5" customHeight="1">
      <c r="C3050" s="14"/>
    </row>
    <row r="3051" ht="25.5" customHeight="1">
      <c r="C3051" s="14"/>
    </row>
    <row r="3052" ht="25.5" customHeight="1">
      <c r="C3052" s="14"/>
    </row>
    <row r="3053" ht="25.5" customHeight="1">
      <c r="C3053" s="14"/>
    </row>
    <row r="3054" ht="25.5" customHeight="1">
      <c r="C3054" s="14"/>
    </row>
    <row r="3055" ht="25.5" customHeight="1">
      <c r="C3055" s="14"/>
    </row>
    <row r="3056" ht="25.5" customHeight="1">
      <c r="C3056" s="14"/>
    </row>
    <row r="3057" ht="25.5" customHeight="1">
      <c r="C3057" s="14"/>
    </row>
    <row r="3058" ht="25.5" customHeight="1">
      <c r="C3058" s="14"/>
    </row>
    <row r="3059" ht="25.5" customHeight="1">
      <c r="C3059" s="14"/>
    </row>
    <row r="3060" ht="25.5" customHeight="1">
      <c r="C3060" s="14"/>
    </row>
    <row r="3061" ht="25.5" customHeight="1">
      <c r="C3061" s="14"/>
    </row>
    <row r="3062" ht="25.5" customHeight="1">
      <c r="C3062" s="14"/>
    </row>
    <row r="3063" ht="25.5" customHeight="1">
      <c r="C3063" s="14"/>
    </row>
    <row r="3064" ht="25.5" customHeight="1">
      <c r="C3064" s="14"/>
    </row>
    <row r="3065" ht="25.5" customHeight="1">
      <c r="C3065" s="14"/>
    </row>
    <row r="3066" ht="25.5" customHeight="1">
      <c r="C3066" s="14"/>
    </row>
    <row r="3067" ht="25.5" customHeight="1">
      <c r="C3067" s="14"/>
    </row>
    <row r="3068" ht="25.5" customHeight="1">
      <c r="C3068" s="14"/>
    </row>
    <row r="3069" ht="25.5" customHeight="1">
      <c r="C3069" s="14"/>
    </row>
    <row r="3070" ht="25.5" customHeight="1">
      <c r="C3070" s="14"/>
    </row>
    <row r="3071" ht="25.5" customHeight="1">
      <c r="C3071" s="14"/>
    </row>
    <row r="3072" ht="25.5" customHeight="1">
      <c r="C3072" s="14"/>
    </row>
    <row r="3073" ht="25.5" customHeight="1">
      <c r="C3073" s="14"/>
    </row>
    <row r="3074" ht="25.5" customHeight="1">
      <c r="C3074" s="14"/>
    </row>
    <row r="3075" ht="25.5" customHeight="1">
      <c r="C3075" s="14"/>
    </row>
    <row r="3076" ht="25.5" customHeight="1">
      <c r="C3076" s="14"/>
    </row>
    <row r="3077" ht="25.5" customHeight="1">
      <c r="C3077" s="14"/>
    </row>
    <row r="3078" ht="25.5" customHeight="1">
      <c r="C3078" s="14"/>
    </row>
    <row r="3079" ht="25.5" customHeight="1">
      <c r="C3079" s="14"/>
    </row>
    <row r="3080" ht="25.5" customHeight="1">
      <c r="C3080" s="14"/>
    </row>
    <row r="3081" ht="25.5" customHeight="1">
      <c r="C3081" s="14"/>
    </row>
    <row r="3082" ht="25.5" customHeight="1">
      <c r="C3082" s="14"/>
    </row>
    <row r="3083" ht="25.5" customHeight="1">
      <c r="C3083" s="14"/>
    </row>
    <row r="3084" ht="25.5" customHeight="1">
      <c r="C3084" s="14"/>
    </row>
    <row r="3085" ht="25.5" customHeight="1">
      <c r="C3085" s="14"/>
    </row>
    <row r="3086" ht="25.5" customHeight="1">
      <c r="C3086" s="14"/>
    </row>
    <row r="3087" ht="25.5" customHeight="1">
      <c r="C3087" s="14"/>
    </row>
    <row r="3088" ht="25.5" customHeight="1">
      <c r="C3088" s="14"/>
    </row>
    <row r="3089" ht="25.5" customHeight="1">
      <c r="C3089" s="14"/>
    </row>
    <row r="3090" ht="25.5" customHeight="1">
      <c r="C3090" s="14"/>
    </row>
    <row r="3091" ht="25.5" customHeight="1">
      <c r="C3091" s="14"/>
    </row>
    <row r="3092" ht="25.5" customHeight="1">
      <c r="C3092" s="14"/>
    </row>
    <row r="3093" ht="25.5" customHeight="1">
      <c r="C3093" s="14"/>
    </row>
    <row r="3094" ht="25.5" customHeight="1">
      <c r="C3094" s="14"/>
    </row>
    <row r="3095" ht="25.5" customHeight="1">
      <c r="C3095" s="14"/>
    </row>
    <row r="3096" ht="25.5" customHeight="1">
      <c r="C3096" s="14"/>
    </row>
    <row r="3097" ht="25.5" customHeight="1">
      <c r="C3097" s="14"/>
    </row>
    <row r="3098" ht="25.5" customHeight="1">
      <c r="C3098" s="14"/>
    </row>
    <row r="3099" ht="25.5" customHeight="1">
      <c r="C3099" s="14"/>
    </row>
    <row r="3100" ht="22.5" customHeight="1">
      <c r="C3100" s="14"/>
    </row>
    <row r="3101" ht="22.5" customHeight="1">
      <c r="C3101" s="14"/>
    </row>
    <row r="3102" ht="22.5" customHeight="1">
      <c r="C3102" s="14"/>
    </row>
    <row r="3103" ht="22.5" customHeight="1">
      <c r="C3103" s="14"/>
    </row>
    <row r="3104" ht="22.5" customHeight="1">
      <c r="C3104" s="14"/>
    </row>
    <row r="3105" ht="22.5" customHeight="1">
      <c r="C3105" s="14"/>
    </row>
    <row r="3106" ht="22.5" customHeight="1">
      <c r="C3106" s="14"/>
    </row>
    <row r="3107" ht="22.5" customHeight="1">
      <c r="C3107" s="14"/>
    </row>
    <row r="3108" ht="22.5" customHeight="1">
      <c r="C3108" s="14"/>
    </row>
    <row r="3109" ht="22.5" customHeight="1">
      <c r="C3109" s="14"/>
    </row>
    <row r="3110" ht="22.5" customHeight="1">
      <c r="C3110" s="14"/>
    </row>
    <row r="3111" ht="22.5" customHeight="1">
      <c r="C3111" s="14"/>
    </row>
    <row r="3112" ht="22.5" customHeight="1">
      <c r="C3112" s="14"/>
    </row>
    <row r="3113" ht="22.5" customHeight="1">
      <c r="C3113" s="14"/>
    </row>
    <row r="3114" ht="22.5" customHeight="1">
      <c r="C3114" s="14"/>
    </row>
    <row r="3115" ht="22.5" customHeight="1">
      <c r="C3115" s="14"/>
    </row>
    <row r="3116" ht="22.5" customHeight="1">
      <c r="C3116" s="14"/>
    </row>
    <row r="3117" ht="22.5" customHeight="1">
      <c r="C3117" s="14"/>
    </row>
    <row r="3118" ht="22.5" customHeight="1">
      <c r="C3118" s="14"/>
    </row>
    <row r="3119" ht="22.5" customHeight="1">
      <c r="C3119" s="14"/>
    </row>
    <row r="3120" ht="22.5" customHeight="1">
      <c r="C3120" s="14"/>
    </row>
    <row r="3121" ht="22.5" customHeight="1">
      <c r="C3121" s="14"/>
    </row>
    <row r="3122" ht="22.5" customHeight="1">
      <c r="C3122" s="14"/>
    </row>
    <row r="3123" ht="22.5" customHeight="1">
      <c r="C3123" s="14"/>
    </row>
    <row r="3124" ht="22.5" customHeight="1">
      <c r="C3124" s="14"/>
    </row>
    <row r="3125" ht="22.5" customHeight="1">
      <c r="C3125" s="14"/>
    </row>
    <row r="3126" ht="22.5" customHeight="1">
      <c r="C3126" s="14"/>
    </row>
    <row r="3127" ht="22.5" customHeight="1">
      <c r="C3127" s="14"/>
    </row>
    <row r="3128" ht="22.5" customHeight="1">
      <c r="C3128" s="14"/>
    </row>
    <row r="3129" ht="22.5" customHeight="1">
      <c r="C3129" s="14"/>
    </row>
    <row r="3130" ht="22.5" customHeight="1">
      <c r="C3130" s="14"/>
    </row>
    <row r="3131" ht="22.5" customHeight="1">
      <c r="C3131" s="14"/>
    </row>
    <row r="3132" ht="22.5" customHeight="1">
      <c r="C3132" s="14"/>
    </row>
    <row r="3133" ht="22.5" customHeight="1">
      <c r="C3133" s="14"/>
    </row>
    <row r="3134" ht="22.5" customHeight="1">
      <c r="C3134" s="14"/>
    </row>
    <row r="3135" ht="22.5" customHeight="1">
      <c r="C3135" s="14"/>
    </row>
    <row r="3136" ht="22.5" customHeight="1">
      <c r="C3136" s="14"/>
    </row>
    <row r="3137" ht="22.5" customHeight="1">
      <c r="C3137" s="14"/>
    </row>
    <row r="3138" ht="22.5" customHeight="1">
      <c r="C3138" s="14"/>
    </row>
    <row r="3139" ht="22.5" customHeight="1">
      <c r="C3139" s="14"/>
    </row>
    <row r="3140" ht="22.5" customHeight="1">
      <c r="C3140" s="14"/>
    </row>
    <row r="3141" ht="22.5" customHeight="1">
      <c r="C3141" s="14"/>
    </row>
    <row r="3142" ht="22.5" customHeight="1">
      <c r="C3142" s="14"/>
    </row>
    <row r="3143" ht="22.5" customHeight="1">
      <c r="C3143" s="14"/>
    </row>
    <row r="3144" ht="22.5" customHeight="1">
      <c r="C3144" s="14"/>
    </row>
    <row r="3145" ht="22.5" customHeight="1">
      <c r="C3145" s="14"/>
    </row>
    <row r="3146" ht="22.5" customHeight="1">
      <c r="C3146" s="14"/>
    </row>
    <row r="3147" ht="22.5" customHeight="1">
      <c r="C3147" s="14"/>
    </row>
    <row r="3148" ht="22.5" customHeight="1">
      <c r="C3148" s="14"/>
    </row>
    <row r="3149" ht="22.5" customHeight="1">
      <c r="C3149" s="14"/>
    </row>
    <row r="3150" ht="22.5" customHeight="1">
      <c r="C3150" s="14"/>
    </row>
    <row r="3151" ht="22.5" customHeight="1">
      <c r="C3151" s="14"/>
    </row>
    <row r="3152" ht="22.5" customHeight="1">
      <c r="C3152" s="14"/>
    </row>
    <row r="3153" ht="22.5" customHeight="1">
      <c r="C3153" s="14"/>
    </row>
    <row r="3154" ht="22.5" customHeight="1">
      <c r="C3154" s="14"/>
    </row>
    <row r="3155" ht="22.5" customHeight="1">
      <c r="C3155" s="14"/>
    </row>
    <row r="3156" ht="22.5" customHeight="1">
      <c r="C3156" s="14"/>
    </row>
    <row r="3157" ht="22.5" customHeight="1">
      <c r="C3157" s="14"/>
    </row>
    <row r="3158" ht="22.5" customHeight="1">
      <c r="C3158" s="14"/>
    </row>
    <row r="3159" ht="22.5" customHeight="1">
      <c r="C3159" s="14"/>
    </row>
    <row r="3160" ht="22.5" customHeight="1">
      <c r="C3160" s="14"/>
    </row>
    <row r="3161" ht="22.5" customHeight="1">
      <c r="C3161" s="14"/>
    </row>
    <row r="3162" ht="22.5" customHeight="1">
      <c r="C3162" s="14"/>
    </row>
    <row r="3163" ht="22.5" customHeight="1">
      <c r="C3163" s="14"/>
    </row>
    <row r="3164" ht="22.5" customHeight="1">
      <c r="C3164" s="14"/>
    </row>
    <row r="3165" ht="22.5" customHeight="1">
      <c r="C3165" s="14"/>
    </row>
    <row r="3166" ht="22.5" customHeight="1">
      <c r="C3166" s="14"/>
    </row>
    <row r="3167" ht="22.5" customHeight="1">
      <c r="C3167" s="14"/>
    </row>
    <row r="3168" ht="22.5" customHeight="1">
      <c r="C3168" s="14"/>
    </row>
    <row r="3169" ht="22.5" customHeight="1">
      <c r="C3169" s="14"/>
    </row>
    <row r="3170" ht="22.5" customHeight="1">
      <c r="C3170" s="14"/>
    </row>
    <row r="3171" ht="22.5" customHeight="1">
      <c r="C3171" s="14"/>
    </row>
    <row r="3172" ht="22.5" customHeight="1">
      <c r="C3172" s="14"/>
    </row>
    <row r="3173" ht="22.5" customHeight="1">
      <c r="C3173" s="14"/>
    </row>
    <row r="3174" ht="22.5" customHeight="1">
      <c r="C3174" s="14"/>
    </row>
    <row r="3175" ht="22.5" customHeight="1">
      <c r="C3175" s="14"/>
    </row>
    <row r="3176" ht="22.5" customHeight="1">
      <c r="C3176" s="14"/>
    </row>
    <row r="3177" ht="22.5" customHeight="1">
      <c r="C3177" s="14"/>
    </row>
    <row r="3178" ht="22.5" customHeight="1">
      <c r="C3178" s="14"/>
    </row>
    <row r="3179" ht="22.5" customHeight="1">
      <c r="C3179" s="14"/>
    </row>
    <row r="3180" ht="22.5" customHeight="1">
      <c r="C3180" s="14"/>
    </row>
    <row r="3181" ht="22.5" customHeight="1">
      <c r="C3181" s="14"/>
    </row>
    <row r="3182" ht="22.5" customHeight="1">
      <c r="C3182" s="14"/>
    </row>
    <row r="3183" ht="22.5" customHeight="1">
      <c r="C3183" s="14"/>
    </row>
    <row r="3184" ht="22.5" customHeight="1">
      <c r="C3184" s="14"/>
    </row>
    <row r="3185" ht="22.5" customHeight="1">
      <c r="C3185" s="14"/>
    </row>
    <row r="3186" ht="22.5" customHeight="1">
      <c r="C3186" s="14"/>
    </row>
    <row r="3187" ht="22.5" customHeight="1">
      <c r="C3187" s="14"/>
    </row>
    <row r="3188" ht="22.5" customHeight="1">
      <c r="C3188" s="14"/>
    </row>
    <row r="3189" ht="22.5" customHeight="1">
      <c r="C3189" s="14"/>
    </row>
    <row r="3190" ht="22.5" customHeight="1">
      <c r="C3190" s="14"/>
    </row>
    <row r="3191" ht="22.5" customHeight="1">
      <c r="C3191" s="14"/>
    </row>
    <row r="3192" ht="22.5" customHeight="1">
      <c r="C3192" s="14"/>
    </row>
    <row r="3193" ht="22.5" customHeight="1">
      <c r="C3193" s="14"/>
    </row>
    <row r="3194" ht="22.5" customHeight="1">
      <c r="C3194" s="14"/>
    </row>
    <row r="3195" ht="22.5" customHeight="1">
      <c r="C3195" s="14"/>
    </row>
    <row r="3196" ht="22.5" customHeight="1">
      <c r="C3196" s="14"/>
    </row>
    <row r="3197" ht="22.5" customHeight="1">
      <c r="C3197" s="14"/>
    </row>
    <row r="3198" ht="22.5" customHeight="1">
      <c r="C3198" s="14"/>
    </row>
    <row r="3199" ht="22.5" customHeight="1">
      <c r="C3199" s="14"/>
    </row>
    <row r="3200" ht="22.5" customHeight="1">
      <c r="C3200" s="14"/>
    </row>
    <row r="3201" ht="22.5" customHeight="1">
      <c r="C3201" s="14"/>
    </row>
    <row r="3202" ht="22.5" customHeight="1">
      <c r="C3202" s="14"/>
    </row>
    <row r="3203" ht="22.5" customHeight="1">
      <c r="C3203" s="14"/>
    </row>
    <row r="3204" ht="22.5" customHeight="1">
      <c r="C3204" s="14"/>
    </row>
    <row r="3205" ht="22.5" customHeight="1">
      <c r="C3205" s="14"/>
    </row>
    <row r="3206" ht="22.5" customHeight="1">
      <c r="C3206" s="14"/>
    </row>
    <row r="3207" ht="22.5" customHeight="1">
      <c r="C3207" s="14"/>
    </row>
    <row r="3208" ht="22.5" customHeight="1">
      <c r="C3208" s="14"/>
    </row>
    <row r="3209" ht="22.5" customHeight="1">
      <c r="C3209" s="14"/>
    </row>
    <row r="3210" ht="22.5" customHeight="1">
      <c r="C3210" s="14"/>
    </row>
    <row r="3211" ht="22.5" customHeight="1">
      <c r="C3211" s="14"/>
    </row>
    <row r="3212" ht="22.5" customHeight="1">
      <c r="C3212" s="14"/>
    </row>
    <row r="3213" ht="22.5" customHeight="1">
      <c r="C3213" s="14"/>
    </row>
    <row r="3214" ht="22.5" customHeight="1">
      <c r="C3214" s="14"/>
    </row>
    <row r="3215" ht="22.5" customHeight="1">
      <c r="C3215" s="14"/>
    </row>
    <row r="3216" ht="22.5" customHeight="1">
      <c r="C3216" s="14"/>
    </row>
    <row r="3217" ht="22.5" customHeight="1">
      <c r="C3217" s="14"/>
    </row>
    <row r="3218" ht="22.5" customHeight="1">
      <c r="C3218" s="14"/>
    </row>
    <row r="3219" ht="22.5" customHeight="1">
      <c r="C3219" s="14"/>
    </row>
    <row r="3220" ht="22.5" customHeight="1">
      <c r="C3220" s="14"/>
    </row>
    <row r="3221" ht="22.5" customHeight="1">
      <c r="C3221" s="14"/>
    </row>
    <row r="3222" ht="22.5" customHeight="1">
      <c r="C3222" s="14"/>
    </row>
    <row r="3223" ht="22.5" customHeight="1">
      <c r="C3223" s="14"/>
    </row>
    <row r="3224" ht="22.5" customHeight="1">
      <c r="C3224" s="14"/>
    </row>
    <row r="3225" ht="22.5" customHeight="1">
      <c r="C3225" s="14"/>
    </row>
    <row r="3226" ht="22.5" customHeight="1">
      <c r="C3226" s="14"/>
    </row>
    <row r="3227" ht="22.5" customHeight="1">
      <c r="C3227" s="14"/>
    </row>
    <row r="3228" ht="22.5" customHeight="1">
      <c r="C3228" s="14"/>
    </row>
    <row r="3229" ht="22.5" customHeight="1">
      <c r="C3229" s="14"/>
    </row>
    <row r="3230" ht="22.5" customHeight="1">
      <c r="C3230" s="14"/>
    </row>
    <row r="3231" ht="22.5" customHeight="1">
      <c r="C3231" s="14"/>
    </row>
    <row r="3232" ht="22.5" customHeight="1">
      <c r="C3232" s="14"/>
    </row>
    <row r="3233" ht="22.5" customHeight="1">
      <c r="C3233" s="14"/>
    </row>
    <row r="3234" ht="22.5" customHeight="1">
      <c r="C3234" s="14"/>
    </row>
    <row r="3235" ht="22.5" customHeight="1">
      <c r="C3235" s="14"/>
    </row>
    <row r="3236" ht="22.5" customHeight="1">
      <c r="C3236" s="14"/>
    </row>
    <row r="3237" ht="22.5" customHeight="1">
      <c r="C3237" s="14"/>
    </row>
    <row r="3238" ht="22.5" customHeight="1">
      <c r="C3238" s="14"/>
    </row>
    <row r="3239" ht="22.5" customHeight="1">
      <c r="C3239" s="14"/>
    </row>
    <row r="3240" ht="22.5" customHeight="1">
      <c r="C3240" s="14"/>
    </row>
    <row r="3241" ht="22.5" customHeight="1">
      <c r="C3241" s="14"/>
    </row>
    <row r="3242" ht="22.5" customHeight="1">
      <c r="C3242" s="14"/>
    </row>
    <row r="3243" ht="22.5" customHeight="1">
      <c r="C3243" s="14"/>
    </row>
    <row r="3244" ht="22.5" customHeight="1">
      <c r="C3244" s="14"/>
    </row>
    <row r="3245" ht="22.5" customHeight="1">
      <c r="C3245" s="14"/>
    </row>
    <row r="3246" ht="22.5" customHeight="1">
      <c r="C3246" s="14"/>
    </row>
    <row r="3247" ht="22.5" customHeight="1">
      <c r="C3247" s="14"/>
    </row>
    <row r="3248" ht="22.5" customHeight="1">
      <c r="C3248" s="14"/>
    </row>
    <row r="3249" ht="22.5" customHeight="1">
      <c r="C3249" s="14"/>
    </row>
    <row r="3250" ht="22.5" customHeight="1">
      <c r="C3250" s="14"/>
    </row>
    <row r="3251" ht="22.5" customHeight="1">
      <c r="C3251" s="14"/>
    </row>
    <row r="3252" ht="22.5" customHeight="1">
      <c r="C3252" s="14"/>
    </row>
    <row r="3253" ht="22.5" customHeight="1">
      <c r="C3253" s="14"/>
    </row>
    <row r="3254" ht="22.5" customHeight="1">
      <c r="C3254" s="14"/>
    </row>
    <row r="3255" ht="22.5" customHeight="1">
      <c r="C3255" s="14"/>
    </row>
    <row r="3256" ht="22.5" customHeight="1">
      <c r="C3256" s="14"/>
    </row>
    <row r="3257" ht="22.5" customHeight="1">
      <c r="C3257" s="14"/>
    </row>
    <row r="3258" ht="22.5" customHeight="1">
      <c r="C3258" s="14"/>
    </row>
    <row r="3259" ht="22.5" customHeight="1">
      <c r="C3259" s="14"/>
    </row>
    <row r="3260" ht="22.5" customHeight="1">
      <c r="C3260" s="14"/>
    </row>
    <row r="3261" ht="22.5" customHeight="1">
      <c r="C3261" s="14"/>
    </row>
    <row r="3262" ht="22.5" customHeight="1">
      <c r="C3262" s="14"/>
    </row>
    <row r="3263" ht="22.5" customHeight="1">
      <c r="C3263" s="14"/>
    </row>
    <row r="3264" ht="22.5" customHeight="1">
      <c r="C3264" s="14"/>
    </row>
    <row r="3265" ht="22.5" customHeight="1">
      <c r="C3265" s="14"/>
    </row>
    <row r="3266" ht="22.5" customHeight="1">
      <c r="C3266" s="14"/>
    </row>
    <row r="3267" ht="22.5" customHeight="1">
      <c r="C3267" s="14"/>
    </row>
    <row r="3268" ht="22.5" customHeight="1">
      <c r="C3268" s="14"/>
    </row>
    <row r="3269" ht="22.5" customHeight="1">
      <c r="C3269" s="14"/>
    </row>
    <row r="3270" ht="22.5" customHeight="1">
      <c r="C3270" s="14"/>
    </row>
    <row r="3271" ht="22.5" customHeight="1">
      <c r="C3271" s="14"/>
    </row>
    <row r="3272" ht="22.5" customHeight="1">
      <c r="C3272" s="14"/>
    </row>
    <row r="3273" ht="22.5" customHeight="1">
      <c r="C3273" s="14"/>
    </row>
    <row r="3274" ht="22.5" customHeight="1">
      <c r="C3274" s="14"/>
    </row>
    <row r="3275" ht="22.5" customHeight="1">
      <c r="C3275" s="14"/>
    </row>
    <row r="3276" ht="22.5" customHeight="1">
      <c r="C3276" s="14"/>
    </row>
    <row r="3277" ht="22.5" customHeight="1">
      <c r="C3277" s="14"/>
    </row>
    <row r="3278" ht="22.5" customHeight="1">
      <c r="C3278" s="14"/>
    </row>
    <row r="3279" ht="22.5" customHeight="1">
      <c r="C3279" s="14"/>
    </row>
    <row r="3280" ht="22.5" customHeight="1">
      <c r="C3280" s="14"/>
    </row>
    <row r="3281" ht="22.5" customHeight="1">
      <c r="C3281" s="14"/>
    </row>
    <row r="3282" ht="22.5" customHeight="1">
      <c r="C3282" s="14"/>
    </row>
    <row r="3283" ht="22.5" customHeight="1">
      <c r="C3283" s="14"/>
    </row>
    <row r="3284" ht="22.5" customHeight="1">
      <c r="C3284" s="14"/>
    </row>
    <row r="3285" ht="22.5" customHeight="1">
      <c r="C3285" s="14"/>
    </row>
    <row r="3286" ht="22.5" customHeight="1">
      <c r="C3286" s="14"/>
    </row>
    <row r="3287" ht="22.5" customHeight="1">
      <c r="C3287" s="14"/>
    </row>
    <row r="3288" ht="22.5" customHeight="1">
      <c r="C3288" s="14"/>
    </row>
    <row r="3289" ht="22.5" customHeight="1">
      <c r="C3289" s="14"/>
    </row>
    <row r="3290" ht="22.5" customHeight="1">
      <c r="C3290" s="14"/>
    </row>
    <row r="3291" ht="22.5" customHeight="1">
      <c r="C3291" s="14"/>
    </row>
    <row r="3292" ht="22.5" customHeight="1">
      <c r="C3292" s="14"/>
    </row>
    <row r="3293" ht="22.5" customHeight="1">
      <c r="C3293" s="14"/>
    </row>
    <row r="3294" ht="22.5" customHeight="1">
      <c r="C3294" s="14"/>
    </row>
    <row r="3295" ht="22.5" customHeight="1">
      <c r="C3295" s="14"/>
    </row>
    <row r="3296" ht="22.5" customHeight="1">
      <c r="C3296" s="14"/>
    </row>
    <row r="3297" ht="22.5" customHeight="1">
      <c r="C3297" s="14"/>
    </row>
    <row r="3298" ht="22.5" customHeight="1">
      <c r="C3298" s="14"/>
    </row>
    <row r="3299" ht="22.5" customHeight="1">
      <c r="C3299" s="14"/>
    </row>
    <row r="3300" ht="22.5" customHeight="1">
      <c r="C3300" s="14"/>
    </row>
    <row r="3301" ht="22.5" customHeight="1">
      <c r="C3301" s="14"/>
    </row>
    <row r="3302" ht="22.5" customHeight="1">
      <c r="C3302" s="14"/>
    </row>
    <row r="3303" ht="22.5" customHeight="1">
      <c r="C3303" s="14"/>
    </row>
    <row r="3304" ht="22.5" customHeight="1">
      <c r="C3304" s="14"/>
    </row>
    <row r="3305" ht="22.5" customHeight="1">
      <c r="C3305" s="14"/>
    </row>
    <row r="3306" ht="22.5" customHeight="1">
      <c r="C3306" s="14"/>
    </row>
    <row r="3307" ht="22.5" customHeight="1">
      <c r="C3307" s="14"/>
    </row>
    <row r="3308" ht="22.5" customHeight="1">
      <c r="C3308" s="14"/>
    </row>
    <row r="3309" ht="22.5" customHeight="1">
      <c r="C3309" s="14"/>
    </row>
    <row r="3310" ht="22.5" customHeight="1">
      <c r="C3310" s="14"/>
    </row>
    <row r="3311" ht="22.5" customHeight="1">
      <c r="C3311" s="14"/>
    </row>
    <row r="3312" ht="22.5" customHeight="1">
      <c r="C3312" s="14"/>
    </row>
    <row r="3313" ht="22.5" customHeight="1">
      <c r="C3313" s="14"/>
    </row>
    <row r="3314" ht="22.5" customHeight="1">
      <c r="C3314" s="14"/>
    </row>
    <row r="3315" ht="22.5" customHeight="1">
      <c r="C3315" s="14"/>
    </row>
    <row r="3316" ht="22.5" customHeight="1">
      <c r="C3316" s="14"/>
    </row>
    <row r="3317" ht="22.5" customHeight="1">
      <c r="C3317" s="14"/>
    </row>
    <row r="3318" ht="22.5" customHeight="1">
      <c r="C3318" s="14"/>
    </row>
    <row r="3319" ht="22.5" customHeight="1">
      <c r="C3319" s="14"/>
    </row>
    <row r="3320" ht="22.5" customHeight="1">
      <c r="C3320" s="14"/>
    </row>
    <row r="3321" ht="22.5" customHeight="1">
      <c r="C3321" s="14"/>
    </row>
    <row r="3322" ht="23.25" customHeight="1">
      <c r="C3322" s="14"/>
    </row>
    <row r="3323" ht="22.5" customHeight="1">
      <c r="C3323" s="14"/>
    </row>
    <row r="3324" ht="22.5" customHeight="1">
      <c r="C3324" s="14"/>
    </row>
    <row r="3325" ht="22.5" customHeight="1">
      <c r="C3325" s="14"/>
    </row>
    <row r="3326" ht="22.5" customHeight="1">
      <c r="C3326" s="14"/>
    </row>
    <row r="3327" ht="22.5" customHeight="1">
      <c r="C3327" s="14"/>
    </row>
    <row r="3328" ht="22.5" customHeight="1">
      <c r="C3328" s="14"/>
    </row>
    <row r="3329" ht="22.5" customHeight="1">
      <c r="C3329" s="14"/>
    </row>
    <row r="3330" ht="22.5" customHeight="1">
      <c r="C3330" s="14"/>
    </row>
    <row r="3331" ht="22.5" customHeight="1">
      <c r="C3331" s="14"/>
    </row>
    <row r="3332" ht="22.5" customHeight="1">
      <c r="C3332" s="14"/>
    </row>
    <row r="3333" ht="22.5" customHeight="1">
      <c r="C3333" s="14"/>
    </row>
    <row r="3334" ht="22.5" customHeight="1">
      <c r="C3334" s="14"/>
    </row>
    <row r="3335" ht="22.5" customHeight="1">
      <c r="C3335" s="14"/>
    </row>
    <row r="3336" ht="22.5" customHeight="1">
      <c r="C3336" s="14"/>
    </row>
    <row r="3337" ht="22.5" customHeight="1">
      <c r="C3337" s="14"/>
    </row>
    <row r="3338" ht="22.5" customHeight="1">
      <c r="C3338" s="14"/>
    </row>
    <row r="3339" ht="22.5" customHeight="1">
      <c r="C3339" s="14"/>
    </row>
    <row r="3340" ht="22.5" customHeight="1">
      <c r="C3340" s="14"/>
    </row>
    <row r="3341" ht="22.5" customHeight="1">
      <c r="C3341" s="14"/>
    </row>
    <row r="3342" ht="24.0" customHeight="1">
      <c r="C3342" s="14"/>
    </row>
    <row r="3343" ht="22.5" customHeight="1">
      <c r="C3343" s="14"/>
    </row>
    <row r="3344" ht="22.5" customHeight="1">
      <c r="C3344" s="14"/>
    </row>
    <row r="3345" ht="22.5" customHeight="1">
      <c r="C3345" s="14"/>
    </row>
    <row r="3346" ht="22.5" customHeight="1">
      <c r="C3346" s="14"/>
    </row>
    <row r="3347" ht="22.5" customHeight="1">
      <c r="C3347" s="14"/>
    </row>
    <row r="3348" ht="22.5" customHeight="1">
      <c r="C3348" s="14"/>
    </row>
    <row r="3349" ht="22.5" customHeight="1">
      <c r="C3349" s="14"/>
    </row>
    <row r="3350" ht="22.5" customHeight="1">
      <c r="C3350" s="14"/>
    </row>
    <row r="3351" ht="22.5" customHeight="1">
      <c r="C3351" s="14"/>
    </row>
    <row r="3352" ht="22.5" customHeight="1">
      <c r="C3352" s="14"/>
    </row>
    <row r="3353" ht="22.5" customHeight="1">
      <c r="C3353" s="14"/>
    </row>
    <row r="3354" ht="22.5" customHeight="1">
      <c r="C3354" s="14"/>
    </row>
    <row r="3355" ht="22.5" customHeight="1">
      <c r="C3355" s="14"/>
    </row>
    <row r="3356" ht="22.5" customHeight="1">
      <c r="C3356" s="14"/>
    </row>
    <row r="3357" ht="22.5" customHeight="1">
      <c r="C3357" s="14"/>
    </row>
    <row r="3358" ht="22.5" customHeight="1">
      <c r="C3358" s="14"/>
    </row>
    <row r="3359" ht="22.5" customHeight="1">
      <c r="C3359" s="14"/>
    </row>
    <row r="3360" ht="22.5" customHeight="1">
      <c r="C3360" s="14"/>
    </row>
    <row r="3361" ht="22.5" customHeight="1">
      <c r="C3361" s="14"/>
    </row>
    <row r="3362" ht="22.5" customHeight="1">
      <c r="C3362" s="14"/>
    </row>
    <row r="3363" ht="22.5" customHeight="1">
      <c r="C3363" s="14"/>
    </row>
    <row r="3364" ht="22.5" customHeight="1">
      <c r="C3364" s="14"/>
    </row>
    <row r="3365" ht="22.5" customHeight="1">
      <c r="C3365" s="14"/>
    </row>
    <row r="3366" ht="22.5" customHeight="1">
      <c r="C3366" s="14"/>
    </row>
    <row r="3367" ht="22.5" customHeight="1">
      <c r="C3367" s="14"/>
    </row>
    <row r="3368" ht="22.5" customHeight="1">
      <c r="C3368" s="14"/>
    </row>
    <row r="3369" ht="22.5" customHeight="1">
      <c r="C3369" s="14"/>
    </row>
    <row r="3370" ht="22.5" customHeight="1">
      <c r="C3370" s="14"/>
    </row>
    <row r="3371" ht="22.5" customHeight="1">
      <c r="C3371" s="14"/>
    </row>
    <row r="3372" ht="22.5" customHeight="1">
      <c r="C3372" s="14"/>
    </row>
    <row r="3373" ht="22.5" customHeight="1">
      <c r="C3373" s="14"/>
    </row>
    <row r="3374" ht="22.5" customHeight="1">
      <c r="C3374" s="14"/>
    </row>
    <row r="3375" ht="22.5" customHeight="1">
      <c r="C3375" s="14"/>
    </row>
    <row r="3376" ht="22.5" customHeight="1">
      <c r="C3376" s="14"/>
    </row>
    <row r="3377" ht="22.5" customHeight="1">
      <c r="C3377" s="14"/>
    </row>
    <row r="3378" ht="22.5" customHeight="1">
      <c r="C3378" s="14"/>
    </row>
    <row r="3379" ht="22.5" customHeight="1">
      <c r="C3379" s="14"/>
    </row>
    <row r="3380" ht="22.5" customHeight="1">
      <c r="C3380" s="14"/>
    </row>
    <row r="3381" ht="22.5" customHeight="1">
      <c r="C3381" s="14"/>
    </row>
    <row r="3382" ht="22.5" customHeight="1">
      <c r="C3382" s="14"/>
    </row>
    <row r="3383" ht="22.5" customHeight="1">
      <c r="C3383" s="14"/>
    </row>
    <row r="3384" ht="22.5" customHeight="1">
      <c r="C3384" s="14"/>
    </row>
    <row r="3385" ht="22.5" customHeight="1">
      <c r="C3385" s="14"/>
    </row>
    <row r="3386" ht="22.5" customHeight="1">
      <c r="C3386" s="14"/>
    </row>
    <row r="3387" ht="22.5" customHeight="1">
      <c r="C3387" s="14"/>
    </row>
    <row r="3388" ht="22.5" customHeight="1">
      <c r="C3388" s="14"/>
    </row>
    <row r="3389" ht="22.5" customHeight="1">
      <c r="C3389" s="14"/>
    </row>
    <row r="3390" ht="22.5" customHeight="1">
      <c r="C3390" s="14"/>
    </row>
    <row r="3391" ht="22.5" customHeight="1">
      <c r="C3391" s="14"/>
    </row>
    <row r="3392" ht="22.5" customHeight="1">
      <c r="C3392" s="14"/>
    </row>
    <row r="3393" ht="22.5" customHeight="1">
      <c r="C3393" s="14"/>
    </row>
    <row r="3394" ht="22.5" customHeight="1">
      <c r="C3394" s="14"/>
    </row>
    <row r="3395" ht="22.5" customHeight="1">
      <c r="C3395" s="14"/>
    </row>
    <row r="3396" ht="22.5" customHeight="1">
      <c r="C3396" s="14"/>
    </row>
    <row r="3397" ht="22.5" customHeight="1">
      <c r="C3397" s="14"/>
    </row>
    <row r="3398" ht="22.5" customHeight="1">
      <c r="C3398" s="14"/>
    </row>
    <row r="3399" ht="22.5" customHeight="1">
      <c r="C3399" s="14"/>
    </row>
    <row r="3400" ht="22.5" customHeight="1">
      <c r="C3400" s="14"/>
    </row>
    <row r="3401" ht="22.5" customHeight="1">
      <c r="C3401" s="14"/>
    </row>
    <row r="3402" ht="22.5" customHeight="1">
      <c r="C3402" s="14"/>
    </row>
    <row r="3403" ht="22.5" customHeight="1">
      <c r="C3403" s="14"/>
    </row>
    <row r="3404" ht="22.5" customHeight="1">
      <c r="C3404" s="14"/>
    </row>
    <row r="3405" ht="22.5" customHeight="1">
      <c r="C3405" s="14"/>
    </row>
    <row r="3406" ht="22.5" customHeight="1">
      <c r="C3406" s="14"/>
    </row>
    <row r="3407" ht="22.5" customHeight="1">
      <c r="C3407" s="14"/>
    </row>
    <row r="3408" ht="22.5" customHeight="1">
      <c r="C3408" s="14"/>
    </row>
    <row r="3409" ht="22.5" customHeight="1">
      <c r="C3409" s="14"/>
    </row>
    <row r="3410" ht="22.5" customHeight="1">
      <c r="C3410" s="14"/>
    </row>
    <row r="3411" ht="22.5" customHeight="1">
      <c r="C3411" s="14"/>
    </row>
    <row r="3412" ht="22.5" customHeight="1">
      <c r="C3412" s="14"/>
    </row>
    <row r="3413" ht="22.5" customHeight="1">
      <c r="C3413" s="14"/>
    </row>
    <row r="3414" ht="22.5" customHeight="1">
      <c r="C3414" s="14"/>
    </row>
    <row r="3415" ht="22.5" customHeight="1">
      <c r="C3415" s="14"/>
    </row>
    <row r="3416" ht="22.5" customHeight="1">
      <c r="C3416" s="14"/>
    </row>
    <row r="3417" ht="22.5" customHeight="1">
      <c r="C3417" s="14"/>
    </row>
    <row r="3418" ht="22.5" customHeight="1">
      <c r="C3418" s="14"/>
    </row>
    <row r="3419" ht="22.5" customHeight="1">
      <c r="C3419" s="14"/>
    </row>
    <row r="3420" ht="22.5" customHeight="1">
      <c r="C3420" s="14"/>
    </row>
    <row r="3421" ht="22.5" customHeight="1">
      <c r="C3421" s="14"/>
    </row>
    <row r="3422" ht="22.5" customHeight="1">
      <c r="C3422" s="14"/>
    </row>
    <row r="3423" ht="22.5" customHeight="1">
      <c r="C3423" s="14"/>
    </row>
    <row r="3424" ht="22.5" customHeight="1">
      <c r="C3424" s="14"/>
    </row>
    <row r="3425" ht="22.5" customHeight="1">
      <c r="C3425" s="14"/>
    </row>
    <row r="3426" ht="22.5" customHeight="1">
      <c r="C3426" s="14"/>
    </row>
    <row r="3427" ht="22.5" customHeight="1">
      <c r="C3427" s="14"/>
    </row>
    <row r="3428" ht="22.5" customHeight="1">
      <c r="C3428" s="14"/>
    </row>
    <row r="3429" ht="22.5" customHeight="1">
      <c r="C3429" s="14"/>
    </row>
    <row r="3430" ht="22.5" customHeight="1">
      <c r="C3430" s="14"/>
    </row>
    <row r="3431" ht="22.5" customHeight="1">
      <c r="C3431" s="14"/>
    </row>
    <row r="3432" ht="22.5" customHeight="1">
      <c r="C3432" s="14"/>
    </row>
    <row r="3433" ht="22.5" customHeight="1">
      <c r="C3433" s="14"/>
    </row>
    <row r="3434" ht="22.5" customHeight="1">
      <c r="C3434" s="14"/>
    </row>
    <row r="3435" ht="22.5" customHeight="1">
      <c r="C3435" s="14"/>
    </row>
    <row r="3436" ht="22.5" customHeight="1">
      <c r="C3436" s="14"/>
    </row>
    <row r="3437" ht="22.5" customHeight="1">
      <c r="C3437" s="14"/>
    </row>
    <row r="3438" ht="22.5" customHeight="1">
      <c r="C3438" s="14"/>
    </row>
    <row r="3439" ht="22.5" customHeight="1">
      <c r="C3439" s="14"/>
    </row>
    <row r="3440" ht="22.5" customHeight="1">
      <c r="C3440" s="14"/>
    </row>
    <row r="3441" ht="22.5" customHeight="1">
      <c r="C3441" s="14"/>
    </row>
    <row r="3442" ht="22.5" customHeight="1">
      <c r="C3442" s="14"/>
    </row>
    <row r="3443" ht="22.5" customHeight="1">
      <c r="C3443" s="14"/>
    </row>
    <row r="3444" ht="22.5" customHeight="1">
      <c r="C3444" s="14"/>
    </row>
    <row r="3445" ht="22.5" customHeight="1">
      <c r="C3445" s="14"/>
    </row>
    <row r="3446" ht="22.5" customHeight="1">
      <c r="C3446" s="14"/>
    </row>
    <row r="3447" ht="22.5" customHeight="1">
      <c r="C3447" s="14"/>
    </row>
    <row r="3448" ht="22.5" customHeight="1">
      <c r="C3448" s="14"/>
    </row>
    <row r="3449" ht="22.5" customHeight="1">
      <c r="C3449" s="14"/>
    </row>
    <row r="3450" ht="22.5" customHeight="1">
      <c r="C3450" s="14"/>
    </row>
    <row r="3451" ht="22.5" customHeight="1">
      <c r="C3451" s="14"/>
    </row>
    <row r="3452" ht="22.5" customHeight="1">
      <c r="C3452" s="14"/>
    </row>
    <row r="3453" ht="22.5" customHeight="1">
      <c r="C3453" s="14"/>
    </row>
    <row r="3454" ht="22.5" customHeight="1">
      <c r="C3454" s="14"/>
    </row>
    <row r="3455" ht="22.5" customHeight="1">
      <c r="C3455" s="14"/>
    </row>
    <row r="3456" ht="22.5" customHeight="1">
      <c r="C3456" s="14"/>
    </row>
    <row r="3457" ht="22.5" customHeight="1">
      <c r="C3457" s="14"/>
    </row>
    <row r="3458" ht="22.5" customHeight="1">
      <c r="C3458" s="14"/>
    </row>
    <row r="3459" ht="22.5" customHeight="1">
      <c r="C3459" s="14"/>
    </row>
    <row r="3460" ht="22.5" customHeight="1">
      <c r="C3460" s="14"/>
    </row>
    <row r="3461" ht="22.5" customHeight="1">
      <c r="C3461" s="14"/>
    </row>
    <row r="3462" ht="22.5" customHeight="1">
      <c r="C3462" s="14"/>
    </row>
    <row r="3463" ht="22.5" customHeight="1">
      <c r="C3463" s="14"/>
    </row>
    <row r="3464" ht="22.5" customHeight="1">
      <c r="C3464" s="14"/>
    </row>
    <row r="3465" ht="22.5" customHeight="1">
      <c r="C3465" s="14"/>
    </row>
    <row r="3466" ht="22.5" customHeight="1">
      <c r="C3466" s="14"/>
    </row>
    <row r="3467" ht="22.5" customHeight="1">
      <c r="C3467" s="14"/>
    </row>
    <row r="3468" ht="22.5" customHeight="1">
      <c r="C3468" s="14"/>
    </row>
    <row r="3469" ht="22.5" customHeight="1">
      <c r="C3469" s="14"/>
    </row>
    <row r="3470" ht="22.5" customHeight="1">
      <c r="C3470" s="14"/>
    </row>
    <row r="3471" ht="22.5" customHeight="1">
      <c r="C3471" s="14"/>
    </row>
    <row r="3472" ht="22.5" customHeight="1">
      <c r="C3472" s="14"/>
    </row>
    <row r="3473" ht="22.5" customHeight="1">
      <c r="C3473" s="14"/>
    </row>
    <row r="3474" ht="22.5" customHeight="1">
      <c r="C3474" s="14"/>
    </row>
    <row r="3475" ht="22.5" customHeight="1">
      <c r="C3475" s="14"/>
    </row>
    <row r="3476" ht="22.5" customHeight="1">
      <c r="C3476" s="14"/>
    </row>
    <row r="3477" ht="22.5" customHeight="1">
      <c r="C3477" s="14"/>
    </row>
    <row r="3478" ht="22.5" customHeight="1">
      <c r="C3478" s="14"/>
    </row>
    <row r="3479" ht="22.5" customHeight="1">
      <c r="C3479" s="14"/>
    </row>
    <row r="3480" ht="22.5" customHeight="1">
      <c r="C3480" s="14"/>
    </row>
    <row r="3481" ht="22.5" customHeight="1">
      <c r="C3481" s="14"/>
    </row>
    <row r="3482" ht="22.5" customHeight="1">
      <c r="C3482" s="14"/>
    </row>
    <row r="3483" ht="22.5" customHeight="1">
      <c r="C3483" s="14"/>
    </row>
    <row r="3484" ht="22.5" customHeight="1">
      <c r="C3484" s="14"/>
    </row>
    <row r="3485" ht="22.5" customHeight="1">
      <c r="C3485" s="14"/>
    </row>
    <row r="3486" ht="22.5" customHeight="1">
      <c r="C3486" s="14"/>
    </row>
    <row r="3487" ht="22.5" customHeight="1">
      <c r="C3487" s="14"/>
    </row>
    <row r="3488" ht="22.5" customHeight="1">
      <c r="C3488" s="14"/>
    </row>
    <row r="3489" ht="22.5" customHeight="1">
      <c r="C3489" s="14"/>
    </row>
    <row r="3490" ht="22.5" customHeight="1">
      <c r="C3490" s="14"/>
    </row>
    <row r="3491" ht="22.5" customHeight="1">
      <c r="C3491" s="14"/>
    </row>
    <row r="3492" ht="22.5" customHeight="1">
      <c r="C3492" s="14"/>
    </row>
    <row r="3493" ht="22.5" customHeight="1">
      <c r="C3493" s="14"/>
    </row>
    <row r="3494" ht="22.5" customHeight="1">
      <c r="C3494" s="14"/>
    </row>
    <row r="3495" ht="22.5" customHeight="1">
      <c r="C3495" s="14"/>
    </row>
    <row r="3496" ht="22.5" customHeight="1">
      <c r="C3496" s="14"/>
    </row>
    <row r="3497" ht="22.5" customHeight="1">
      <c r="C3497" s="14"/>
    </row>
    <row r="3498" ht="22.5" customHeight="1">
      <c r="C3498" s="14"/>
    </row>
    <row r="3499" ht="22.5" customHeight="1">
      <c r="C3499" s="14"/>
    </row>
    <row r="3500" ht="22.5" customHeight="1">
      <c r="C3500" s="14"/>
    </row>
    <row r="3501" ht="22.5" customHeight="1">
      <c r="C3501" s="14"/>
    </row>
    <row r="3502" ht="22.5" customHeight="1">
      <c r="C3502" s="14"/>
    </row>
    <row r="3503" ht="22.5" customHeight="1">
      <c r="C3503" s="14"/>
    </row>
    <row r="3504" ht="22.5" customHeight="1">
      <c r="C3504" s="14"/>
    </row>
    <row r="3505" ht="22.5" customHeight="1">
      <c r="C3505" s="14"/>
    </row>
    <row r="3506" ht="22.5" customHeight="1">
      <c r="C3506" s="14"/>
    </row>
    <row r="3507" ht="22.5" customHeight="1">
      <c r="C3507" s="14"/>
    </row>
    <row r="3508" ht="22.5" customHeight="1">
      <c r="C3508" s="14"/>
    </row>
    <row r="3509" ht="22.5" customHeight="1">
      <c r="C3509" s="14"/>
    </row>
    <row r="3510" ht="22.5" customHeight="1">
      <c r="C3510" s="14"/>
    </row>
    <row r="3511" ht="22.5" customHeight="1">
      <c r="C3511" s="14"/>
    </row>
    <row r="3512" ht="22.5" customHeight="1">
      <c r="C3512" s="14"/>
    </row>
    <row r="3513" ht="22.5" customHeight="1">
      <c r="C3513" s="14"/>
    </row>
    <row r="3514" ht="22.5" customHeight="1">
      <c r="C3514" s="14"/>
    </row>
    <row r="3515" ht="22.5" customHeight="1">
      <c r="C3515" s="14"/>
    </row>
    <row r="3516" ht="22.5" customHeight="1">
      <c r="C3516" s="14"/>
    </row>
    <row r="3517" ht="22.5" customHeight="1">
      <c r="C3517" s="14"/>
    </row>
    <row r="3518" ht="22.5" customHeight="1">
      <c r="C3518" s="14"/>
    </row>
    <row r="3519" ht="22.5" customHeight="1">
      <c r="C3519" s="14"/>
    </row>
    <row r="3520" ht="22.5" customHeight="1">
      <c r="C3520" s="14"/>
    </row>
    <row r="3521" ht="22.5" customHeight="1">
      <c r="C3521" s="14"/>
    </row>
    <row r="3522" ht="22.5" customHeight="1">
      <c r="C3522" s="14"/>
    </row>
    <row r="3523" ht="22.5" customHeight="1">
      <c r="C3523" s="14"/>
    </row>
    <row r="3524" ht="22.5" customHeight="1">
      <c r="C3524" s="14"/>
    </row>
    <row r="3525" ht="22.5" customHeight="1">
      <c r="C3525" s="14"/>
    </row>
    <row r="3526" ht="22.5" customHeight="1">
      <c r="C3526" s="14"/>
    </row>
    <row r="3527" ht="22.5" customHeight="1">
      <c r="C3527" s="14"/>
    </row>
    <row r="3528" ht="22.5" customHeight="1">
      <c r="C3528" s="14"/>
    </row>
    <row r="3529" ht="22.5" customHeight="1">
      <c r="C3529" s="14"/>
    </row>
    <row r="3530" ht="22.5" customHeight="1">
      <c r="C3530" s="14"/>
    </row>
    <row r="3531" ht="22.5" customHeight="1">
      <c r="C3531" s="14"/>
    </row>
    <row r="3532" ht="22.5" customHeight="1">
      <c r="C3532" s="14"/>
    </row>
    <row r="3533" ht="22.5" customHeight="1">
      <c r="C3533" s="14"/>
    </row>
    <row r="3534" ht="22.5" customHeight="1">
      <c r="C3534" s="14"/>
    </row>
    <row r="3535" ht="22.5" customHeight="1">
      <c r="C3535" s="14"/>
    </row>
    <row r="3536" ht="22.5" customHeight="1">
      <c r="C3536" s="14"/>
    </row>
    <row r="3537" ht="22.5" customHeight="1">
      <c r="C3537" s="14"/>
    </row>
    <row r="3538" ht="22.5" customHeight="1">
      <c r="C3538" s="14"/>
    </row>
    <row r="3539" ht="22.5" customHeight="1">
      <c r="C3539" s="14"/>
    </row>
    <row r="3540" ht="22.5" customHeight="1">
      <c r="C3540" s="14"/>
    </row>
    <row r="3541" ht="22.5" customHeight="1">
      <c r="C3541" s="14"/>
    </row>
    <row r="3542" ht="22.5" customHeight="1">
      <c r="C3542" s="14"/>
    </row>
    <row r="3543" ht="22.5" customHeight="1">
      <c r="C3543" s="14"/>
    </row>
    <row r="3544" ht="22.5" customHeight="1">
      <c r="C3544" s="14"/>
    </row>
    <row r="3545" ht="22.5" customHeight="1">
      <c r="C3545" s="14"/>
    </row>
    <row r="3546" ht="22.5" customHeight="1">
      <c r="C3546" s="14"/>
    </row>
    <row r="3547" ht="22.5" customHeight="1">
      <c r="C3547" s="14"/>
    </row>
    <row r="3548" ht="22.5" customHeight="1">
      <c r="C3548" s="14"/>
    </row>
    <row r="3549" ht="22.5" customHeight="1">
      <c r="C3549" s="14"/>
    </row>
    <row r="3550" ht="22.5" customHeight="1">
      <c r="C3550" s="14"/>
    </row>
    <row r="3551" ht="22.5" customHeight="1">
      <c r="C3551" s="14"/>
    </row>
    <row r="3552" ht="22.5" customHeight="1">
      <c r="C3552" s="14"/>
    </row>
    <row r="3553" ht="22.5" customHeight="1">
      <c r="C3553" s="14"/>
    </row>
    <row r="3554" ht="22.5" customHeight="1">
      <c r="C3554" s="14"/>
    </row>
    <row r="3555" ht="22.5" customHeight="1">
      <c r="C3555" s="14"/>
    </row>
    <row r="3556" ht="22.5" customHeight="1">
      <c r="C3556" s="14"/>
    </row>
    <row r="3557" ht="22.5" customHeight="1">
      <c r="C3557" s="14"/>
    </row>
    <row r="3558" ht="22.5" customHeight="1">
      <c r="C3558" s="14"/>
    </row>
    <row r="3559" ht="22.5" customHeight="1">
      <c r="C3559" s="14"/>
    </row>
    <row r="3560" ht="22.5" customHeight="1">
      <c r="C3560" s="14"/>
    </row>
    <row r="3561" ht="22.5" customHeight="1">
      <c r="C3561" s="14"/>
    </row>
    <row r="3562" ht="22.5" customHeight="1">
      <c r="C3562" s="14"/>
    </row>
    <row r="3563" ht="22.5" customHeight="1">
      <c r="C3563" s="14"/>
    </row>
    <row r="3564" ht="22.5" customHeight="1">
      <c r="C3564" s="14"/>
    </row>
    <row r="3565" ht="22.5" customHeight="1">
      <c r="C3565" s="14"/>
    </row>
    <row r="3566" ht="22.5" customHeight="1">
      <c r="C3566" s="14"/>
    </row>
    <row r="3567" ht="22.5" customHeight="1">
      <c r="C3567" s="14"/>
    </row>
    <row r="3568" ht="22.5" customHeight="1">
      <c r="C3568" s="14"/>
    </row>
    <row r="3569" ht="22.5" customHeight="1">
      <c r="C3569" s="14"/>
    </row>
    <row r="3570" ht="22.5" customHeight="1">
      <c r="C3570" s="14"/>
    </row>
    <row r="3571" ht="22.5" customHeight="1">
      <c r="C3571" s="14"/>
    </row>
    <row r="3572" ht="22.5" customHeight="1">
      <c r="C3572" s="14"/>
    </row>
    <row r="3573" ht="22.5" customHeight="1">
      <c r="C3573" s="14"/>
    </row>
    <row r="3574" ht="22.5" customHeight="1">
      <c r="C3574" s="14"/>
    </row>
    <row r="3575" ht="22.5" customHeight="1">
      <c r="C3575" s="14"/>
    </row>
    <row r="3576" ht="22.5" customHeight="1">
      <c r="C3576" s="14"/>
    </row>
    <row r="3577" ht="22.5" customHeight="1">
      <c r="C3577" s="14"/>
    </row>
    <row r="3578" ht="22.5" customHeight="1">
      <c r="C3578" s="14"/>
    </row>
    <row r="3579" ht="22.5" customHeight="1">
      <c r="C3579" s="14"/>
    </row>
    <row r="3580" ht="22.5" customHeight="1">
      <c r="C3580" s="14"/>
    </row>
    <row r="3581" ht="22.5" customHeight="1">
      <c r="C3581" s="14"/>
    </row>
    <row r="3582" ht="22.5" customHeight="1">
      <c r="C3582" s="14"/>
    </row>
    <row r="3583" ht="22.5" customHeight="1">
      <c r="C3583" s="14"/>
    </row>
    <row r="3584" ht="22.5" customHeight="1">
      <c r="C3584" s="14"/>
    </row>
    <row r="3585" ht="22.5" customHeight="1">
      <c r="C3585" s="14"/>
    </row>
    <row r="3586" ht="22.5" customHeight="1">
      <c r="C3586" s="14"/>
    </row>
    <row r="3587" ht="22.5" customHeight="1">
      <c r="C3587" s="14"/>
    </row>
    <row r="3588" ht="22.5" customHeight="1">
      <c r="C3588" s="14"/>
    </row>
    <row r="3589" ht="22.5" customHeight="1">
      <c r="C3589" s="14"/>
    </row>
    <row r="3590" ht="22.5" customHeight="1">
      <c r="C3590" s="14"/>
    </row>
    <row r="3591" ht="22.5" customHeight="1">
      <c r="C3591" s="14"/>
    </row>
    <row r="3592" ht="22.5" customHeight="1">
      <c r="C3592" s="14"/>
    </row>
    <row r="3593" ht="22.5" customHeight="1">
      <c r="C3593" s="14"/>
    </row>
    <row r="3594" ht="22.5" customHeight="1">
      <c r="C3594" s="14"/>
    </row>
    <row r="3595" ht="22.5" customHeight="1">
      <c r="C3595" s="14"/>
    </row>
    <row r="3596" ht="22.5" customHeight="1">
      <c r="C3596" s="14"/>
    </row>
    <row r="3597" ht="22.5" customHeight="1">
      <c r="C3597" s="14"/>
    </row>
    <row r="3598" ht="22.5" customHeight="1">
      <c r="C3598" s="14"/>
    </row>
    <row r="3599" ht="22.5" customHeight="1">
      <c r="C3599" s="14"/>
    </row>
    <row r="3600" ht="22.5" customHeight="1">
      <c r="C3600" s="14"/>
    </row>
    <row r="3601" ht="22.5" customHeight="1">
      <c r="C3601" s="14"/>
    </row>
    <row r="3602" ht="22.5" customHeight="1">
      <c r="C3602" s="14"/>
    </row>
    <row r="3603" ht="22.5" customHeight="1">
      <c r="C3603" s="14"/>
    </row>
    <row r="3604" ht="22.5" customHeight="1">
      <c r="C3604" s="14"/>
    </row>
    <row r="3605" ht="22.5" customHeight="1">
      <c r="C3605" s="14"/>
    </row>
    <row r="3606" ht="22.5" customHeight="1">
      <c r="C3606" s="14"/>
    </row>
    <row r="3607" ht="22.5" customHeight="1">
      <c r="C3607" s="14"/>
    </row>
    <row r="3608" ht="22.5" customHeight="1">
      <c r="C3608" s="14"/>
    </row>
    <row r="3609" ht="22.5" customHeight="1">
      <c r="C3609" s="14"/>
    </row>
    <row r="3610" ht="22.5" customHeight="1">
      <c r="C3610" s="14"/>
    </row>
    <row r="3611" ht="22.5" customHeight="1">
      <c r="C3611" s="14"/>
    </row>
    <row r="3612" ht="22.5" customHeight="1">
      <c r="C3612" s="14"/>
    </row>
    <row r="3613" ht="22.5" customHeight="1">
      <c r="C3613" s="14"/>
    </row>
    <row r="3614" ht="22.5" customHeight="1">
      <c r="C3614" s="14"/>
    </row>
    <row r="3615" ht="22.5" customHeight="1">
      <c r="C3615" s="14"/>
    </row>
    <row r="3616" ht="22.5" customHeight="1">
      <c r="C3616" s="14"/>
    </row>
    <row r="3617" ht="22.5" customHeight="1">
      <c r="C3617" s="14"/>
    </row>
    <row r="3618" ht="22.5" customHeight="1">
      <c r="C3618" s="14"/>
    </row>
    <row r="3619" ht="22.5" customHeight="1">
      <c r="C3619" s="14"/>
    </row>
    <row r="3620" ht="22.5" customHeight="1">
      <c r="C3620" s="14"/>
    </row>
    <row r="3621" ht="22.5" customHeight="1">
      <c r="C3621" s="14"/>
    </row>
    <row r="3622" ht="22.5" customHeight="1">
      <c r="C3622" s="14"/>
    </row>
    <row r="3623" ht="22.5" customHeight="1">
      <c r="C3623" s="14"/>
    </row>
    <row r="3624" ht="22.5" customHeight="1">
      <c r="C3624" s="14"/>
    </row>
    <row r="3625" ht="22.5" customHeight="1">
      <c r="C3625" s="14"/>
    </row>
    <row r="3626" ht="22.5" customHeight="1">
      <c r="C3626" s="14"/>
    </row>
    <row r="3627" ht="22.5" customHeight="1">
      <c r="C3627" s="14"/>
    </row>
    <row r="3628" ht="22.5" customHeight="1">
      <c r="C3628" s="14"/>
    </row>
    <row r="3629" ht="22.5" customHeight="1">
      <c r="C3629" s="14"/>
    </row>
    <row r="3630" ht="22.5" customHeight="1">
      <c r="C3630" s="14"/>
    </row>
    <row r="3631" ht="22.5" customHeight="1">
      <c r="C3631" s="14"/>
    </row>
    <row r="3632" ht="22.5" customHeight="1">
      <c r="C3632" s="14"/>
    </row>
    <row r="3633" ht="22.5" customHeight="1">
      <c r="C3633" s="14"/>
    </row>
    <row r="3634" ht="22.5" customHeight="1">
      <c r="C3634" s="14"/>
    </row>
    <row r="3635" ht="22.5" customHeight="1">
      <c r="C3635" s="14"/>
    </row>
    <row r="3636" ht="22.5" customHeight="1">
      <c r="C3636" s="14"/>
    </row>
    <row r="3637" ht="22.5" customHeight="1">
      <c r="C3637" s="14"/>
    </row>
    <row r="3638" ht="22.5" customHeight="1">
      <c r="C3638" s="14"/>
    </row>
    <row r="3639" ht="22.5" customHeight="1">
      <c r="C3639" s="14"/>
    </row>
    <row r="3640" ht="22.5" customHeight="1">
      <c r="C3640" s="14"/>
    </row>
    <row r="3641" ht="22.5" customHeight="1">
      <c r="C3641" s="14"/>
    </row>
    <row r="3642" ht="22.5" customHeight="1">
      <c r="C3642" s="14"/>
    </row>
    <row r="3643" ht="22.5" customHeight="1">
      <c r="C3643" s="14"/>
    </row>
    <row r="3644" ht="22.5" customHeight="1">
      <c r="C3644" s="14"/>
    </row>
    <row r="3645" ht="22.5" customHeight="1">
      <c r="C3645" s="14"/>
    </row>
    <row r="3646" ht="22.5" customHeight="1">
      <c r="C3646" s="14"/>
    </row>
    <row r="3647" ht="22.5" customHeight="1">
      <c r="C3647" s="14"/>
    </row>
    <row r="3648" ht="22.5" customHeight="1">
      <c r="C3648" s="14"/>
    </row>
    <row r="3649" ht="22.5" customHeight="1">
      <c r="C3649" s="14"/>
    </row>
    <row r="3650" ht="22.5" customHeight="1">
      <c r="C3650" s="14"/>
    </row>
    <row r="3651" ht="22.5" customHeight="1">
      <c r="C3651" s="14"/>
    </row>
    <row r="3652" ht="22.5" customHeight="1">
      <c r="C3652" s="14"/>
    </row>
    <row r="3653" ht="22.5" customHeight="1">
      <c r="C3653" s="14"/>
    </row>
    <row r="3654" ht="22.5" customHeight="1">
      <c r="C3654" s="14"/>
    </row>
    <row r="3655" ht="22.5" customHeight="1">
      <c r="C3655" s="14"/>
    </row>
    <row r="3656" ht="22.5" customHeight="1">
      <c r="C3656" s="14"/>
    </row>
    <row r="3657" ht="22.5" customHeight="1">
      <c r="C3657" s="14"/>
    </row>
    <row r="3658" ht="22.5" customHeight="1">
      <c r="C3658" s="14"/>
    </row>
    <row r="3659" ht="22.5" customHeight="1">
      <c r="C3659" s="14"/>
    </row>
    <row r="3660" ht="22.5" customHeight="1">
      <c r="C3660" s="14"/>
    </row>
    <row r="3661" ht="22.5" customHeight="1">
      <c r="C3661" s="14"/>
    </row>
    <row r="3662" ht="22.5" customHeight="1">
      <c r="C3662" s="14"/>
    </row>
    <row r="3663" ht="22.5" customHeight="1">
      <c r="C3663" s="14"/>
    </row>
    <row r="3664" ht="22.5" customHeight="1">
      <c r="C3664" s="14"/>
    </row>
    <row r="3665" ht="22.5" customHeight="1">
      <c r="C3665" s="14"/>
    </row>
    <row r="3666" ht="22.5" customHeight="1">
      <c r="C3666" s="14"/>
    </row>
    <row r="3667" ht="22.5" customHeight="1">
      <c r="C3667" s="14"/>
    </row>
    <row r="3668" ht="22.5" customHeight="1">
      <c r="C3668" s="14"/>
    </row>
    <row r="3669" ht="22.5" customHeight="1">
      <c r="C3669" s="14"/>
    </row>
    <row r="3670" ht="22.5" customHeight="1">
      <c r="C3670" s="14"/>
    </row>
    <row r="3671" ht="22.5" customHeight="1">
      <c r="C3671" s="14"/>
    </row>
    <row r="3672" ht="22.5" customHeight="1">
      <c r="C3672" s="14"/>
    </row>
    <row r="3673" ht="22.5" customHeight="1">
      <c r="C3673" s="14"/>
    </row>
    <row r="3674" ht="22.5" customHeight="1">
      <c r="C3674" s="14"/>
    </row>
    <row r="3675" ht="22.5" customHeight="1">
      <c r="C3675" s="14"/>
    </row>
    <row r="3676" ht="22.5" customHeight="1">
      <c r="C3676" s="14"/>
    </row>
    <row r="3677" ht="22.5" customHeight="1">
      <c r="C3677" s="14"/>
    </row>
    <row r="3678" ht="22.5" customHeight="1">
      <c r="C3678" s="14"/>
    </row>
    <row r="3679" ht="22.5" customHeight="1">
      <c r="C3679" s="14"/>
    </row>
    <row r="3680" ht="22.5" customHeight="1">
      <c r="C3680" s="14"/>
    </row>
    <row r="3681" ht="22.5" customHeight="1">
      <c r="C3681" s="14"/>
    </row>
    <row r="3682" ht="22.5" customHeight="1">
      <c r="C3682" s="14"/>
    </row>
    <row r="3683" ht="22.5" customHeight="1">
      <c r="C3683" s="14"/>
    </row>
    <row r="3684" ht="22.5" customHeight="1">
      <c r="C3684" s="14"/>
    </row>
    <row r="3685" ht="22.5" customHeight="1">
      <c r="C3685" s="14"/>
    </row>
    <row r="3686" ht="22.5" customHeight="1">
      <c r="C3686" s="14"/>
    </row>
    <row r="3687" ht="22.5" customHeight="1">
      <c r="C3687" s="14"/>
    </row>
    <row r="3688" ht="22.5" customHeight="1">
      <c r="C3688" s="14"/>
    </row>
    <row r="3689" ht="22.5" customHeight="1">
      <c r="C3689" s="14"/>
    </row>
    <row r="3690" ht="22.5" customHeight="1">
      <c r="C3690" s="14"/>
    </row>
    <row r="3691" ht="22.5" customHeight="1">
      <c r="C3691" s="14"/>
    </row>
    <row r="3692" ht="22.5" customHeight="1">
      <c r="C3692" s="14"/>
    </row>
    <row r="3693" ht="22.5" customHeight="1">
      <c r="C3693" s="14"/>
    </row>
    <row r="3694" ht="22.5" customHeight="1">
      <c r="C3694" s="14"/>
    </row>
    <row r="3695" ht="22.5" customHeight="1">
      <c r="C3695" s="14"/>
    </row>
    <row r="3696" ht="22.5" customHeight="1">
      <c r="C3696" s="14"/>
    </row>
    <row r="3697" ht="22.5" customHeight="1">
      <c r="C3697" s="14"/>
    </row>
    <row r="3698" ht="22.5" customHeight="1">
      <c r="C3698" s="14"/>
    </row>
    <row r="3699" ht="22.5" customHeight="1">
      <c r="C3699" s="14"/>
    </row>
    <row r="3700" ht="22.5" customHeight="1">
      <c r="C3700" s="14"/>
    </row>
    <row r="3701" ht="22.5" customHeight="1">
      <c r="C3701" s="14"/>
    </row>
    <row r="3702" ht="22.5" customHeight="1">
      <c r="C3702" s="14"/>
    </row>
    <row r="3703" ht="22.5" customHeight="1">
      <c r="C3703" s="14"/>
    </row>
    <row r="3704" ht="22.5" customHeight="1">
      <c r="C3704" s="14"/>
    </row>
    <row r="3705" ht="22.5" customHeight="1">
      <c r="C3705" s="14"/>
    </row>
    <row r="3706" ht="22.5" customHeight="1">
      <c r="C3706" s="14"/>
    </row>
    <row r="3707" ht="22.5" customHeight="1">
      <c r="C3707" s="14"/>
    </row>
    <row r="3708" ht="22.5" customHeight="1">
      <c r="C3708" s="14"/>
    </row>
    <row r="3709" ht="22.5" customHeight="1">
      <c r="C3709" s="14"/>
    </row>
    <row r="3710" ht="22.5" customHeight="1">
      <c r="C3710" s="14"/>
    </row>
    <row r="3711" ht="22.5" customHeight="1">
      <c r="C3711" s="14"/>
    </row>
    <row r="3712" ht="22.5" customHeight="1">
      <c r="C3712" s="14"/>
    </row>
    <row r="3713" ht="22.5" customHeight="1">
      <c r="C3713" s="14"/>
    </row>
    <row r="3714" ht="22.5" customHeight="1">
      <c r="C3714" s="14"/>
    </row>
    <row r="3715" ht="22.5" customHeight="1">
      <c r="C3715" s="14"/>
    </row>
    <row r="3716" ht="22.5" customHeight="1">
      <c r="C3716" s="14"/>
    </row>
    <row r="3717" ht="22.5" customHeight="1">
      <c r="C3717" s="14"/>
    </row>
    <row r="3718" ht="22.5" customHeight="1">
      <c r="C3718" s="14"/>
    </row>
    <row r="3719" ht="22.5" customHeight="1">
      <c r="C3719" s="14"/>
    </row>
    <row r="3720" ht="22.5" customHeight="1">
      <c r="C3720" s="14"/>
    </row>
    <row r="3721" ht="22.5" customHeight="1">
      <c r="C3721" s="14"/>
    </row>
    <row r="3722" ht="22.5" customHeight="1">
      <c r="C3722" s="14"/>
    </row>
    <row r="3723" ht="22.5" customHeight="1">
      <c r="C3723" s="14"/>
    </row>
    <row r="3724" ht="22.5" customHeight="1">
      <c r="C3724" s="14"/>
    </row>
    <row r="3725" ht="22.5" customHeight="1">
      <c r="C3725" s="14"/>
    </row>
    <row r="3726" ht="22.5" customHeight="1">
      <c r="C3726" s="14"/>
    </row>
    <row r="3727" ht="22.5" customHeight="1">
      <c r="C3727" s="14"/>
    </row>
    <row r="3728" ht="22.5" customHeight="1">
      <c r="C3728" s="14"/>
    </row>
    <row r="3729" ht="22.5" customHeight="1">
      <c r="C3729" s="14"/>
    </row>
    <row r="3730" ht="22.5" customHeight="1">
      <c r="C3730" s="14"/>
    </row>
    <row r="3731" ht="22.5" customHeight="1">
      <c r="C3731" s="14"/>
    </row>
    <row r="3732" ht="22.5" customHeight="1">
      <c r="C3732" s="14"/>
    </row>
    <row r="3733" ht="22.5" customHeight="1">
      <c r="C3733" s="14"/>
    </row>
    <row r="3734" ht="22.5" customHeight="1">
      <c r="C3734" s="14"/>
    </row>
    <row r="3735" ht="22.5" customHeight="1">
      <c r="C3735" s="14"/>
    </row>
    <row r="3736" ht="22.5" customHeight="1">
      <c r="C3736" s="14"/>
    </row>
    <row r="3737" ht="22.5" customHeight="1">
      <c r="C3737" s="14"/>
    </row>
    <row r="3738" ht="22.5" customHeight="1">
      <c r="C3738" s="14"/>
    </row>
    <row r="3739" ht="22.5" customHeight="1">
      <c r="C3739" s="14"/>
    </row>
    <row r="3740" ht="22.5" customHeight="1">
      <c r="C3740" s="14"/>
    </row>
    <row r="3741" ht="22.5" customHeight="1">
      <c r="C3741" s="14"/>
    </row>
    <row r="3742" ht="22.5" customHeight="1">
      <c r="C3742" s="14"/>
    </row>
    <row r="3743" ht="22.5" customHeight="1">
      <c r="C3743" s="14"/>
    </row>
    <row r="3744" ht="22.5" customHeight="1">
      <c r="C3744" s="14"/>
    </row>
    <row r="3745" ht="22.5" customHeight="1">
      <c r="C3745" s="14"/>
    </row>
    <row r="3746" ht="22.5" customHeight="1">
      <c r="C3746" s="14"/>
    </row>
    <row r="3747" ht="22.5" customHeight="1">
      <c r="C3747" s="14"/>
    </row>
    <row r="3748" ht="22.5" customHeight="1">
      <c r="C3748" s="14"/>
    </row>
    <row r="3749" ht="22.5" customHeight="1">
      <c r="C3749" s="14"/>
    </row>
    <row r="3750" ht="22.5" customHeight="1">
      <c r="C3750" s="14"/>
    </row>
    <row r="3751" ht="21.0" customHeight="1">
      <c r="C3751" s="14"/>
    </row>
    <row r="3752" ht="21.0" customHeight="1">
      <c r="C3752" s="14"/>
    </row>
    <row r="3753" ht="21.0" customHeight="1">
      <c r="C3753" s="14"/>
    </row>
    <row r="3754" ht="21.0" customHeight="1">
      <c r="C3754" s="14"/>
    </row>
    <row r="3755" ht="21.0" customHeight="1">
      <c r="C3755" s="14"/>
    </row>
    <row r="3756" ht="21.0" customHeight="1">
      <c r="C3756" s="14"/>
    </row>
    <row r="3757" ht="21.0" customHeight="1">
      <c r="C3757" s="14"/>
    </row>
    <row r="3758" ht="21.0" customHeight="1">
      <c r="C3758" s="14"/>
    </row>
    <row r="3759" ht="21.0" customHeight="1">
      <c r="C3759" s="14"/>
    </row>
    <row r="3760" ht="21.0" customHeight="1">
      <c r="C3760" s="14"/>
    </row>
    <row r="3761" ht="21.0" customHeight="1">
      <c r="C3761" s="14"/>
    </row>
    <row r="3762" ht="21.0" customHeight="1">
      <c r="C3762" s="14"/>
    </row>
    <row r="3763" ht="21.0" customHeight="1">
      <c r="C3763" s="14"/>
    </row>
    <row r="3764" ht="21.0" customHeight="1">
      <c r="C3764" s="14"/>
    </row>
    <row r="3765" ht="21.0" customHeight="1">
      <c r="C3765" s="14"/>
    </row>
    <row r="3766" ht="21.0" customHeight="1">
      <c r="C3766" s="14"/>
    </row>
    <row r="3767" ht="21.0" customHeight="1">
      <c r="C3767" s="14"/>
    </row>
    <row r="3768" ht="21.0" customHeight="1">
      <c r="C3768" s="14"/>
    </row>
    <row r="3769" ht="21.0" customHeight="1">
      <c r="C3769" s="14"/>
    </row>
    <row r="3770" ht="21.0" customHeight="1">
      <c r="C3770" s="14"/>
    </row>
    <row r="3771" ht="21.0" customHeight="1">
      <c r="C3771" s="14"/>
    </row>
    <row r="3772" ht="21.0" customHeight="1">
      <c r="C3772" s="14"/>
    </row>
    <row r="3773" ht="21.0" customHeight="1">
      <c r="C3773" s="14"/>
    </row>
    <row r="3774" ht="21.0" customHeight="1">
      <c r="C3774" s="14"/>
    </row>
    <row r="3775" ht="21.0" customHeight="1">
      <c r="C3775" s="14"/>
    </row>
    <row r="3776" ht="21.0" customHeight="1">
      <c r="C3776" s="14"/>
    </row>
    <row r="3777" ht="21.0" customHeight="1">
      <c r="C3777" s="14"/>
    </row>
    <row r="3778" ht="21.0" customHeight="1">
      <c r="C3778" s="14"/>
    </row>
    <row r="3779" ht="21.0" customHeight="1">
      <c r="C3779" s="14"/>
    </row>
    <row r="3780" ht="21.0" customHeight="1">
      <c r="C3780" s="14"/>
    </row>
    <row r="3781" ht="21.0" customHeight="1">
      <c r="C3781" s="14"/>
    </row>
    <row r="3782" ht="21.0" customHeight="1">
      <c r="C3782" s="14"/>
    </row>
    <row r="3783" ht="21.0" customHeight="1">
      <c r="C3783" s="14"/>
    </row>
    <row r="3784" ht="21.0" customHeight="1">
      <c r="C3784" s="14"/>
    </row>
    <row r="3785" ht="21.0" customHeight="1">
      <c r="C3785" s="14"/>
    </row>
    <row r="3786" ht="21.0" customHeight="1">
      <c r="C3786" s="14"/>
    </row>
    <row r="3787" ht="21.0" customHeight="1">
      <c r="C3787" s="14"/>
    </row>
    <row r="3788" ht="21.0" customHeight="1">
      <c r="C3788" s="14"/>
    </row>
    <row r="3789" ht="21.0" customHeight="1">
      <c r="C3789" s="14"/>
    </row>
    <row r="3790" ht="21.0" customHeight="1">
      <c r="C3790" s="14"/>
    </row>
    <row r="3791" ht="21.0" customHeight="1">
      <c r="C3791" s="14"/>
    </row>
    <row r="3792" ht="21.0" customHeight="1">
      <c r="C3792" s="14"/>
    </row>
    <row r="3793" ht="21.0" customHeight="1">
      <c r="C3793" s="14"/>
    </row>
    <row r="3794" ht="21.0" customHeight="1">
      <c r="C3794" s="14"/>
    </row>
    <row r="3795" ht="21.0" customHeight="1">
      <c r="C3795" s="14"/>
    </row>
    <row r="3796" ht="21.0" customHeight="1">
      <c r="C3796" s="14"/>
    </row>
    <row r="3797" ht="21.0" customHeight="1">
      <c r="C3797" s="14"/>
    </row>
    <row r="3798" ht="21.0" customHeight="1">
      <c r="C3798" s="14"/>
    </row>
    <row r="3799" ht="21.0" customHeight="1">
      <c r="C3799" s="14"/>
    </row>
    <row r="3800" ht="21.0" customHeight="1">
      <c r="C3800" s="14"/>
    </row>
    <row r="3801" ht="21.0" customHeight="1">
      <c r="C3801" s="14"/>
    </row>
    <row r="3802" ht="21.0" customHeight="1">
      <c r="C3802" s="14"/>
    </row>
    <row r="3803" ht="21.0" customHeight="1">
      <c r="C3803" s="14"/>
    </row>
    <row r="3804" ht="21.0" customHeight="1">
      <c r="C3804" s="14"/>
    </row>
    <row r="3805" ht="21.0" customHeight="1">
      <c r="C3805" s="14"/>
    </row>
    <row r="3806" ht="21.0" customHeight="1">
      <c r="C3806" s="14"/>
    </row>
    <row r="3807" ht="21.0" customHeight="1">
      <c r="C3807" s="14"/>
    </row>
    <row r="3808" ht="21.0" customHeight="1">
      <c r="C3808" s="14"/>
    </row>
    <row r="3809" ht="21.0" customHeight="1">
      <c r="C3809" s="14"/>
    </row>
    <row r="3810" ht="21.0" customHeight="1">
      <c r="C3810" s="14"/>
    </row>
    <row r="3811" ht="21.0" customHeight="1">
      <c r="C3811" s="14"/>
    </row>
    <row r="3812" ht="21.0" customHeight="1">
      <c r="C3812" s="14"/>
    </row>
    <row r="3813" ht="21.0" customHeight="1">
      <c r="C3813" s="14"/>
    </row>
    <row r="3814" ht="21.0" customHeight="1">
      <c r="C3814" s="14"/>
    </row>
    <row r="3815" ht="21.0" customHeight="1">
      <c r="C3815" s="14"/>
    </row>
    <row r="3816" ht="21.0" customHeight="1">
      <c r="C3816" s="14"/>
    </row>
    <row r="3817" ht="21.0" customHeight="1">
      <c r="C3817" s="14"/>
    </row>
    <row r="3818" ht="21.0" customHeight="1">
      <c r="C3818" s="14"/>
    </row>
    <row r="3819" ht="21.0" customHeight="1">
      <c r="C3819" s="14"/>
    </row>
    <row r="3820" ht="21.0" customHeight="1">
      <c r="C3820" s="14"/>
    </row>
    <row r="3821" ht="21.0" customHeight="1">
      <c r="C3821" s="14"/>
    </row>
    <row r="3822" ht="21.0" customHeight="1">
      <c r="C3822" s="14"/>
    </row>
    <row r="3823" ht="21.0" customHeight="1">
      <c r="C3823" s="14"/>
    </row>
    <row r="3824" ht="21.0" customHeight="1">
      <c r="C3824" s="14"/>
    </row>
    <row r="3825" ht="21.0" customHeight="1">
      <c r="C3825" s="14"/>
    </row>
    <row r="3826" ht="21.0" customHeight="1">
      <c r="C3826" s="14"/>
    </row>
    <row r="3827" ht="21.0" customHeight="1">
      <c r="C3827" s="14"/>
    </row>
    <row r="3828" ht="21.0" customHeight="1">
      <c r="C3828" s="14"/>
    </row>
    <row r="3829" ht="21.0" customHeight="1">
      <c r="C3829" s="14"/>
    </row>
    <row r="3830" ht="21.0" customHeight="1">
      <c r="C3830" s="14"/>
    </row>
    <row r="3831" ht="21.0" customHeight="1">
      <c r="C3831" s="14"/>
    </row>
    <row r="3832" ht="21.0" customHeight="1">
      <c r="C3832" s="14"/>
    </row>
    <row r="3833" ht="21.0" customHeight="1">
      <c r="C3833" s="14"/>
    </row>
    <row r="3834" ht="21.0" customHeight="1">
      <c r="C3834" s="14"/>
    </row>
    <row r="3835" ht="21.0" customHeight="1">
      <c r="C3835" s="14"/>
    </row>
    <row r="3836" ht="21.0" customHeight="1">
      <c r="C3836" s="14"/>
    </row>
    <row r="3837" ht="21.0" customHeight="1">
      <c r="C3837" s="14"/>
    </row>
    <row r="3838" ht="21.0" customHeight="1">
      <c r="C3838" s="14"/>
    </row>
    <row r="3839" ht="21.0" customHeight="1">
      <c r="C3839" s="14"/>
    </row>
    <row r="3840" ht="21.0" customHeight="1">
      <c r="C3840" s="14"/>
    </row>
    <row r="3841" ht="21.0" customHeight="1">
      <c r="C3841" s="14"/>
    </row>
    <row r="3842" ht="21.0" customHeight="1">
      <c r="C3842" s="14"/>
    </row>
    <row r="3843" ht="21.0" customHeight="1">
      <c r="C3843" s="14"/>
    </row>
    <row r="3844" ht="21.0" customHeight="1">
      <c r="C3844" s="14"/>
    </row>
    <row r="3845" ht="21.0" customHeight="1">
      <c r="C3845" s="14"/>
    </row>
    <row r="3846" ht="21.0" customHeight="1">
      <c r="C3846" s="14"/>
    </row>
    <row r="3847" ht="21.0" customHeight="1">
      <c r="C3847" s="14"/>
    </row>
    <row r="3848" ht="21.0" customHeight="1">
      <c r="C3848" s="14"/>
    </row>
    <row r="3849" ht="21.0" customHeight="1">
      <c r="C3849" s="14"/>
    </row>
    <row r="3850" ht="21.0" customHeight="1">
      <c r="C3850" s="14"/>
    </row>
    <row r="3851" ht="21.0" customHeight="1">
      <c r="C3851" s="14"/>
    </row>
    <row r="3852" ht="21.0" customHeight="1">
      <c r="C3852" s="14"/>
    </row>
    <row r="3853" ht="21.0" customHeight="1">
      <c r="C3853" s="14"/>
    </row>
    <row r="3854" ht="21.0" customHeight="1">
      <c r="C3854" s="14"/>
    </row>
    <row r="3855" ht="21.0" customHeight="1">
      <c r="C3855" s="14"/>
    </row>
    <row r="3856" ht="21.0" customHeight="1">
      <c r="C3856" s="14"/>
    </row>
    <row r="3857" ht="21.0" customHeight="1">
      <c r="C3857" s="14"/>
    </row>
    <row r="3858" ht="21.0" customHeight="1">
      <c r="C3858" s="14"/>
    </row>
    <row r="3859" ht="21.0" customHeight="1">
      <c r="C3859" s="14"/>
    </row>
    <row r="3860" ht="21.0" customHeight="1">
      <c r="C3860" s="14"/>
    </row>
    <row r="3861" ht="21.0" customHeight="1">
      <c r="C3861" s="14"/>
    </row>
    <row r="3862" ht="21.0" customHeight="1">
      <c r="C3862" s="14"/>
    </row>
    <row r="3863" ht="21.0" customHeight="1">
      <c r="C3863" s="14"/>
    </row>
    <row r="3864" ht="21.0" customHeight="1">
      <c r="C3864" s="14"/>
    </row>
    <row r="3865" ht="21.0" customHeight="1">
      <c r="C3865" s="14"/>
    </row>
    <row r="3866" ht="21.0" customHeight="1">
      <c r="C3866" s="14"/>
    </row>
    <row r="3867" ht="21.0" customHeight="1">
      <c r="C3867" s="14"/>
    </row>
    <row r="3868" ht="21.0" customHeight="1">
      <c r="C3868" s="14"/>
    </row>
    <row r="3869" ht="21.0" customHeight="1">
      <c r="C3869" s="14"/>
    </row>
    <row r="3870" ht="21.0" customHeight="1">
      <c r="C3870" s="14"/>
    </row>
    <row r="3871" ht="21.0" customHeight="1">
      <c r="C3871" s="14"/>
    </row>
    <row r="3872" ht="21.0" customHeight="1">
      <c r="C3872" s="14"/>
    </row>
    <row r="3873" ht="21.0" customHeight="1">
      <c r="C3873" s="14"/>
    </row>
    <row r="3874" ht="21.0" customHeight="1">
      <c r="C3874" s="14"/>
    </row>
    <row r="3875" ht="21.0" customHeight="1">
      <c r="C3875" s="14"/>
    </row>
    <row r="3876" ht="21.0" customHeight="1">
      <c r="C3876" s="14"/>
    </row>
    <row r="3877" ht="21.0" customHeight="1">
      <c r="C3877" s="14"/>
    </row>
    <row r="3878" ht="21.0" customHeight="1">
      <c r="C3878" s="14"/>
    </row>
    <row r="3879" ht="21.0" customHeight="1">
      <c r="C3879" s="14"/>
    </row>
    <row r="3880" ht="21.0" customHeight="1">
      <c r="C3880" s="14"/>
    </row>
    <row r="3881" ht="21.0" customHeight="1">
      <c r="C3881" s="14"/>
    </row>
    <row r="3882" ht="21.0" customHeight="1">
      <c r="C3882" s="14"/>
    </row>
    <row r="3883" ht="21.0" customHeight="1">
      <c r="C3883" s="14"/>
    </row>
    <row r="3884" ht="21.0" customHeight="1">
      <c r="C3884" s="14"/>
    </row>
    <row r="3885" ht="21.0" customHeight="1">
      <c r="C3885" s="14"/>
    </row>
    <row r="3886" ht="21.0" customHeight="1">
      <c r="C3886" s="14"/>
    </row>
    <row r="3887" ht="21.0" customHeight="1">
      <c r="C3887" s="14"/>
    </row>
    <row r="3888" ht="21.0" customHeight="1">
      <c r="C3888" s="14"/>
    </row>
    <row r="3889" ht="21.0" customHeight="1">
      <c r="C3889" s="14"/>
    </row>
    <row r="3890" ht="21.0" customHeight="1">
      <c r="C3890" s="14"/>
    </row>
    <row r="3891" ht="21.0" customHeight="1">
      <c r="C3891" s="14"/>
    </row>
    <row r="3892" ht="21.0" customHeight="1">
      <c r="C3892" s="14"/>
    </row>
    <row r="3893" ht="21.0" customHeight="1">
      <c r="C3893" s="14"/>
    </row>
    <row r="3894" ht="21.0" customHeight="1">
      <c r="C3894" s="14"/>
    </row>
    <row r="3895" ht="21.0" customHeight="1">
      <c r="C3895" s="14"/>
    </row>
    <row r="3896" ht="21.0" customHeight="1">
      <c r="C3896" s="14"/>
    </row>
    <row r="3897" ht="21.0" customHeight="1">
      <c r="C3897" s="14"/>
    </row>
    <row r="3898" ht="21.0" customHeight="1">
      <c r="C3898" s="14"/>
    </row>
    <row r="3899" ht="21.0" customHeight="1">
      <c r="C3899" s="14"/>
    </row>
    <row r="3900" ht="21.0" customHeight="1">
      <c r="C3900" s="14"/>
    </row>
    <row r="3901" ht="21.0" customHeight="1">
      <c r="C3901" s="14"/>
    </row>
    <row r="3902" ht="21.0" customHeight="1">
      <c r="C3902" s="14"/>
    </row>
    <row r="3903" ht="21.0" customHeight="1">
      <c r="C3903" s="14"/>
    </row>
    <row r="3904" ht="21.0" customHeight="1">
      <c r="C3904" s="14"/>
    </row>
    <row r="3905" ht="21.0" customHeight="1">
      <c r="C3905" s="14"/>
    </row>
    <row r="3906" ht="21.0" customHeight="1">
      <c r="C3906" s="14"/>
    </row>
    <row r="3907" ht="21.0" customHeight="1">
      <c r="C3907" s="14"/>
    </row>
    <row r="3908" ht="21.0" customHeight="1">
      <c r="C3908" s="14"/>
    </row>
    <row r="3909" ht="21.0" customHeight="1">
      <c r="C3909" s="14"/>
    </row>
    <row r="3910" ht="21.0" customHeight="1">
      <c r="C3910" s="14"/>
    </row>
    <row r="3911" ht="21.0" customHeight="1">
      <c r="C3911" s="14"/>
    </row>
    <row r="3912" ht="21.0" customHeight="1">
      <c r="C3912" s="14"/>
    </row>
    <row r="3913" ht="21.0" customHeight="1">
      <c r="C3913" s="14"/>
    </row>
    <row r="3914" ht="21.0" customHeight="1">
      <c r="C3914" s="14"/>
    </row>
    <row r="3915" ht="21.0" customHeight="1">
      <c r="C3915" s="14"/>
    </row>
    <row r="3916" ht="21.0" customHeight="1">
      <c r="C3916" s="14"/>
    </row>
    <row r="3917" ht="21.0" customHeight="1">
      <c r="C3917" s="14"/>
    </row>
    <row r="3918" ht="21.0" customHeight="1">
      <c r="C3918" s="14"/>
    </row>
    <row r="3919" ht="21.0" customHeight="1">
      <c r="C3919" s="14"/>
    </row>
    <row r="3920" ht="21.0" customHeight="1">
      <c r="C3920" s="14"/>
    </row>
    <row r="3921" ht="21.0" customHeight="1">
      <c r="C3921" s="14"/>
    </row>
    <row r="3922" ht="21.0" customHeight="1">
      <c r="C3922" s="14"/>
    </row>
    <row r="3923" ht="21.0" customHeight="1">
      <c r="C3923" s="14"/>
    </row>
    <row r="3924" ht="21.0" customHeight="1">
      <c r="C3924" s="14"/>
    </row>
    <row r="3925" ht="21.0" customHeight="1">
      <c r="C3925" s="14"/>
    </row>
    <row r="3926" ht="21.0" customHeight="1">
      <c r="C3926" s="14"/>
    </row>
    <row r="3927" ht="21.0" customHeight="1">
      <c r="C3927" s="14"/>
    </row>
    <row r="3928" ht="21.0" customHeight="1">
      <c r="C3928" s="14"/>
    </row>
    <row r="3929" ht="21.0" customHeight="1">
      <c r="C3929" s="14"/>
    </row>
    <row r="3930" ht="21.0" customHeight="1">
      <c r="C3930" s="14"/>
    </row>
    <row r="3931" ht="21.0" customHeight="1">
      <c r="C3931" s="14"/>
    </row>
    <row r="3932" ht="21.0" customHeight="1">
      <c r="C3932" s="14"/>
    </row>
    <row r="3933" ht="21.0" customHeight="1">
      <c r="C3933" s="14"/>
    </row>
    <row r="3934" ht="21.0" customHeight="1">
      <c r="C3934" s="14"/>
    </row>
    <row r="3935" ht="21.0" customHeight="1">
      <c r="C3935" s="14"/>
    </row>
    <row r="3936" ht="21.0" customHeight="1">
      <c r="C3936" s="14"/>
    </row>
    <row r="3937" ht="21.0" customHeight="1">
      <c r="C3937" s="14"/>
    </row>
    <row r="3938" ht="21.0" customHeight="1">
      <c r="C3938" s="14"/>
    </row>
    <row r="3939" ht="21.0" customHeight="1">
      <c r="C3939" s="14"/>
    </row>
    <row r="3940" ht="21.0" customHeight="1">
      <c r="C3940" s="14"/>
    </row>
    <row r="3941" ht="21.0" customHeight="1">
      <c r="C3941" s="14"/>
    </row>
    <row r="3942" ht="21.0" customHeight="1">
      <c r="C3942" s="14"/>
    </row>
    <row r="3943" ht="21.0" customHeight="1">
      <c r="C3943" s="14"/>
    </row>
    <row r="3944" ht="21.0" customHeight="1">
      <c r="C3944" s="14"/>
    </row>
    <row r="3945" ht="21.0" customHeight="1">
      <c r="C3945" s="14"/>
    </row>
    <row r="3946" ht="21.0" customHeight="1">
      <c r="C3946" s="14"/>
    </row>
    <row r="3947" ht="21.0" customHeight="1">
      <c r="C3947" s="14"/>
    </row>
    <row r="3948" ht="21.0" customHeight="1">
      <c r="C3948" s="14"/>
    </row>
    <row r="3949" ht="21.0" customHeight="1">
      <c r="C3949" s="14"/>
    </row>
    <row r="3950" ht="21.0" customHeight="1">
      <c r="C3950" s="14"/>
    </row>
    <row r="3951" ht="21.0" customHeight="1">
      <c r="C3951" s="14"/>
    </row>
    <row r="3952" ht="21.0" customHeight="1">
      <c r="C3952" s="14"/>
    </row>
    <row r="3953" ht="21.0" customHeight="1">
      <c r="C3953" s="14"/>
    </row>
    <row r="3954" ht="21.0" customHeight="1">
      <c r="C3954" s="14"/>
    </row>
    <row r="3955" ht="21.0" customHeight="1">
      <c r="C3955" s="14"/>
    </row>
    <row r="3956" ht="21.0" customHeight="1">
      <c r="C3956" s="14"/>
    </row>
    <row r="3957" ht="21.0" customHeight="1">
      <c r="C3957" s="14"/>
    </row>
    <row r="3958" ht="21.0" customHeight="1">
      <c r="C3958" s="14"/>
    </row>
    <row r="3959" ht="21.0" customHeight="1">
      <c r="C3959" s="14"/>
    </row>
    <row r="3960" ht="21.0" customHeight="1">
      <c r="C3960" s="14"/>
    </row>
    <row r="3961" ht="21.0" customHeight="1">
      <c r="C3961" s="14"/>
    </row>
    <row r="3962" ht="21.0" customHeight="1">
      <c r="C3962" s="14"/>
    </row>
    <row r="3963" ht="21.0" customHeight="1">
      <c r="C3963" s="14"/>
    </row>
    <row r="3964" ht="21.0" customHeight="1">
      <c r="C3964" s="14"/>
    </row>
    <row r="3965" ht="21.0" customHeight="1">
      <c r="C3965" s="14"/>
    </row>
    <row r="3966" ht="21.0" customHeight="1">
      <c r="C3966" s="14"/>
    </row>
    <row r="3967" ht="21.0" customHeight="1">
      <c r="C3967" s="14"/>
    </row>
    <row r="3968" ht="21.0" customHeight="1">
      <c r="C3968" s="14"/>
    </row>
    <row r="3969" ht="21.0" customHeight="1">
      <c r="C3969" s="14"/>
    </row>
    <row r="3970" ht="21.0" customHeight="1">
      <c r="C3970" s="14"/>
    </row>
    <row r="3971" ht="21.0" customHeight="1">
      <c r="C3971" s="14"/>
    </row>
    <row r="3972" ht="21.0" customHeight="1">
      <c r="C3972" s="14"/>
    </row>
    <row r="3973" ht="21.0" customHeight="1">
      <c r="C3973" s="14"/>
    </row>
    <row r="3974" ht="21.0" customHeight="1">
      <c r="C3974" s="14"/>
    </row>
    <row r="3975" ht="21.0" customHeight="1">
      <c r="C3975" s="14"/>
    </row>
    <row r="3976" ht="21.0" customHeight="1">
      <c r="C3976" s="14"/>
    </row>
    <row r="3977" ht="21.0" customHeight="1">
      <c r="C3977" s="14"/>
    </row>
    <row r="3978" ht="21.0" customHeight="1">
      <c r="C3978" s="14"/>
    </row>
    <row r="3979" ht="21.0" customHeight="1">
      <c r="C3979" s="14"/>
    </row>
    <row r="3980" ht="21.0" customHeight="1">
      <c r="C3980" s="14"/>
    </row>
    <row r="3981" ht="21.0" customHeight="1">
      <c r="C3981" s="14"/>
    </row>
    <row r="3982" ht="21.0" customHeight="1">
      <c r="C3982" s="14"/>
    </row>
    <row r="3983" ht="21.0" customHeight="1">
      <c r="C3983" s="14"/>
    </row>
    <row r="3984" ht="21.0" customHeight="1">
      <c r="C3984" s="14"/>
    </row>
    <row r="3985" ht="21.0" customHeight="1">
      <c r="C3985" s="14"/>
    </row>
    <row r="3986" ht="21.0" customHeight="1">
      <c r="C3986" s="14"/>
    </row>
    <row r="3987" ht="21.0" customHeight="1">
      <c r="C3987" s="14"/>
    </row>
    <row r="3988" ht="21.0" customHeight="1">
      <c r="C3988" s="14"/>
    </row>
    <row r="3989" ht="21.0" customHeight="1">
      <c r="C3989" s="14"/>
    </row>
    <row r="3990" ht="21.0" customHeight="1">
      <c r="C3990" s="14"/>
    </row>
    <row r="3991" ht="21.0" customHeight="1">
      <c r="C3991" s="14"/>
    </row>
    <row r="3992" ht="21.0" customHeight="1">
      <c r="C3992" s="14"/>
    </row>
    <row r="3993" ht="21.0" customHeight="1">
      <c r="C3993" s="14"/>
    </row>
    <row r="3994" ht="21.0" customHeight="1">
      <c r="C3994" s="14"/>
    </row>
    <row r="3995" ht="21.0" customHeight="1">
      <c r="C3995" s="14"/>
    </row>
    <row r="3996" ht="21.0" customHeight="1">
      <c r="C3996" s="14"/>
    </row>
    <row r="3997" ht="21.0" customHeight="1">
      <c r="C3997" s="14"/>
    </row>
    <row r="3998" ht="21.0" customHeight="1">
      <c r="C3998" s="14"/>
    </row>
    <row r="3999" ht="21.0" customHeight="1">
      <c r="C3999" s="14"/>
    </row>
    <row r="4000" ht="21.0" customHeight="1">
      <c r="C4000" s="14"/>
    </row>
    <row r="4001" ht="21.0" customHeight="1">
      <c r="C4001" s="14"/>
    </row>
    <row r="4002" ht="21.0" customHeight="1">
      <c r="C4002" s="14"/>
    </row>
    <row r="4003" ht="21.0" customHeight="1">
      <c r="C4003" s="14"/>
    </row>
    <row r="4004" ht="21.0" customHeight="1">
      <c r="C4004" s="14"/>
    </row>
    <row r="4005" ht="21.0" customHeight="1">
      <c r="C4005" s="14"/>
    </row>
    <row r="4006" ht="21.0" customHeight="1">
      <c r="C4006" s="14"/>
    </row>
    <row r="4007" ht="21.0" customHeight="1">
      <c r="C4007" s="14"/>
    </row>
    <row r="4008" ht="21.0" customHeight="1">
      <c r="C4008" s="14"/>
    </row>
    <row r="4009" ht="21.0" customHeight="1">
      <c r="C4009" s="14"/>
    </row>
    <row r="4010" ht="21.0" customHeight="1">
      <c r="C4010" s="14"/>
    </row>
    <row r="4011" ht="21.0" customHeight="1">
      <c r="C4011" s="14"/>
    </row>
    <row r="4012" ht="21.0" customHeight="1">
      <c r="C4012" s="14"/>
    </row>
    <row r="4013" ht="21.0" customHeight="1">
      <c r="C4013" s="14"/>
    </row>
    <row r="4014" ht="21.0" customHeight="1">
      <c r="C4014" s="14"/>
    </row>
    <row r="4015" ht="21.0" customHeight="1">
      <c r="C4015" s="14"/>
    </row>
    <row r="4016" ht="21.0" customHeight="1">
      <c r="C4016" s="14"/>
    </row>
    <row r="4017" ht="21.0" customHeight="1">
      <c r="C4017" s="14"/>
    </row>
    <row r="4018" ht="21.0" customHeight="1">
      <c r="C4018" s="14"/>
    </row>
    <row r="4019" ht="21.0" customHeight="1">
      <c r="C4019" s="14"/>
    </row>
    <row r="4020" ht="21.0" customHeight="1">
      <c r="C4020" s="14"/>
    </row>
    <row r="4021" ht="21.0" customHeight="1">
      <c r="C4021" s="14"/>
    </row>
    <row r="4022" ht="21.0" customHeight="1">
      <c r="C4022" s="14"/>
    </row>
    <row r="4023" ht="21.0" customHeight="1">
      <c r="C4023" s="14"/>
    </row>
    <row r="4024" ht="21.0" customHeight="1">
      <c r="C4024" s="14"/>
    </row>
    <row r="4025" ht="21.0" customHeight="1">
      <c r="C4025" s="14"/>
    </row>
    <row r="4026" ht="21.0" customHeight="1">
      <c r="C4026" s="14"/>
    </row>
    <row r="4027" ht="21.0" customHeight="1">
      <c r="C4027" s="14"/>
    </row>
    <row r="4028" ht="21.0" customHeight="1">
      <c r="C4028" s="14"/>
    </row>
    <row r="4029" ht="21.0" customHeight="1">
      <c r="C4029" s="14"/>
    </row>
    <row r="4030" ht="21.0" customHeight="1">
      <c r="C4030" s="14"/>
    </row>
    <row r="4031" ht="21.0" customHeight="1">
      <c r="C4031" s="14"/>
    </row>
    <row r="4032" ht="21.0" customHeight="1">
      <c r="C4032" s="14"/>
    </row>
    <row r="4033" ht="21.0" customHeight="1">
      <c r="C4033" s="14"/>
    </row>
    <row r="4034" ht="21.0" customHeight="1">
      <c r="C4034" s="14"/>
    </row>
    <row r="4035" ht="21.0" customHeight="1">
      <c r="C4035" s="14"/>
    </row>
    <row r="4036" ht="21.0" customHeight="1">
      <c r="C4036" s="14"/>
    </row>
    <row r="4037" ht="21.0" customHeight="1">
      <c r="C4037" s="14"/>
    </row>
    <row r="4038" ht="21.0" customHeight="1">
      <c r="C4038" s="14"/>
    </row>
    <row r="4039" ht="21.0" customHeight="1">
      <c r="C4039" s="14"/>
    </row>
    <row r="4040" ht="21.0" customHeight="1">
      <c r="C4040" s="14"/>
    </row>
    <row r="4041" ht="21.0" customHeight="1">
      <c r="C4041" s="14"/>
    </row>
    <row r="4042" ht="21.0" customHeight="1">
      <c r="C4042" s="14"/>
    </row>
    <row r="4043" ht="21.0" customHeight="1">
      <c r="C4043" s="14"/>
    </row>
    <row r="4044" ht="21.0" customHeight="1">
      <c r="C4044" s="14"/>
    </row>
    <row r="4045" ht="21.0" customHeight="1">
      <c r="C4045" s="14"/>
    </row>
    <row r="4046" ht="21.0" customHeight="1">
      <c r="C4046" s="14"/>
    </row>
    <row r="4047" ht="21.0" customHeight="1">
      <c r="C4047" s="14"/>
    </row>
    <row r="4048" ht="21.0" customHeight="1">
      <c r="C4048" s="14"/>
    </row>
    <row r="4049" ht="21.0" customHeight="1">
      <c r="C4049" s="14"/>
    </row>
    <row r="4050" ht="21.0" customHeight="1">
      <c r="C4050" s="14"/>
    </row>
    <row r="4051" ht="21.0" customHeight="1">
      <c r="C4051" s="14"/>
    </row>
    <row r="4052" ht="21.0" customHeight="1">
      <c r="C4052" s="14"/>
    </row>
    <row r="4053" ht="21.0" customHeight="1">
      <c r="C4053" s="14"/>
    </row>
    <row r="4054" ht="21.0" customHeight="1">
      <c r="C4054" s="14"/>
    </row>
    <row r="4055" ht="21.0" customHeight="1">
      <c r="C4055" s="14"/>
    </row>
    <row r="4056" ht="21.0" customHeight="1">
      <c r="C4056" s="14"/>
    </row>
    <row r="4057" ht="21.0" customHeight="1">
      <c r="C4057" s="14"/>
    </row>
    <row r="4058" ht="21.0" customHeight="1">
      <c r="C4058" s="14"/>
    </row>
    <row r="4059" ht="21.0" customHeight="1">
      <c r="C4059" s="14"/>
    </row>
    <row r="4060" ht="21.0" customHeight="1">
      <c r="C4060" s="14"/>
    </row>
    <row r="4061" ht="21.0" customHeight="1">
      <c r="C4061" s="14"/>
    </row>
    <row r="4062" ht="21.0" customHeight="1">
      <c r="C4062" s="14"/>
    </row>
    <row r="4063" ht="21.0" customHeight="1">
      <c r="C4063" s="14"/>
    </row>
    <row r="4064" ht="21.0" customHeight="1">
      <c r="C4064" s="14"/>
    </row>
    <row r="4065" ht="21.0" customHeight="1">
      <c r="C4065" s="14"/>
    </row>
    <row r="4066" ht="21.0" customHeight="1">
      <c r="C4066" s="14"/>
    </row>
    <row r="4067" ht="21.0" customHeight="1">
      <c r="C4067" s="14"/>
    </row>
    <row r="4068" ht="21.0" customHeight="1">
      <c r="C4068" s="14"/>
    </row>
    <row r="4069" ht="21.0" customHeight="1">
      <c r="C4069" s="14"/>
    </row>
    <row r="4070" ht="21.0" customHeight="1">
      <c r="C4070" s="14"/>
    </row>
    <row r="4071" ht="21.0" customHeight="1">
      <c r="C4071" s="14"/>
    </row>
    <row r="4072" ht="21.0" customHeight="1">
      <c r="C4072" s="14"/>
    </row>
    <row r="4073" ht="21.0" customHeight="1">
      <c r="C4073" s="14"/>
    </row>
    <row r="4074" ht="21.0" customHeight="1">
      <c r="C4074" s="14"/>
    </row>
    <row r="4075" ht="21.0" customHeight="1">
      <c r="C4075" s="14"/>
    </row>
    <row r="4076" ht="21.0" customHeight="1">
      <c r="C4076" s="14"/>
    </row>
    <row r="4077" ht="21.0" customHeight="1">
      <c r="C4077" s="14"/>
    </row>
    <row r="4078" ht="21.0" customHeight="1">
      <c r="C4078" s="14"/>
    </row>
    <row r="4079" ht="21.0" customHeight="1">
      <c r="C4079" s="14"/>
    </row>
    <row r="4080" ht="21.0" customHeight="1">
      <c r="C4080" s="14"/>
    </row>
    <row r="4081" ht="21.0" customHeight="1">
      <c r="C4081" s="14"/>
    </row>
    <row r="4082" ht="21.0" customHeight="1">
      <c r="C4082" s="14"/>
    </row>
    <row r="4083" ht="21.0" customHeight="1">
      <c r="C4083" s="14"/>
    </row>
    <row r="4084" ht="21.0" customHeight="1">
      <c r="C4084" s="14"/>
    </row>
    <row r="4085" ht="21.0" customHeight="1">
      <c r="C4085" s="14"/>
    </row>
    <row r="4086" ht="21.0" customHeight="1">
      <c r="C4086" s="14"/>
    </row>
    <row r="4087" ht="21.0" customHeight="1">
      <c r="C4087" s="14"/>
    </row>
    <row r="4088" ht="21.0" customHeight="1">
      <c r="C4088" s="14"/>
    </row>
    <row r="4089" ht="21.0" customHeight="1">
      <c r="C4089" s="14"/>
    </row>
    <row r="4090" ht="21.0" customHeight="1">
      <c r="C4090" s="14"/>
    </row>
    <row r="4091" ht="21.0" customHeight="1">
      <c r="C4091" s="14"/>
    </row>
    <row r="4092" ht="21.0" customHeight="1">
      <c r="C4092" s="14"/>
    </row>
    <row r="4093" ht="21.0" customHeight="1">
      <c r="C4093" s="14"/>
    </row>
    <row r="4094" ht="21.0" customHeight="1">
      <c r="C4094" s="14"/>
    </row>
    <row r="4095" ht="21.0" customHeight="1">
      <c r="C4095" s="14"/>
    </row>
    <row r="4096" ht="21.0" customHeight="1">
      <c r="C4096" s="14"/>
    </row>
    <row r="4097" ht="21.0" customHeight="1">
      <c r="C4097" s="14"/>
    </row>
    <row r="4098" ht="21.0" customHeight="1">
      <c r="C4098" s="14"/>
    </row>
    <row r="4099" ht="21.0" customHeight="1">
      <c r="C4099" s="14"/>
    </row>
    <row r="4100" ht="21.0" customHeight="1">
      <c r="C4100" s="14"/>
    </row>
    <row r="4101" ht="21.0" customHeight="1">
      <c r="C4101" s="14"/>
    </row>
    <row r="4102" ht="21.0" customHeight="1">
      <c r="C4102" s="14"/>
    </row>
    <row r="4103" ht="21.0" customHeight="1">
      <c r="C4103" s="14"/>
    </row>
    <row r="4104" ht="21.0" customHeight="1">
      <c r="C4104" s="14"/>
    </row>
    <row r="4105" ht="21.0" customHeight="1">
      <c r="C4105" s="14"/>
    </row>
    <row r="4106" ht="21.0" customHeight="1">
      <c r="C4106" s="14"/>
    </row>
    <row r="4107" ht="21.0" customHeight="1">
      <c r="C4107" s="14"/>
    </row>
    <row r="4108" ht="21.0" customHeight="1">
      <c r="C4108" s="14"/>
    </row>
    <row r="4109" ht="21.0" customHeight="1">
      <c r="C4109" s="14"/>
    </row>
    <row r="4110" ht="21.0" customHeight="1">
      <c r="C4110" s="14"/>
    </row>
    <row r="4111" ht="21.0" customHeight="1">
      <c r="C4111" s="14"/>
    </row>
    <row r="4112" ht="21.0" customHeight="1">
      <c r="C4112" s="14"/>
    </row>
    <row r="4113" ht="21.0" customHeight="1">
      <c r="C4113" s="14"/>
    </row>
    <row r="4114" ht="21.0" customHeight="1">
      <c r="C4114" s="14"/>
    </row>
    <row r="4115" ht="21.0" customHeight="1">
      <c r="C4115" s="14"/>
    </row>
    <row r="4116" ht="21.0" customHeight="1">
      <c r="C4116" s="14"/>
    </row>
    <row r="4117" ht="21.0" customHeight="1">
      <c r="C4117" s="14"/>
    </row>
    <row r="4118" ht="21.0" customHeight="1">
      <c r="C4118" s="14"/>
    </row>
    <row r="4119" ht="21.0" customHeight="1">
      <c r="C4119" s="14"/>
    </row>
    <row r="4120" ht="21.0" customHeight="1">
      <c r="C4120" s="14"/>
    </row>
    <row r="4121" ht="21.0" customHeight="1">
      <c r="C4121" s="14"/>
    </row>
    <row r="4122" ht="21.0" customHeight="1">
      <c r="C4122" s="14"/>
    </row>
    <row r="4123" ht="21.0" customHeight="1">
      <c r="C4123" s="14"/>
    </row>
    <row r="4124" ht="21.0" customHeight="1">
      <c r="C4124" s="14"/>
    </row>
    <row r="4125" ht="21.0" customHeight="1">
      <c r="C4125" s="14"/>
    </row>
    <row r="4126" ht="21.0" customHeight="1">
      <c r="C4126" s="14"/>
    </row>
    <row r="4127" ht="21.0" customHeight="1">
      <c r="C4127" s="14"/>
    </row>
    <row r="4128" ht="21.0" customHeight="1">
      <c r="C4128" s="14"/>
    </row>
    <row r="4129" ht="21.0" customHeight="1">
      <c r="C4129" s="14"/>
    </row>
    <row r="4130" ht="21.0" customHeight="1">
      <c r="C4130" s="14"/>
    </row>
    <row r="4131" ht="21.0" customHeight="1">
      <c r="C4131" s="14"/>
    </row>
    <row r="4132" ht="21.0" customHeight="1">
      <c r="C4132" s="14"/>
    </row>
    <row r="4133" ht="21.0" customHeight="1">
      <c r="C4133" s="14"/>
    </row>
    <row r="4134" ht="21.0" customHeight="1">
      <c r="C4134" s="14"/>
    </row>
    <row r="4135" ht="21.0" customHeight="1">
      <c r="C4135" s="14"/>
    </row>
    <row r="4136" ht="21.0" customHeight="1">
      <c r="C4136" s="14"/>
    </row>
    <row r="4137" ht="21.0" customHeight="1">
      <c r="C4137" s="14"/>
    </row>
    <row r="4138" ht="21.0" customHeight="1">
      <c r="C4138" s="14"/>
    </row>
    <row r="4139" ht="21.0" customHeight="1">
      <c r="C4139" s="14"/>
    </row>
    <row r="4140" ht="21.0" customHeight="1">
      <c r="C4140" s="14"/>
    </row>
    <row r="4141" ht="21.0" customHeight="1">
      <c r="C4141" s="14"/>
    </row>
    <row r="4142" ht="21.0" customHeight="1">
      <c r="C4142" s="14"/>
    </row>
    <row r="4143" ht="21.0" customHeight="1">
      <c r="C4143" s="14"/>
    </row>
    <row r="4144" ht="21.0" customHeight="1">
      <c r="C4144" s="14"/>
    </row>
    <row r="4145" ht="21.0" customHeight="1">
      <c r="C4145" s="14"/>
    </row>
    <row r="4146" ht="21.0" customHeight="1">
      <c r="C4146" s="14"/>
    </row>
    <row r="4147" ht="21.0" customHeight="1">
      <c r="C4147" s="14"/>
    </row>
    <row r="4148" ht="21.0" customHeight="1">
      <c r="C4148" s="14"/>
    </row>
    <row r="4149" ht="21.0" customHeight="1">
      <c r="C4149" s="14"/>
    </row>
    <row r="4150" ht="21.0" customHeight="1">
      <c r="C4150" s="14"/>
    </row>
    <row r="4151" ht="21.0" customHeight="1">
      <c r="C4151" s="14"/>
    </row>
    <row r="4152" ht="21.0" customHeight="1">
      <c r="C4152" s="14"/>
    </row>
    <row r="4153" ht="21.0" customHeight="1">
      <c r="C4153" s="14"/>
    </row>
    <row r="4154" ht="21.0" customHeight="1">
      <c r="C4154" s="14"/>
    </row>
    <row r="4155" ht="21.0" customHeight="1">
      <c r="C4155" s="14"/>
    </row>
    <row r="4156" ht="21.0" customHeight="1">
      <c r="C4156" s="14"/>
    </row>
    <row r="4157" ht="21.0" customHeight="1">
      <c r="C4157" s="14"/>
    </row>
    <row r="4158" ht="21.0" customHeight="1">
      <c r="C4158" s="14"/>
    </row>
    <row r="4159" ht="21.0" customHeight="1">
      <c r="C4159" s="14"/>
    </row>
    <row r="4160" ht="21.0" customHeight="1">
      <c r="C4160" s="14"/>
    </row>
    <row r="4161" ht="21.0" customHeight="1">
      <c r="C4161" s="14"/>
    </row>
    <row r="4162" ht="21.0" customHeight="1">
      <c r="C4162" s="14"/>
    </row>
    <row r="4163" ht="21.0" customHeight="1">
      <c r="C4163" s="14"/>
    </row>
    <row r="4164" ht="21.0" customHeight="1">
      <c r="C4164" s="14"/>
    </row>
    <row r="4165" ht="21.0" customHeight="1">
      <c r="C4165" s="14"/>
    </row>
    <row r="4166" ht="21.0" customHeight="1">
      <c r="C4166" s="14"/>
    </row>
    <row r="4167" ht="21.0" customHeight="1">
      <c r="C4167" s="14"/>
    </row>
    <row r="4168" ht="21.0" customHeight="1">
      <c r="C4168" s="14"/>
    </row>
    <row r="4169" ht="21.0" customHeight="1">
      <c r="C4169" s="14"/>
    </row>
    <row r="4170" ht="21.0" customHeight="1">
      <c r="C4170" s="14"/>
    </row>
    <row r="4171" ht="21.0" customHeight="1">
      <c r="C4171" s="14"/>
    </row>
    <row r="4172" ht="21.0" customHeight="1">
      <c r="C4172" s="14"/>
    </row>
    <row r="4173" ht="21.0" customHeight="1">
      <c r="C4173" s="14"/>
    </row>
    <row r="4174" ht="21.0" customHeight="1">
      <c r="C4174" s="14"/>
    </row>
    <row r="4175" ht="21.0" customHeight="1">
      <c r="C4175" s="14"/>
    </row>
    <row r="4176" ht="21.0" customHeight="1">
      <c r="C4176" s="14"/>
    </row>
    <row r="4177" ht="21.0" customHeight="1">
      <c r="C4177" s="14"/>
    </row>
    <row r="4178" ht="21.0" customHeight="1">
      <c r="C4178" s="14"/>
    </row>
    <row r="4179" ht="21.0" customHeight="1">
      <c r="C4179" s="14"/>
    </row>
    <row r="4180" ht="21.0" customHeight="1">
      <c r="C4180" s="14"/>
    </row>
    <row r="4181" ht="21.0" customHeight="1">
      <c r="C4181" s="14"/>
    </row>
    <row r="4182" ht="21.0" customHeight="1">
      <c r="C4182" s="14"/>
    </row>
    <row r="4183" ht="21.0" customHeight="1">
      <c r="C4183" s="14"/>
    </row>
    <row r="4184" ht="21.0" customHeight="1">
      <c r="C4184" s="14"/>
    </row>
    <row r="4185" ht="21.0" customHeight="1">
      <c r="C4185" s="14"/>
    </row>
    <row r="4186" ht="21.0" customHeight="1">
      <c r="C4186" s="14"/>
    </row>
    <row r="4187" ht="21.0" customHeight="1">
      <c r="C4187" s="14"/>
    </row>
    <row r="4188" ht="21.0" customHeight="1">
      <c r="C4188" s="14"/>
    </row>
    <row r="4189" ht="21.0" customHeight="1">
      <c r="C4189" s="14"/>
    </row>
    <row r="4190" ht="21.0" customHeight="1">
      <c r="C4190" s="14"/>
    </row>
    <row r="4191" ht="21.0" customHeight="1">
      <c r="C4191" s="14"/>
    </row>
    <row r="4192" ht="21.0" customHeight="1">
      <c r="C4192" s="14"/>
    </row>
    <row r="4193" ht="21.0" customHeight="1">
      <c r="C4193" s="14"/>
    </row>
    <row r="4194" ht="21.0" customHeight="1">
      <c r="C4194" s="14"/>
    </row>
    <row r="4195" ht="21.0" customHeight="1">
      <c r="C4195" s="14"/>
    </row>
    <row r="4196" ht="21.0" customHeight="1">
      <c r="C4196" s="14"/>
    </row>
    <row r="4197" ht="21.0" customHeight="1">
      <c r="C4197" s="14"/>
    </row>
    <row r="4198" ht="21.0" customHeight="1">
      <c r="C4198" s="14"/>
    </row>
    <row r="4199" ht="21.0" customHeight="1">
      <c r="C4199" s="14"/>
    </row>
    <row r="4200" ht="21.0" customHeight="1">
      <c r="C4200" s="14"/>
    </row>
    <row r="4201" ht="21.0" customHeight="1">
      <c r="C4201" s="14"/>
    </row>
    <row r="4202" ht="21.0" customHeight="1">
      <c r="C4202" s="14"/>
    </row>
    <row r="4203" ht="21.0" customHeight="1">
      <c r="C4203" s="14"/>
    </row>
    <row r="4204" ht="21.0" customHeight="1">
      <c r="C4204" s="14"/>
    </row>
    <row r="4205" ht="21.0" customHeight="1">
      <c r="C4205" s="14"/>
    </row>
    <row r="4206" ht="21.0" customHeight="1">
      <c r="C4206" s="14"/>
    </row>
    <row r="4207" ht="21.0" customHeight="1">
      <c r="C4207" s="14"/>
    </row>
    <row r="4208" ht="21.0" customHeight="1">
      <c r="C4208" s="14"/>
    </row>
    <row r="4209" ht="21.0" customHeight="1">
      <c r="C4209" s="14"/>
    </row>
    <row r="4210" ht="21.0" customHeight="1">
      <c r="C4210" s="14"/>
    </row>
    <row r="4211" ht="21.0" customHeight="1">
      <c r="C4211" s="14"/>
    </row>
    <row r="4212" ht="21.0" customHeight="1">
      <c r="C4212" s="14"/>
    </row>
    <row r="4213" ht="21.0" customHeight="1">
      <c r="C4213" s="14"/>
    </row>
    <row r="4214" ht="21.0" customHeight="1">
      <c r="C4214" s="14"/>
    </row>
    <row r="4215" ht="21.0" customHeight="1">
      <c r="C4215" s="14"/>
    </row>
    <row r="4216" ht="21.0" customHeight="1">
      <c r="C4216" s="14"/>
    </row>
    <row r="4217" ht="21.0" customHeight="1">
      <c r="C4217" s="14"/>
    </row>
    <row r="4218" ht="21.0" customHeight="1">
      <c r="C4218" s="14"/>
    </row>
    <row r="4219" ht="21.0" customHeight="1">
      <c r="C4219" s="14"/>
    </row>
    <row r="4220" ht="21.0" customHeight="1">
      <c r="C4220" s="14"/>
    </row>
    <row r="4221" ht="21.0" customHeight="1">
      <c r="C4221" s="14"/>
    </row>
    <row r="4222" ht="21.0" customHeight="1">
      <c r="C4222" s="14"/>
    </row>
    <row r="4223" ht="21.0" customHeight="1">
      <c r="C4223" s="14"/>
    </row>
    <row r="4224" ht="21.0" customHeight="1">
      <c r="C4224" s="14"/>
    </row>
    <row r="4225" ht="21.0" customHeight="1">
      <c r="C4225" s="14"/>
    </row>
    <row r="4226" ht="21.0" customHeight="1">
      <c r="C4226" s="14"/>
    </row>
    <row r="4227" ht="21.0" customHeight="1">
      <c r="C4227" s="14"/>
    </row>
    <row r="4228" ht="21.0" customHeight="1">
      <c r="C4228" s="14"/>
    </row>
    <row r="4229" ht="21.0" customHeight="1">
      <c r="C4229" s="14"/>
    </row>
    <row r="4230" ht="21.0" customHeight="1">
      <c r="C4230" s="14"/>
    </row>
    <row r="4231" ht="21.0" customHeight="1">
      <c r="C4231" s="14"/>
    </row>
    <row r="4232" ht="21.0" customHeight="1">
      <c r="C4232" s="14"/>
    </row>
    <row r="4233" ht="21.0" customHeight="1">
      <c r="C4233" s="14"/>
    </row>
    <row r="4234" ht="21.0" customHeight="1">
      <c r="C4234" s="14"/>
    </row>
    <row r="4235" ht="21.0" customHeight="1">
      <c r="C4235" s="14"/>
    </row>
    <row r="4236" ht="21.0" customHeight="1">
      <c r="C4236" s="14"/>
    </row>
    <row r="4237" ht="21.0" customHeight="1">
      <c r="C4237" s="14"/>
    </row>
    <row r="4238" ht="21.0" customHeight="1">
      <c r="C4238" s="14"/>
    </row>
    <row r="4239" ht="21.0" customHeight="1">
      <c r="C4239" s="14"/>
    </row>
    <row r="4240" ht="21.0" customHeight="1">
      <c r="C4240" s="14"/>
    </row>
    <row r="4241" ht="21.0" customHeight="1">
      <c r="C4241" s="14"/>
    </row>
    <row r="4242" ht="21.0" customHeight="1">
      <c r="C4242" s="14"/>
    </row>
    <row r="4243" ht="21.0" customHeight="1">
      <c r="C4243" s="14"/>
    </row>
    <row r="4244" ht="21.0" customHeight="1">
      <c r="C4244" s="14"/>
    </row>
    <row r="4245" ht="21.0" customHeight="1">
      <c r="C4245" s="14"/>
    </row>
    <row r="4246" ht="21.0" customHeight="1">
      <c r="C4246" s="14"/>
    </row>
    <row r="4247" ht="21.0" customHeight="1">
      <c r="C4247" s="14"/>
    </row>
    <row r="4248" ht="21.0" customHeight="1">
      <c r="C4248" s="14"/>
    </row>
    <row r="4249" ht="21.0" customHeight="1">
      <c r="C4249" s="14"/>
    </row>
    <row r="4250" ht="21.0" customHeight="1">
      <c r="C4250" s="14"/>
    </row>
    <row r="4251" ht="21.0" customHeight="1">
      <c r="C4251" s="14"/>
    </row>
    <row r="4252" ht="21.0" customHeight="1">
      <c r="C4252" s="14"/>
    </row>
    <row r="4253" ht="21.0" customHeight="1">
      <c r="C4253" s="14"/>
    </row>
    <row r="4254" ht="21.0" customHeight="1">
      <c r="C4254" s="14"/>
    </row>
    <row r="4255" ht="21.0" customHeight="1">
      <c r="C4255" s="14"/>
    </row>
    <row r="4256" ht="21.0" customHeight="1">
      <c r="C4256" s="14"/>
    </row>
    <row r="4257" ht="21.0" customHeight="1">
      <c r="C4257" s="14"/>
    </row>
    <row r="4258" ht="21.0" customHeight="1">
      <c r="C4258" s="14"/>
    </row>
    <row r="4259" ht="21.0" customHeight="1">
      <c r="C4259" s="14"/>
    </row>
    <row r="4260" ht="21.0" customHeight="1">
      <c r="C4260" s="14"/>
    </row>
    <row r="4261" ht="21.0" customHeight="1">
      <c r="C4261" s="14"/>
    </row>
    <row r="4262" ht="21.0" customHeight="1">
      <c r="C4262" s="14"/>
    </row>
    <row r="4263" ht="21.0" customHeight="1">
      <c r="C4263" s="14"/>
    </row>
    <row r="4264" ht="21.0" customHeight="1">
      <c r="C4264" s="14"/>
    </row>
    <row r="4265" ht="21.0" customHeight="1">
      <c r="C4265" s="14"/>
    </row>
    <row r="4266" ht="21.0" customHeight="1">
      <c r="C4266" s="14"/>
    </row>
    <row r="4267" ht="21.0" customHeight="1">
      <c r="C4267" s="14"/>
    </row>
    <row r="4268" ht="21.0" customHeight="1">
      <c r="C4268" s="14"/>
    </row>
    <row r="4269" ht="21.0" customHeight="1">
      <c r="C4269" s="14"/>
    </row>
    <row r="4270" ht="21.0" customHeight="1">
      <c r="C4270" s="14"/>
    </row>
    <row r="4271" ht="21.0" customHeight="1">
      <c r="C4271" s="14"/>
    </row>
    <row r="4272" ht="21.0" customHeight="1">
      <c r="C4272" s="14"/>
    </row>
    <row r="4273" ht="21.0" customHeight="1">
      <c r="C4273" s="14"/>
    </row>
    <row r="4274" ht="21.0" customHeight="1">
      <c r="C4274" s="14"/>
    </row>
    <row r="4275" ht="21.0" customHeight="1">
      <c r="C4275" s="14"/>
    </row>
    <row r="4276" ht="21.0" customHeight="1">
      <c r="C4276" s="14"/>
    </row>
    <row r="4277" ht="21.0" customHeight="1">
      <c r="C4277" s="14"/>
    </row>
    <row r="4278" ht="21.0" customHeight="1">
      <c r="C4278" s="14"/>
    </row>
    <row r="4279" ht="21.0" customHeight="1">
      <c r="C4279" s="14"/>
    </row>
    <row r="4280" ht="21.0" customHeight="1">
      <c r="C4280" s="14"/>
    </row>
    <row r="4281" ht="21.0" customHeight="1">
      <c r="C4281" s="14"/>
    </row>
    <row r="4282" ht="21.0" customHeight="1">
      <c r="C4282" s="14"/>
    </row>
    <row r="4283" ht="21.0" customHeight="1">
      <c r="C4283" s="14"/>
    </row>
    <row r="4284" ht="21.0" customHeight="1">
      <c r="C4284" s="14"/>
    </row>
    <row r="4285" ht="21.0" customHeight="1">
      <c r="C4285" s="14"/>
    </row>
    <row r="4286" ht="21.0" customHeight="1">
      <c r="C4286" s="14"/>
    </row>
    <row r="4287" ht="21.0" customHeight="1">
      <c r="C4287" s="14"/>
    </row>
    <row r="4288" ht="21.0" customHeight="1">
      <c r="C4288" s="14"/>
    </row>
    <row r="4289" ht="21.0" customHeight="1">
      <c r="C4289" s="14"/>
    </row>
    <row r="4290" ht="21.0" customHeight="1">
      <c r="C4290" s="14"/>
    </row>
    <row r="4291" ht="21.0" customHeight="1">
      <c r="C4291" s="14"/>
    </row>
    <row r="4292" ht="21.0" customHeight="1">
      <c r="C4292" s="14"/>
    </row>
    <row r="4293" ht="21.0" customHeight="1">
      <c r="C4293" s="14"/>
    </row>
    <row r="4294" ht="21.0" customHeight="1">
      <c r="C4294" s="14"/>
    </row>
    <row r="4295" ht="21.0" customHeight="1">
      <c r="C4295" s="14"/>
    </row>
    <row r="4296" ht="21.0" customHeight="1">
      <c r="C4296" s="14"/>
    </row>
    <row r="4297" ht="21.0" customHeight="1">
      <c r="C4297" s="14"/>
    </row>
    <row r="4298" ht="21.0" customHeight="1">
      <c r="C4298" s="14"/>
    </row>
    <row r="4299" ht="21.0" customHeight="1">
      <c r="C4299" s="14"/>
    </row>
    <row r="4300" ht="21.0" customHeight="1">
      <c r="C4300" s="14"/>
    </row>
    <row r="4301" ht="21.0" customHeight="1">
      <c r="C4301" s="14"/>
    </row>
    <row r="4302" ht="21.0" customHeight="1">
      <c r="C4302" s="14"/>
    </row>
    <row r="4303" ht="21.0" customHeight="1">
      <c r="C4303" s="14"/>
    </row>
    <row r="4304" ht="21.0" customHeight="1">
      <c r="C4304" s="14"/>
    </row>
    <row r="4305" ht="21.0" customHeight="1">
      <c r="C4305" s="14"/>
    </row>
    <row r="4306" ht="21.0" customHeight="1">
      <c r="C4306" s="14"/>
    </row>
    <row r="4307" ht="21.0" customHeight="1">
      <c r="C4307" s="14"/>
    </row>
    <row r="4308" ht="21.0" customHeight="1">
      <c r="C4308" s="14"/>
    </row>
    <row r="4309" ht="21.0" customHeight="1">
      <c r="C4309" s="14"/>
    </row>
    <row r="4310" ht="21.0" customHeight="1">
      <c r="C4310" s="14"/>
    </row>
    <row r="4311" ht="21.0" customHeight="1">
      <c r="C4311" s="14"/>
    </row>
    <row r="4312" ht="21.0" customHeight="1">
      <c r="C4312" s="14"/>
    </row>
    <row r="4313" ht="21.0" customHeight="1">
      <c r="C4313" s="14"/>
    </row>
    <row r="4314" ht="21.0" customHeight="1">
      <c r="C4314" s="14"/>
    </row>
    <row r="4315" ht="21.0" customHeight="1">
      <c r="C4315" s="14"/>
    </row>
    <row r="4316" ht="21.0" customHeight="1">
      <c r="C4316" s="14"/>
    </row>
    <row r="4317" ht="21.0" customHeight="1">
      <c r="C4317" s="14"/>
    </row>
    <row r="4318" ht="21.0" customHeight="1">
      <c r="C4318" s="14"/>
    </row>
    <row r="4319" ht="21.0" customHeight="1">
      <c r="C4319" s="14"/>
    </row>
    <row r="4320" ht="21.0" customHeight="1">
      <c r="C4320" s="14"/>
    </row>
    <row r="4321" ht="21.0" customHeight="1">
      <c r="C4321" s="14"/>
    </row>
    <row r="4322" ht="21.0" customHeight="1">
      <c r="C4322" s="14"/>
    </row>
    <row r="4323" ht="21.0" customHeight="1">
      <c r="C4323" s="14"/>
    </row>
    <row r="4324" ht="21.0" customHeight="1">
      <c r="C4324" s="14"/>
    </row>
    <row r="4325" ht="21.0" customHeight="1">
      <c r="C4325" s="14"/>
    </row>
    <row r="4326" ht="21.0" customHeight="1">
      <c r="C4326" s="14"/>
    </row>
    <row r="4327" ht="21.0" customHeight="1">
      <c r="C4327" s="14"/>
    </row>
    <row r="4328" ht="21.0" customHeight="1">
      <c r="C4328" s="14"/>
    </row>
    <row r="4329" ht="21.0" customHeight="1">
      <c r="C4329" s="14"/>
    </row>
    <row r="4330" ht="21.0" customHeight="1">
      <c r="C4330" s="14"/>
    </row>
    <row r="4331" ht="21.0" customHeight="1">
      <c r="C4331" s="14"/>
    </row>
    <row r="4332" ht="21.0" customHeight="1">
      <c r="C4332" s="14"/>
    </row>
    <row r="4333" ht="21.0" customHeight="1">
      <c r="C4333" s="14"/>
    </row>
    <row r="4334" ht="21.0" customHeight="1">
      <c r="C4334" s="14"/>
    </row>
    <row r="4335" ht="21.0" customHeight="1">
      <c r="C4335" s="14"/>
    </row>
    <row r="4336" ht="21.0" customHeight="1">
      <c r="C4336" s="14"/>
    </row>
    <row r="4337" ht="21.0" customHeight="1">
      <c r="C4337" s="14"/>
    </row>
    <row r="4338" ht="21.0" customHeight="1">
      <c r="C4338" s="14"/>
    </row>
    <row r="4339" ht="21.0" customHeight="1">
      <c r="C4339" s="14"/>
    </row>
    <row r="4340" ht="21.0" customHeight="1">
      <c r="C4340" s="14"/>
    </row>
    <row r="4341" ht="21.0" customHeight="1">
      <c r="C4341" s="14"/>
    </row>
    <row r="4342" ht="21.0" customHeight="1">
      <c r="C4342" s="14"/>
    </row>
    <row r="4343" ht="21.0" customHeight="1">
      <c r="C4343" s="14"/>
    </row>
    <row r="4344" ht="21.0" customHeight="1">
      <c r="C4344" s="14"/>
    </row>
    <row r="4345" ht="21.0" customHeight="1">
      <c r="C4345" s="14"/>
    </row>
    <row r="4346" ht="21.0" customHeight="1">
      <c r="C4346" s="14"/>
    </row>
    <row r="4347" ht="21.0" customHeight="1">
      <c r="C4347" s="14"/>
    </row>
    <row r="4348" ht="21.0" customHeight="1">
      <c r="C4348" s="14"/>
    </row>
    <row r="4349" ht="21.0" customHeight="1">
      <c r="C4349" s="14"/>
    </row>
    <row r="4350" ht="21.0" customHeight="1">
      <c r="C4350" s="14"/>
    </row>
    <row r="4351" ht="21.0" customHeight="1">
      <c r="C4351" s="14"/>
    </row>
    <row r="4352" ht="21.0" customHeight="1">
      <c r="C4352" s="14"/>
    </row>
    <row r="4353" ht="21.0" customHeight="1">
      <c r="C4353" s="14"/>
    </row>
    <row r="4354" ht="21.0" customHeight="1">
      <c r="C4354" s="14"/>
    </row>
    <row r="4355" ht="21.0" customHeight="1">
      <c r="C4355" s="14"/>
    </row>
    <row r="4356" ht="21.0" customHeight="1">
      <c r="C4356" s="14"/>
    </row>
    <row r="4357" ht="21.0" customHeight="1">
      <c r="C4357" s="14"/>
    </row>
    <row r="4358" ht="21.0" customHeight="1">
      <c r="C4358" s="14"/>
    </row>
    <row r="4359" ht="21.0" customHeight="1">
      <c r="C4359" s="14"/>
    </row>
    <row r="4360" ht="21.0" customHeight="1">
      <c r="C4360" s="14"/>
    </row>
    <row r="4361" ht="21.0" customHeight="1">
      <c r="C4361" s="14"/>
    </row>
    <row r="4362" ht="21.0" customHeight="1">
      <c r="C4362" s="14"/>
    </row>
    <row r="4363" ht="21.0" customHeight="1">
      <c r="C4363" s="14"/>
    </row>
    <row r="4364" ht="21.0" customHeight="1">
      <c r="C4364" s="14"/>
    </row>
    <row r="4365" ht="21.0" customHeight="1">
      <c r="C4365" s="14"/>
    </row>
    <row r="4366" ht="21.0" customHeight="1">
      <c r="C4366" s="14"/>
    </row>
    <row r="4367" ht="21.0" customHeight="1">
      <c r="C4367" s="14"/>
    </row>
    <row r="4368" ht="21.0" customHeight="1">
      <c r="C4368" s="14"/>
    </row>
    <row r="4369" ht="21.0" customHeight="1">
      <c r="C4369" s="14"/>
    </row>
    <row r="4370" ht="21.0" customHeight="1">
      <c r="C4370" s="14"/>
    </row>
    <row r="4371" ht="21.0" customHeight="1">
      <c r="C4371" s="14"/>
    </row>
    <row r="4372" ht="21.0" customHeight="1">
      <c r="C4372" s="14"/>
    </row>
    <row r="4373" ht="21.0" customHeight="1">
      <c r="C4373" s="14"/>
    </row>
    <row r="4374" ht="21.0" customHeight="1">
      <c r="C4374" s="14"/>
    </row>
    <row r="4375" ht="21.0" customHeight="1">
      <c r="C4375" s="14"/>
    </row>
    <row r="4376" ht="21.0" customHeight="1">
      <c r="C4376" s="14"/>
    </row>
    <row r="4377" ht="21.0" customHeight="1">
      <c r="C4377" s="14"/>
    </row>
    <row r="4378" ht="21.0" customHeight="1">
      <c r="C4378" s="14"/>
    </row>
    <row r="4379" ht="21.0" customHeight="1">
      <c r="C4379" s="14"/>
    </row>
    <row r="4380" ht="21.0" customHeight="1">
      <c r="C4380" s="14"/>
    </row>
    <row r="4381" ht="21.0" customHeight="1">
      <c r="C4381" s="14"/>
    </row>
    <row r="4382" ht="21.0" customHeight="1">
      <c r="C4382" s="14"/>
    </row>
    <row r="4383" ht="21.0" customHeight="1">
      <c r="C4383" s="14"/>
    </row>
    <row r="4384" ht="21.0" customHeight="1">
      <c r="C4384" s="14"/>
    </row>
    <row r="4385" ht="21.0" customHeight="1">
      <c r="C4385" s="14"/>
    </row>
    <row r="4386" ht="21.0" customHeight="1">
      <c r="C4386" s="14"/>
    </row>
    <row r="4387" ht="21.0" customHeight="1">
      <c r="C4387" s="14"/>
    </row>
    <row r="4388" ht="21.0" customHeight="1">
      <c r="C4388" s="14"/>
    </row>
    <row r="4389" ht="21.0" customHeight="1">
      <c r="C4389" s="14"/>
    </row>
    <row r="4390" ht="21.0" customHeight="1">
      <c r="C4390" s="14"/>
    </row>
    <row r="4391" ht="21.0" customHeight="1">
      <c r="C4391" s="14"/>
    </row>
    <row r="4392" ht="21.0" customHeight="1">
      <c r="C4392" s="14"/>
    </row>
    <row r="4393" ht="21.0" customHeight="1">
      <c r="C4393" s="14"/>
    </row>
    <row r="4394" ht="21.0" customHeight="1">
      <c r="C4394" s="14"/>
    </row>
    <row r="4395" ht="21.0" customHeight="1">
      <c r="C4395" s="14"/>
    </row>
    <row r="4396" ht="21.0" customHeight="1">
      <c r="C4396" s="14"/>
    </row>
    <row r="4397" ht="21.0" customHeight="1">
      <c r="C4397" s="14"/>
    </row>
    <row r="4398" ht="21.0" customHeight="1">
      <c r="C4398" s="14"/>
    </row>
    <row r="4399" ht="21.0" customHeight="1">
      <c r="C4399" s="14"/>
    </row>
    <row r="4400" ht="21.0" customHeight="1">
      <c r="C4400" s="14"/>
    </row>
    <row r="4401" ht="21.0" customHeight="1">
      <c r="C4401" s="14"/>
    </row>
    <row r="4402" ht="21.0" customHeight="1">
      <c r="C4402" s="14"/>
    </row>
    <row r="4403" ht="21.0" customHeight="1">
      <c r="C4403" s="14"/>
    </row>
    <row r="4404" ht="21.0" customHeight="1">
      <c r="C4404" s="14"/>
    </row>
    <row r="4405" ht="21.0" customHeight="1">
      <c r="C4405" s="14"/>
    </row>
    <row r="4406" ht="21.0" customHeight="1">
      <c r="C4406" s="14"/>
    </row>
    <row r="4407" ht="21.0" customHeight="1">
      <c r="C4407" s="14"/>
    </row>
    <row r="4408" ht="21.0" customHeight="1">
      <c r="C4408" s="14"/>
    </row>
    <row r="4409" ht="21.0" customHeight="1">
      <c r="C4409" s="14"/>
    </row>
    <row r="4410" ht="21.0" customHeight="1">
      <c r="C4410" s="14"/>
    </row>
    <row r="4411" ht="21.0" customHeight="1">
      <c r="C4411" s="14"/>
    </row>
    <row r="4412" ht="21.0" customHeight="1">
      <c r="C4412" s="14"/>
    </row>
    <row r="4413" ht="21.0" customHeight="1">
      <c r="C4413" s="14"/>
    </row>
    <row r="4414" ht="21.0" customHeight="1">
      <c r="C4414" s="14"/>
    </row>
    <row r="4415" ht="21.0" customHeight="1">
      <c r="C4415" s="14"/>
    </row>
    <row r="4416" ht="21.0" customHeight="1">
      <c r="C4416" s="14"/>
    </row>
    <row r="4417" ht="21.0" customHeight="1">
      <c r="C4417" s="14"/>
    </row>
    <row r="4418" ht="21.0" customHeight="1">
      <c r="C4418" s="14"/>
    </row>
    <row r="4419" ht="21.0" customHeight="1">
      <c r="C4419" s="14"/>
    </row>
    <row r="4420" ht="21.0" customHeight="1">
      <c r="C4420" s="14"/>
    </row>
    <row r="4421" ht="21.0" customHeight="1">
      <c r="C4421" s="14"/>
    </row>
    <row r="4422" ht="21.0" customHeight="1">
      <c r="C4422" s="14"/>
    </row>
    <row r="4423" ht="21.0" customHeight="1">
      <c r="C4423" s="14"/>
    </row>
    <row r="4424" ht="21.0" customHeight="1">
      <c r="C4424" s="14"/>
    </row>
    <row r="4425" ht="21.0" customHeight="1">
      <c r="C4425" s="14"/>
    </row>
    <row r="4426" ht="21.0" customHeight="1">
      <c r="C4426" s="14"/>
    </row>
    <row r="4427" ht="21.0" customHeight="1">
      <c r="C4427" s="14"/>
    </row>
    <row r="4428" ht="21.0" customHeight="1">
      <c r="C4428" s="14"/>
    </row>
    <row r="4429" ht="21.0" customHeight="1">
      <c r="C4429" s="14"/>
    </row>
    <row r="4430" ht="21.0" customHeight="1">
      <c r="C4430" s="14"/>
    </row>
    <row r="4431" ht="21.0" customHeight="1">
      <c r="C4431" s="14"/>
    </row>
    <row r="4432" ht="21.0" customHeight="1">
      <c r="C4432" s="14"/>
    </row>
    <row r="4433" ht="21.0" customHeight="1">
      <c r="C4433" s="14"/>
    </row>
    <row r="4434" ht="21.0" customHeight="1">
      <c r="C4434" s="14"/>
    </row>
    <row r="4435" ht="21.0" customHeight="1">
      <c r="C4435" s="14"/>
    </row>
    <row r="4436" ht="21.0" customHeight="1">
      <c r="C4436" s="14"/>
    </row>
    <row r="4437" ht="21.0" customHeight="1">
      <c r="C4437" s="14"/>
    </row>
    <row r="4438" ht="21.0" customHeight="1">
      <c r="C4438" s="14"/>
    </row>
    <row r="4439" ht="21.0" customHeight="1">
      <c r="C4439" s="14"/>
    </row>
    <row r="4440" ht="21.0" customHeight="1">
      <c r="C4440" s="14"/>
    </row>
    <row r="4441" ht="21.0" customHeight="1">
      <c r="C4441" s="14"/>
    </row>
    <row r="4442" ht="21.0" customHeight="1">
      <c r="C4442" s="14"/>
    </row>
    <row r="4443" ht="21.0" customHeight="1">
      <c r="C4443" s="14"/>
    </row>
    <row r="4444" ht="21.0" customHeight="1">
      <c r="C4444" s="14"/>
    </row>
    <row r="4445" ht="21.0" customHeight="1">
      <c r="C4445" s="14"/>
    </row>
    <row r="4446" ht="21.0" customHeight="1">
      <c r="C4446" s="14"/>
    </row>
    <row r="4447" ht="21.0" customHeight="1">
      <c r="C4447" s="14"/>
    </row>
    <row r="4448" ht="21.0" customHeight="1">
      <c r="C4448" s="14"/>
    </row>
    <row r="4449" ht="21.0" customHeight="1">
      <c r="C4449" s="14"/>
    </row>
    <row r="4450" ht="21.0" customHeight="1">
      <c r="C4450" s="14"/>
    </row>
    <row r="4451" ht="21.0" customHeight="1">
      <c r="C4451" s="14"/>
    </row>
    <row r="4452" ht="21.0" customHeight="1">
      <c r="C4452" s="14"/>
    </row>
    <row r="4453" ht="21.0" customHeight="1">
      <c r="C4453" s="14"/>
    </row>
    <row r="4454" ht="21.0" customHeight="1">
      <c r="C4454" s="14"/>
    </row>
    <row r="4455" ht="21.0" customHeight="1">
      <c r="C4455" s="14"/>
    </row>
    <row r="4456" ht="21.0" customHeight="1">
      <c r="C4456" s="14"/>
    </row>
    <row r="4457" ht="21.0" customHeight="1">
      <c r="C4457" s="14"/>
    </row>
    <row r="4458" ht="21.0" customHeight="1">
      <c r="C4458" s="14"/>
    </row>
    <row r="4459" ht="21.0" customHeight="1">
      <c r="C4459" s="14"/>
    </row>
    <row r="4460" ht="21.0" customHeight="1">
      <c r="C4460" s="14"/>
    </row>
    <row r="4461" ht="21.0" customHeight="1">
      <c r="C4461" s="14"/>
    </row>
    <row r="4462" ht="21.0" customHeight="1">
      <c r="C4462" s="14"/>
    </row>
    <row r="4463" ht="21.0" customHeight="1">
      <c r="C4463" s="14"/>
    </row>
    <row r="4464" ht="21.0" customHeight="1">
      <c r="C4464" s="14"/>
    </row>
    <row r="4465" ht="21.0" customHeight="1">
      <c r="C4465" s="14"/>
    </row>
    <row r="4466" ht="21.0" customHeight="1">
      <c r="C4466" s="14"/>
    </row>
    <row r="4467" ht="21.0" customHeight="1">
      <c r="C4467" s="14"/>
    </row>
    <row r="4468" ht="21.0" customHeight="1">
      <c r="C4468" s="14"/>
    </row>
    <row r="4469" ht="21.0" customHeight="1">
      <c r="C4469" s="14"/>
    </row>
    <row r="4470" ht="21.0" customHeight="1">
      <c r="C4470" s="14"/>
    </row>
    <row r="4471" ht="21.0" customHeight="1">
      <c r="C4471" s="14"/>
    </row>
    <row r="4472" ht="21.0" customHeight="1">
      <c r="C4472" s="14"/>
    </row>
    <row r="4473" ht="21.0" customHeight="1">
      <c r="C4473" s="14"/>
    </row>
    <row r="4474" ht="21.0" customHeight="1">
      <c r="C4474" s="14"/>
    </row>
    <row r="4475" ht="21.0" customHeight="1">
      <c r="C4475" s="14"/>
    </row>
    <row r="4476" ht="21.0" customHeight="1">
      <c r="C4476" s="14"/>
    </row>
    <row r="4477" ht="21.0" customHeight="1">
      <c r="C4477" s="14"/>
    </row>
    <row r="4478" ht="21.0" customHeight="1">
      <c r="C4478" s="14"/>
    </row>
    <row r="4479" ht="21.0" customHeight="1">
      <c r="C4479" s="14"/>
    </row>
    <row r="4480" ht="21.0" customHeight="1">
      <c r="C4480" s="14"/>
    </row>
    <row r="4481" ht="21.0" customHeight="1">
      <c r="C4481" s="14"/>
    </row>
    <row r="4482" ht="21.0" customHeight="1">
      <c r="C4482" s="14"/>
    </row>
    <row r="4483" ht="21.0" customHeight="1">
      <c r="C4483" s="14"/>
    </row>
    <row r="4484" ht="21.0" customHeight="1">
      <c r="C4484" s="14"/>
    </row>
    <row r="4485" ht="21.0" customHeight="1">
      <c r="C4485" s="14"/>
    </row>
    <row r="4486" ht="21.0" customHeight="1">
      <c r="C4486" s="14"/>
    </row>
    <row r="4487" ht="21.0" customHeight="1">
      <c r="C4487" s="14"/>
    </row>
    <row r="4488" ht="21.0" customHeight="1">
      <c r="C4488" s="14"/>
    </row>
    <row r="4489" ht="21.0" customHeight="1">
      <c r="C4489" s="14"/>
    </row>
    <row r="4490" ht="21.0" customHeight="1">
      <c r="C4490" s="14"/>
    </row>
    <row r="4491" ht="21.0" customHeight="1">
      <c r="C4491" s="14"/>
    </row>
    <row r="4492" ht="21.0" customHeight="1">
      <c r="C4492" s="14"/>
    </row>
    <row r="4493" ht="21.0" customHeight="1">
      <c r="C4493" s="14"/>
    </row>
    <row r="4494" ht="21.0" customHeight="1">
      <c r="C4494" s="14"/>
    </row>
    <row r="4495" ht="21.0" customHeight="1">
      <c r="C4495" s="14"/>
    </row>
    <row r="4496" ht="21.0" customHeight="1">
      <c r="C4496" s="14"/>
    </row>
    <row r="4497" ht="21.0" customHeight="1">
      <c r="C4497" s="14"/>
    </row>
    <row r="4498" ht="21.0" customHeight="1">
      <c r="C4498" s="14"/>
    </row>
    <row r="4499" ht="21.0" customHeight="1">
      <c r="C4499" s="14"/>
    </row>
    <row r="4500" ht="21.0" customHeight="1">
      <c r="C4500" s="14"/>
    </row>
    <row r="4501" ht="21.0" customHeight="1">
      <c r="C4501" s="14"/>
    </row>
    <row r="4502" ht="21.0" customHeight="1">
      <c r="C4502" s="14"/>
    </row>
    <row r="4503" ht="21.0" customHeight="1">
      <c r="C4503" s="14"/>
    </row>
    <row r="4504" ht="21.0" customHeight="1">
      <c r="C4504" s="14"/>
    </row>
    <row r="4505" ht="21.0" customHeight="1">
      <c r="C4505" s="14"/>
    </row>
    <row r="4506" ht="21.0" customHeight="1">
      <c r="C4506" s="14"/>
    </row>
    <row r="4507" ht="21.0" customHeight="1">
      <c r="C4507" s="14"/>
    </row>
    <row r="4508" ht="21.0" customHeight="1">
      <c r="C4508" s="14"/>
    </row>
    <row r="4509" ht="21.0" customHeight="1">
      <c r="C4509" s="14"/>
    </row>
    <row r="4510" ht="21.0" customHeight="1">
      <c r="C4510" s="14"/>
    </row>
    <row r="4511" ht="21.0" customHeight="1">
      <c r="C4511" s="14"/>
    </row>
    <row r="4512" ht="21.0" customHeight="1">
      <c r="C4512" s="14"/>
    </row>
    <row r="4513" ht="21.0" customHeight="1">
      <c r="C4513" s="14"/>
    </row>
    <row r="4514" ht="21.0" customHeight="1">
      <c r="C4514" s="14"/>
    </row>
    <row r="4515" ht="21.0" customHeight="1">
      <c r="C4515" s="14"/>
    </row>
    <row r="4516" ht="21.0" customHeight="1">
      <c r="C4516" s="14"/>
    </row>
    <row r="4517" ht="21.0" customHeight="1">
      <c r="C4517" s="14"/>
    </row>
    <row r="4518" ht="21.0" customHeight="1">
      <c r="C4518" s="14"/>
    </row>
    <row r="4519" ht="21.0" customHeight="1">
      <c r="C4519" s="14"/>
    </row>
    <row r="4520" ht="21.0" customHeight="1">
      <c r="C4520" s="14"/>
    </row>
    <row r="4521" ht="21.0" customHeight="1">
      <c r="C4521" s="14"/>
    </row>
    <row r="4522" ht="21.0" customHeight="1">
      <c r="C4522" s="14"/>
    </row>
    <row r="4523" ht="21.0" customHeight="1">
      <c r="C4523" s="14"/>
    </row>
    <row r="4524" ht="21.0" customHeight="1">
      <c r="C4524" s="14"/>
    </row>
    <row r="4525" ht="21.0" customHeight="1">
      <c r="C4525" s="14"/>
    </row>
    <row r="4526" ht="21.0" customHeight="1">
      <c r="C4526" s="14"/>
    </row>
    <row r="4527" ht="21.0" customHeight="1">
      <c r="C4527" s="14"/>
    </row>
    <row r="4528" ht="21.0" customHeight="1">
      <c r="C4528" s="14"/>
    </row>
    <row r="4529" ht="21.0" customHeight="1">
      <c r="C4529" s="14"/>
    </row>
    <row r="4530" ht="21.0" customHeight="1">
      <c r="C4530" s="14"/>
    </row>
    <row r="4531" ht="21.0" customHeight="1">
      <c r="C4531" s="14"/>
    </row>
    <row r="4532" ht="21.0" customHeight="1">
      <c r="C4532" s="14"/>
    </row>
    <row r="4533" ht="21.0" customHeight="1">
      <c r="C4533" s="14"/>
    </row>
    <row r="4534" ht="21.0" customHeight="1">
      <c r="C4534" s="14"/>
    </row>
    <row r="4535" ht="21.0" customHeight="1">
      <c r="C4535" s="14"/>
    </row>
    <row r="4536" ht="21.0" customHeight="1">
      <c r="C4536" s="14"/>
    </row>
    <row r="4537" ht="21.0" customHeight="1">
      <c r="C4537" s="14"/>
    </row>
    <row r="4538" ht="21.0" customHeight="1">
      <c r="C4538" s="14"/>
    </row>
    <row r="4539" ht="21.0" customHeight="1">
      <c r="C4539" s="14"/>
    </row>
    <row r="4540" ht="21.0" customHeight="1">
      <c r="C4540" s="14"/>
    </row>
    <row r="4541" ht="21.0" customHeight="1">
      <c r="C4541" s="14"/>
    </row>
    <row r="4542" ht="21.0" customHeight="1">
      <c r="C4542" s="14"/>
    </row>
    <row r="4543" ht="21.0" customHeight="1">
      <c r="C4543" s="14"/>
    </row>
    <row r="4544" ht="21.0" customHeight="1">
      <c r="C4544" s="14"/>
    </row>
    <row r="4545" ht="21.0" customHeight="1">
      <c r="C4545" s="14"/>
    </row>
    <row r="4546" ht="21.0" customHeight="1">
      <c r="C4546" s="14"/>
    </row>
    <row r="4547" ht="21.0" customHeight="1">
      <c r="C4547" s="14"/>
    </row>
    <row r="4548" ht="21.0" customHeight="1">
      <c r="C4548" s="14"/>
    </row>
    <row r="4549" ht="21.0" customHeight="1">
      <c r="C4549" s="14"/>
    </row>
    <row r="4550" ht="21.0" customHeight="1">
      <c r="C4550" s="14"/>
    </row>
    <row r="4551" ht="21.0" customHeight="1">
      <c r="C4551" s="14"/>
    </row>
    <row r="4552" ht="21.0" customHeight="1">
      <c r="C4552" s="14"/>
    </row>
    <row r="4553" ht="21.0" customHeight="1">
      <c r="C4553" s="14"/>
    </row>
    <row r="4554" ht="21.0" customHeight="1">
      <c r="C4554" s="14"/>
    </row>
    <row r="4555" ht="21.0" customHeight="1">
      <c r="C4555" s="14"/>
    </row>
    <row r="4556" ht="21.0" customHeight="1">
      <c r="C4556" s="14"/>
    </row>
    <row r="4557" ht="21.0" customHeight="1">
      <c r="C4557" s="14"/>
    </row>
    <row r="4558" ht="21.0" customHeight="1">
      <c r="C4558" s="14"/>
    </row>
    <row r="4559" ht="18.75" customHeight="1">
      <c r="C4559" s="14"/>
    </row>
    <row r="4560" ht="21.0" customHeight="1">
      <c r="C4560" s="14"/>
    </row>
    <row r="4561" ht="21.0" customHeight="1">
      <c r="C4561" s="14"/>
    </row>
    <row r="4562" ht="21.0" customHeight="1">
      <c r="C4562" s="14"/>
    </row>
    <row r="4563" ht="21.0" customHeight="1">
      <c r="C4563" s="14"/>
    </row>
    <row r="4564" ht="21.0" customHeight="1">
      <c r="C4564" s="14"/>
    </row>
    <row r="4565" ht="21.0" customHeight="1">
      <c r="C4565" s="14"/>
    </row>
    <row r="4566" ht="21.0" customHeight="1">
      <c r="C4566" s="14"/>
    </row>
    <row r="4567" ht="21.0" customHeight="1">
      <c r="C4567" s="14"/>
    </row>
    <row r="4568" ht="21.0" customHeight="1">
      <c r="C4568" s="14"/>
    </row>
    <row r="4569" ht="21.0" customHeight="1">
      <c r="C4569" s="14"/>
    </row>
    <row r="4570" ht="21.0" customHeight="1">
      <c r="C4570" s="14"/>
    </row>
    <row r="4571" ht="21.0" customHeight="1">
      <c r="C4571" s="14"/>
    </row>
    <row r="4572" ht="21.0" customHeight="1">
      <c r="C4572" s="14"/>
    </row>
    <row r="4573" ht="21.0" customHeight="1">
      <c r="C4573" s="14"/>
    </row>
    <row r="4574" ht="21.0" customHeight="1">
      <c r="C4574" s="14"/>
    </row>
    <row r="4575" ht="21.0" customHeight="1">
      <c r="C4575" s="14"/>
    </row>
    <row r="4576" ht="21.0" customHeight="1">
      <c r="C4576" s="14"/>
    </row>
    <row r="4577" ht="21.0" customHeight="1">
      <c r="C4577" s="14"/>
    </row>
    <row r="4578" ht="21.0" customHeight="1">
      <c r="C4578" s="14"/>
    </row>
    <row r="4579" ht="21.0" customHeight="1">
      <c r="C4579" s="14"/>
    </row>
    <row r="4580" ht="21.0" customHeight="1">
      <c r="C4580" s="14"/>
    </row>
    <row r="4581" ht="21.0" customHeight="1">
      <c r="C4581" s="14"/>
    </row>
    <row r="4582" ht="21.0" customHeight="1">
      <c r="C4582" s="14"/>
    </row>
    <row r="4583" ht="21.0" customHeight="1">
      <c r="C4583" s="14"/>
    </row>
    <row r="4584" ht="21.0" customHeight="1">
      <c r="C4584" s="14"/>
    </row>
    <row r="4585" ht="21.0" customHeight="1">
      <c r="C4585" s="14"/>
    </row>
    <row r="4586" ht="21.0" customHeight="1">
      <c r="C4586" s="14"/>
    </row>
    <row r="4587" ht="21.0" customHeight="1">
      <c r="C4587" s="14"/>
    </row>
    <row r="4588" ht="21.0" customHeight="1">
      <c r="C4588" s="14"/>
    </row>
    <row r="4589" ht="21.0" customHeight="1">
      <c r="C4589" s="14"/>
    </row>
    <row r="4590" ht="21.0" customHeight="1">
      <c r="C4590" s="14"/>
    </row>
    <row r="4591" ht="21.0" customHeight="1">
      <c r="C4591" s="14"/>
    </row>
    <row r="4592" ht="21.0" customHeight="1">
      <c r="C4592" s="14"/>
    </row>
    <row r="4593" ht="21.0" customHeight="1">
      <c r="C4593" s="14"/>
    </row>
    <row r="4594" ht="21.0" customHeight="1">
      <c r="C4594" s="14"/>
    </row>
    <row r="4595" ht="21.0" customHeight="1">
      <c r="C4595" s="14"/>
    </row>
    <row r="4596" ht="21.0" customHeight="1">
      <c r="C4596" s="14"/>
    </row>
    <row r="4597" ht="21.0" customHeight="1">
      <c r="C4597" s="14"/>
    </row>
    <row r="4598" ht="21.0" customHeight="1">
      <c r="C4598" s="14"/>
    </row>
    <row r="4599" ht="21.0" customHeight="1">
      <c r="C4599" s="14"/>
    </row>
    <row r="4600" ht="21.0" customHeight="1">
      <c r="C4600" s="14"/>
    </row>
    <row r="4601" ht="21.0" customHeight="1">
      <c r="C4601" s="14"/>
    </row>
    <row r="4602" ht="21.0" customHeight="1">
      <c r="C4602" s="14"/>
    </row>
    <row r="4603" ht="21.0" customHeight="1">
      <c r="C4603" s="14"/>
    </row>
    <row r="4604" ht="21.0" customHeight="1">
      <c r="C4604" s="14"/>
    </row>
    <row r="4605" ht="21.0" customHeight="1">
      <c r="C4605" s="14"/>
    </row>
    <row r="4606" ht="21.0" customHeight="1">
      <c r="C4606" s="14"/>
    </row>
    <row r="4607" ht="21.0" customHeight="1">
      <c r="C4607" s="14"/>
    </row>
    <row r="4608" ht="21.0" customHeight="1">
      <c r="C4608" s="14"/>
    </row>
    <row r="4609" ht="21.0" customHeight="1">
      <c r="C4609" s="14"/>
    </row>
    <row r="4610" ht="21.0" customHeight="1">
      <c r="C4610" s="14"/>
    </row>
    <row r="4611" ht="21.0" customHeight="1">
      <c r="C4611" s="14"/>
    </row>
    <row r="4612" ht="21.0" customHeight="1">
      <c r="C4612" s="14"/>
    </row>
    <row r="4613" ht="21.0" customHeight="1">
      <c r="C4613" s="14"/>
    </row>
    <row r="4614" ht="21.0" customHeight="1">
      <c r="C4614" s="14"/>
    </row>
    <row r="4615" ht="21.0" customHeight="1">
      <c r="C4615" s="14"/>
    </row>
    <row r="4616" ht="21.0" customHeight="1">
      <c r="C4616" s="14"/>
    </row>
    <row r="4617" ht="21.0" customHeight="1">
      <c r="C4617" s="14"/>
    </row>
    <row r="4618" ht="21.0" customHeight="1">
      <c r="C4618" s="14"/>
    </row>
    <row r="4619" ht="21.0" customHeight="1">
      <c r="C4619" s="14"/>
    </row>
    <row r="4620" ht="21.0" customHeight="1">
      <c r="C4620" s="14"/>
    </row>
    <row r="4621" ht="21.0" customHeight="1">
      <c r="C4621" s="14"/>
    </row>
    <row r="4622" ht="21.0" customHeight="1">
      <c r="C4622" s="14"/>
    </row>
    <row r="4623" ht="21.0" customHeight="1">
      <c r="C4623" s="14"/>
    </row>
    <row r="4624" ht="21.0" customHeight="1">
      <c r="C4624" s="14"/>
    </row>
    <row r="4625" ht="21.0" customHeight="1">
      <c r="C4625" s="14"/>
    </row>
    <row r="4626" ht="21.0" customHeight="1">
      <c r="C4626" s="14"/>
    </row>
    <row r="4627" ht="21.0" customHeight="1">
      <c r="C4627" s="14"/>
    </row>
    <row r="4628" ht="21.0" customHeight="1">
      <c r="C4628" s="14"/>
    </row>
    <row r="4629" ht="21.0" customHeight="1">
      <c r="C4629" s="14"/>
    </row>
    <row r="4630" ht="21.0" customHeight="1">
      <c r="C4630" s="14"/>
    </row>
    <row r="4631" ht="21.0" customHeight="1">
      <c r="C4631" s="14"/>
    </row>
    <row r="4632" ht="21.0" customHeight="1">
      <c r="C4632" s="14"/>
    </row>
    <row r="4633" ht="21.0" customHeight="1">
      <c r="C4633" s="14"/>
    </row>
    <row r="4634" ht="21.0" customHeight="1">
      <c r="C4634" s="14"/>
    </row>
    <row r="4635" ht="21.0" customHeight="1">
      <c r="C4635" s="14"/>
    </row>
    <row r="4636" ht="21.0" customHeight="1">
      <c r="C4636" s="14"/>
    </row>
    <row r="4637" ht="21.0" customHeight="1">
      <c r="C4637" s="14"/>
    </row>
    <row r="4638" ht="21.0" customHeight="1">
      <c r="C4638" s="14"/>
    </row>
    <row r="4639" ht="21.0" customHeight="1">
      <c r="C4639" s="14"/>
    </row>
    <row r="4640" ht="21.0" customHeight="1">
      <c r="C4640" s="14"/>
    </row>
    <row r="4641" ht="21.0" customHeight="1">
      <c r="C4641" s="14"/>
    </row>
    <row r="4642" ht="21.0" customHeight="1">
      <c r="C4642" s="14"/>
    </row>
    <row r="4643" ht="21.0" customHeight="1">
      <c r="C4643" s="14"/>
    </row>
    <row r="4644" ht="21.0" customHeight="1">
      <c r="C4644" s="14"/>
    </row>
    <row r="4645" ht="21.0" customHeight="1">
      <c r="C4645" s="14"/>
    </row>
    <row r="4646" ht="21.0" customHeight="1">
      <c r="C4646" s="14"/>
    </row>
    <row r="4647" ht="21.0" customHeight="1">
      <c r="C4647" s="14"/>
    </row>
    <row r="4648" ht="21.0" customHeight="1">
      <c r="C4648" s="14"/>
    </row>
    <row r="4649" ht="21.0" customHeight="1">
      <c r="C4649" s="14"/>
    </row>
    <row r="4650" ht="21.0" customHeight="1">
      <c r="C4650" s="14"/>
    </row>
    <row r="4651" ht="21.0" customHeight="1">
      <c r="C4651" s="14"/>
    </row>
    <row r="4652" ht="21.0" customHeight="1">
      <c r="C4652" s="14"/>
    </row>
    <row r="4653" ht="21.0" customHeight="1">
      <c r="C4653" s="14"/>
    </row>
    <row r="4654" ht="21.0" customHeight="1">
      <c r="C4654" s="14"/>
    </row>
    <row r="4655" ht="21.0" customHeight="1">
      <c r="C4655" s="14"/>
    </row>
    <row r="4656" ht="21.0" customHeight="1">
      <c r="C4656" s="14"/>
    </row>
    <row r="4657" ht="21.0" customHeight="1">
      <c r="C4657" s="14"/>
    </row>
    <row r="4658" ht="21.0" customHeight="1">
      <c r="C4658" s="14"/>
    </row>
    <row r="4659" ht="21.0" customHeight="1">
      <c r="C4659" s="14"/>
    </row>
    <row r="4660" ht="21.0" customHeight="1">
      <c r="C4660" s="14"/>
    </row>
    <row r="4661" ht="21.0" customHeight="1">
      <c r="C4661" s="14"/>
    </row>
    <row r="4662" ht="21.0" customHeight="1">
      <c r="C4662" s="14"/>
    </row>
    <row r="4663" ht="21.0" customHeight="1">
      <c r="C4663" s="14"/>
    </row>
    <row r="4664" ht="21.0" customHeight="1">
      <c r="C4664" s="14"/>
    </row>
    <row r="4665" ht="21.0" customHeight="1">
      <c r="C4665" s="14"/>
    </row>
    <row r="4666" ht="21.0" customHeight="1">
      <c r="C4666" s="14"/>
    </row>
    <row r="4667" ht="21.0" customHeight="1">
      <c r="C4667" s="14"/>
    </row>
    <row r="4668" ht="21.0" customHeight="1">
      <c r="C4668" s="14"/>
    </row>
    <row r="4669" ht="21.0" customHeight="1">
      <c r="C4669" s="14"/>
    </row>
    <row r="4670" ht="21.0" customHeight="1">
      <c r="C4670" s="14"/>
    </row>
    <row r="4671" ht="21.0" customHeight="1">
      <c r="C4671" s="14"/>
    </row>
    <row r="4672" ht="21.0" customHeight="1">
      <c r="C4672" s="14"/>
    </row>
    <row r="4673" ht="21.0" customHeight="1">
      <c r="C4673" s="14"/>
    </row>
    <row r="4674" ht="21.0" customHeight="1">
      <c r="C4674" s="14"/>
    </row>
    <row r="4675" ht="21.0" customHeight="1">
      <c r="C4675" s="14"/>
    </row>
    <row r="4676" ht="21.0" customHeight="1">
      <c r="C4676" s="14"/>
    </row>
    <row r="4677" ht="21.0" customHeight="1">
      <c r="C4677" s="14"/>
    </row>
    <row r="4678" ht="21.0" customHeight="1">
      <c r="C4678" s="14"/>
    </row>
    <row r="4679" ht="21.0" customHeight="1">
      <c r="C4679" s="14"/>
    </row>
    <row r="4680" ht="21.0" customHeight="1">
      <c r="C4680" s="14"/>
    </row>
    <row r="4681" ht="21.0" customHeight="1">
      <c r="C4681" s="14"/>
    </row>
    <row r="4682" ht="21.0" customHeight="1">
      <c r="C4682" s="14"/>
    </row>
    <row r="4683" ht="21.0" customHeight="1">
      <c r="C4683" s="14"/>
    </row>
    <row r="4684" ht="21.0" customHeight="1">
      <c r="C4684" s="14"/>
    </row>
    <row r="4685" ht="21.0" customHeight="1">
      <c r="C4685" s="14"/>
    </row>
    <row r="4686" ht="21.0" customHeight="1">
      <c r="C4686" s="14"/>
    </row>
    <row r="4687" ht="21.0" customHeight="1">
      <c r="C4687" s="14"/>
    </row>
    <row r="4688" ht="21.0" customHeight="1">
      <c r="C4688" s="14"/>
    </row>
    <row r="4689" ht="21.0" customHeight="1">
      <c r="C4689" s="14"/>
    </row>
    <row r="4690" ht="21.0" customHeight="1">
      <c r="C4690" s="14"/>
    </row>
    <row r="4691" ht="21.0" customHeight="1">
      <c r="C4691" s="14"/>
    </row>
    <row r="4692" ht="21.0" customHeight="1">
      <c r="C4692" s="14"/>
    </row>
    <row r="4693" ht="21.0" customHeight="1">
      <c r="C4693" s="14"/>
    </row>
    <row r="4694" ht="21.0" customHeight="1">
      <c r="C4694" s="14"/>
    </row>
    <row r="4695" ht="21.0" customHeight="1">
      <c r="C4695" s="14"/>
    </row>
    <row r="4696" ht="21.0" customHeight="1">
      <c r="C4696" s="14"/>
    </row>
    <row r="4697" ht="21.0" customHeight="1">
      <c r="C4697" s="14"/>
    </row>
    <row r="4698" ht="21.0" customHeight="1">
      <c r="C4698" s="14"/>
    </row>
    <row r="4699" ht="21.0" customHeight="1">
      <c r="C4699" s="14"/>
    </row>
    <row r="4700" ht="21.0" customHeight="1">
      <c r="C4700" s="14"/>
    </row>
    <row r="4701" ht="21.0" customHeight="1">
      <c r="C4701" s="14"/>
    </row>
    <row r="4702" ht="21.0" customHeight="1">
      <c r="C4702" s="14"/>
    </row>
    <row r="4703" ht="21.0" customHeight="1">
      <c r="C4703" s="14"/>
    </row>
    <row r="4704" ht="21.0" customHeight="1">
      <c r="C4704" s="14"/>
    </row>
    <row r="4705" ht="21.0" customHeight="1">
      <c r="C4705" s="14"/>
    </row>
    <row r="4706" ht="21.0" customHeight="1">
      <c r="C4706" s="14"/>
    </row>
    <row r="4707" ht="21.0" customHeight="1">
      <c r="C4707" s="14"/>
    </row>
    <row r="4708" ht="21.0" customHeight="1">
      <c r="C4708" s="14"/>
    </row>
    <row r="4709" ht="21.0" customHeight="1">
      <c r="C4709" s="14"/>
    </row>
    <row r="4710" ht="21.0" customHeight="1">
      <c r="C4710" s="14"/>
    </row>
    <row r="4711" ht="21.0" customHeight="1">
      <c r="C4711" s="14"/>
    </row>
    <row r="4712" ht="21.0" customHeight="1">
      <c r="C4712" s="14"/>
    </row>
    <row r="4713" ht="21.0" customHeight="1">
      <c r="C4713" s="14"/>
    </row>
    <row r="4714" ht="21.0" customHeight="1">
      <c r="C4714" s="14"/>
    </row>
    <row r="4715" ht="21.0" customHeight="1">
      <c r="C4715" s="14"/>
    </row>
    <row r="4716" ht="21.0" customHeight="1">
      <c r="C4716" s="14"/>
    </row>
    <row r="4717" ht="21.0" customHeight="1">
      <c r="C4717" s="14"/>
    </row>
    <row r="4718" ht="21.0" customHeight="1">
      <c r="C4718" s="14"/>
    </row>
    <row r="4719" ht="21.0" customHeight="1">
      <c r="C4719" s="14"/>
    </row>
    <row r="4720" ht="21.0" customHeight="1">
      <c r="C4720" s="14"/>
    </row>
    <row r="4721" ht="21.0" customHeight="1">
      <c r="C4721" s="14"/>
    </row>
    <row r="4722" ht="21.0" customHeight="1">
      <c r="C4722" s="14"/>
    </row>
    <row r="4723" ht="21.0" customHeight="1">
      <c r="C4723" s="14"/>
    </row>
    <row r="4724" ht="21.0" customHeight="1">
      <c r="C4724" s="14"/>
    </row>
    <row r="4725" ht="21.0" customHeight="1">
      <c r="C4725" s="14"/>
    </row>
    <row r="4726" ht="21.0" customHeight="1">
      <c r="C4726" s="14"/>
    </row>
    <row r="4727" ht="21.0" customHeight="1">
      <c r="C4727" s="14"/>
    </row>
    <row r="4728" ht="21.0" customHeight="1">
      <c r="C4728" s="14"/>
    </row>
    <row r="4729" ht="21.0" customHeight="1">
      <c r="C4729" s="14"/>
    </row>
    <row r="4730" ht="21.0" customHeight="1">
      <c r="C4730" s="14"/>
    </row>
    <row r="4731" ht="21.0" customHeight="1">
      <c r="C4731" s="14"/>
    </row>
    <row r="4732" ht="21.0" customHeight="1">
      <c r="C4732" s="14"/>
    </row>
    <row r="4733" ht="21.0" customHeight="1">
      <c r="C4733" s="14"/>
    </row>
    <row r="4734" ht="21.0" customHeight="1">
      <c r="C4734" s="14"/>
    </row>
    <row r="4735" ht="21.0" customHeight="1">
      <c r="C4735" s="14"/>
    </row>
    <row r="4736" ht="21.0" customHeight="1">
      <c r="C4736" s="14"/>
    </row>
    <row r="4737" ht="21.0" customHeight="1">
      <c r="C4737" s="14"/>
    </row>
    <row r="4738" ht="21.0" customHeight="1">
      <c r="C4738" s="14"/>
    </row>
    <row r="4739" ht="21.0" customHeight="1">
      <c r="C4739" s="14"/>
    </row>
    <row r="4740" ht="21.0" customHeight="1">
      <c r="C4740" s="14"/>
    </row>
    <row r="4741" ht="21.0" customHeight="1">
      <c r="C4741" s="14"/>
    </row>
    <row r="4742" ht="21.0" customHeight="1">
      <c r="C4742" s="14"/>
    </row>
    <row r="4743" ht="21.0" customHeight="1">
      <c r="C4743" s="14"/>
    </row>
    <row r="4744" ht="21.0" customHeight="1">
      <c r="C4744" s="14"/>
    </row>
    <row r="4745" ht="21.0" customHeight="1">
      <c r="C4745" s="14"/>
    </row>
    <row r="4746" ht="21.0" customHeight="1">
      <c r="C4746" s="14"/>
    </row>
    <row r="4747" ht="21.0" customHeight="1">
      <c r="C4747" s="14"/>
    </row>
    <row r="4748" ht="21.0" customHeight="1">
      <c r="C4748" s="14"/>
    </row>
    <row r="4749" ht="21.0" customHeight="1">
      <c r="C4749" s="14"/>
    </row>
    <row r="4750" ht="21.0" customHeight="1">
      <c r="C4750" s="14"/>
    </row>
    <row r="4751" ht="21.0" customHeight="1">
      <c r="C4751" s="14"/>
    </row>
    <row r="4752" ht="21.0" customHeight="1">
      <c r="C4752" s="14"/>
    </row>
    <row r="4753" ht="21.0" customHeight="1">
      <c r="C4753" s="14"/>
    </row>
    <row r="4754" ht="21.0" customHeight="1">
      <c r="C4754" s="14"/>
    </row>
    <row r="4755" ht="21.0" customHeight="1">
      <c r="C4755" s="14"/>
    </row>
    <row r="4756" ht="21.0" customHeight="1">
      <c r="C4756" s="14"/>
    </row>
    <row r="4757" ht="21.0" customHeight="1">
      <c r="C4757" s="14"/>
    </row>
    <row r="4758" ht="21.0" customHeight="1">
      <c r="C4758" s="14"/>
    </row>
    <row r="4759" ht="21.0" customHeight="1">
      <c r="C4759" s="14"/>
    </row>
    <row r="4760" ht="21.0" customHeight="1">
      <c r="C4760" s="14"/>
    </row>
    <row r="4761" ht="21.0" customHeight="1">
      <c r="C4761" s="14"/>
    </row>
    <row r="4762" ht="21.0" customHeight="1">
      <c r="C4762" s="14"/>
    </row>
    <row r="4763" ht="21.0" customHeight="1">
      <c r="C4763" s="14"/>
    </row>
    <row r="4764" ht="21.0" customHeight="1">
      <c r="C4764" s="14"/>
    </row>
    <row r="4765" ht="21.0" customHeight="1">
      <c r="C4765" s="14"/>
    </row>
    <row r="4766" ht="21.0" customHeight="1">
      <c r="C4766" s="14"/>
    </row>
    <row r="4767" ht="21.0" customHeight="1">
      <c r="C4767" s="14"/>
    </row>
    <row r="4768" ht="21.0" customHeight="1">
      <c r="C4768" s="14"/>
    </row>
    <row r="4769" ht="21.0" customHeight="1">
      <c r="C4769" s="14"/>
    </row>
    <row r="4770" ht="21.0" customHeight="1">
      <c r="C4770" s="14"/>
    </row>
    <row r="4771" ht="21.0" customHeight="1">
      <c r="C4771" s="14"/>
    </row>
    <row r="4772" ht="21.0" customHeight="1">
      <c r="C4772" s="14"/>
    </row>
    <row r="4773" ht="21.0" customHeight="1">
      <c r="C4773" s="14"/>
    </row>
    <row r="4774" ht="21.0" customHeight="1">
      <c r="C4774" s="14"/>
    </row>
    <row r="4775" ht="21.0" customHeight="1">
      <c r="C4775" s="14"/>
    </row>
    <row r="4776" ht="21.0" customHeight="1">
      <c r="C4776" s="14"/>
    </row>
    <row r="4777" ht="21.0" customHeight="1">
      <c r="C4777" s="14"/>
    </row>
    <row r="4778" ht="21.0" customHeight="1">
      <c r="C4778" s="14"/>
    </row>
    <row r="4779" ht="21.0" customHeight="1">
      <c r="C4779" s="14"/>
    </row>
    <row r="4780" ht="21.0" customHeight="1">
      <c r="C4780" s="14"/>
    </row>
    <row r="4781" ht="21.0" customHeight="1">
      <c r="C4781" s="14"/>
    </row>
    <row r="4782" ht="21.0" customHeight="1">
      <c r="C4782" s="14"/>
    </row>
    <row r="4783" ht="21.0" customHeight="1">
      <c r="C4783" s="14"/>
    </row>
    <row r="4784" ht="21.0" customHeight="1">
      <c r="C4784" s="14"/>
    </row>
    <row r="4785" ht="21.0" customHeight="1">
      <c r="C4785" s="14"/>
    </row>
    <row r="4786" ht="21.0" customHeight="1">
      <c r="C4786" s="14"/>
    </row>
    <row r="4787" ht="21.0" customHeight="1">
      <c r="C4787" s="14"/>
    </row>
    <row r="4788" ht="21.0" customHeight="1">
      <c r="C4788" s="14"/>
    </row>
    <row r="4789" ht="21.0" customHeight="1">
      <c r="C4789" s="14"/>
    </row>
    <row r="4790" ht="21.0" customHeight="1">
      <c r="C4790" s="14"/>
    </row>
    <row r="4791" ht="21.0" customHeight="1">
      <c r="C4791" s="14"/>
    </row>
    <row r="4792" ht="21.0" customHeight="1">
      <c r="C4792" s="14"/>
    </row>
    <row r="4793" ht="21.0" customHeight="1">
      <c r="C4793" s="14"/>
    </row>
    <row r="4794" ht="21.0" customHeight="1">
      <c r="C4794" s="14"/>
    </row>
    <row r="4795" ht="21.0" customHeight="1">
      <c r="C4795" s="14"/>
    </row>
    <row r="4796" ht="21.0" customHeight="1">
      <c r="C4796" s="14"/>
    </row>
    <row r="4797" ht="21.0" customHeight="1">
      <c r="C4797" s="14"/>
    </row>
    <row r="4798" ht="21.0" customHeight="1">
      <c r="C4798" s="14"/>
    </row>
    <row r="4799" ht="21.0" customHeight="1">
      <c r="C4799" s="14"/>
    </row>
    <row r="4800" ht="21.0" customHeight="1">
      <c r="C4800" s="14"/>
    </row>
    <row r="4801" ht="21.0" customHeight="1">
      <c r="C4801" s="14"/>
    </row>
    <row r="4802" ht="21.0" customHeight="1">
      <c r="C4802" s="14"/>
    </row>
    <row r="4803" ht="21.0" customHeight="1">
      <c r="C4803" s="14"/>
    </row>
    <row r="4804" ht="21.0" customHeight="1">
      <c r="C4804" s="14"/>
    </row>
    <row r="4805" ht="21.0" customHeight="1">
      <c r="C4805" s="14"/>
    </row>
    <row r="4806" ht="21.0" customHeight="1">
      <c r="C4806" s="14"/>
    </row>
    <row r="4807" ht="21.0" customHeight="1">
      <c r="C4807" s="14"/>
    </row>
    <row r="4808" ht="21.0" customHeight="1">
      <c r="C4808" s="14"/>
    </row>
    <row r="4809" ht="21.0" customHeight="1">
      <c r="C4809" s="14"/>
    </row>
    <row r="4810" ht="21.0" customHeight="1">
      <c r="C4810" s="14"/>
    </row>
    <row r="4811" ht="21.0" customHeight="1">
      <c r="C4811" s="14"/>
    </row>
    <row r="4812" ht="21.0" customHeight="1">
      <c r="C4812" s="14"/>
    </row>
    <row r="4813" ht="21.0" customHeight="1">
      <c r="C4813" s="14"/>
    </row>
    <row r="4814" ht="21.0" customHeight="1">
      <c r="C4814" s="14"/>
    </row>
    <row r="4815" ht="21.0" customHeight="1">
      <c r="C4815" s="14"/>
    </row>
    <row r="4816" ht="21.0" customHeight="1">
      <c r="C4816" s="14"/>
    </row>
    <row r="4817" ht="21.0" customHeight="1">
      <c r="C4817" s="14"/>
    </row>
    <row r="4818" ht="21.0" customHeight="1">
      <c r="C4818" s="14"/>
    </row>
    <row r="4819" ht="21.0" customHeight="1">
      <c r="C4819" s="14"/>
    </row>
    <row r="4820" ht="21.0" customHeight="1">
      <c r="C4820" s="14"/>
    </row>
    <row r="4821" ht="21.0" customHeight="1">
      <c r="C4821" s="14"/>
    </row>
    <row r="4822" ht="21.0" customHeight="1">
      <c r="C4822" s="14"/>
    </row>
    <row r="4823" ht="21.0" customHeight="1">
      <c r="C4823" s="14"/>
    </row>
    <row r="4824" ht="21.0" customHeight="1">
      <c r="C4824" s="14"/>
    </row>
    <row r="4825" ht="21.0" customHeight="1">
      <c r="C4825" s="14"/>
    </row>
    <row r="4826" ht="21.0" customHeight="1">
      <c r="C4826" s="14"/>
    </row>
    <row r="4827" ht="21.0" customHeight="1">
      <c r="C4827" s="14"/>
    </row>
    <row r="4828" ht="21.0" customHeight="1">
      <c r="C4828" s="14"/>
    </row>
    <row r="4829" ht="21.0" customHeight="1">
      <c r="C4829" s="14"/>
    </row>
    <row r="4830" ht="21.0" customHeight="1">
      <c r="C4830" s="14"/>
    </row>
    <row r="4831" ht="21.0" customHeight="1">
      <c r="C4831" s="14"/>
    </row>
    <row r="4832" ht="21.0" customHeight="1">
      <c r="C4832" s="14"/>
    </row>
    <row r="4833" ht="21.0" customHeight="1">
      <c r="C4833" s="14"/>
    </row>
    <row r="4834" ht="21.0" customHeight="1">
      <c r="C4834" s="14"/>
    </row>
    <row r="4835" ht="21.0" customHeight="1">
      <c r="C4835" s="14"/>
    </row>
    <row r="4836" ht="21.0" customHeight="1">
      <c r="C4836" s="14"/>
    </row>
    <row r="4837" ht="21.0" customHeight="1">
      <c r="C4837" s="14"/>
    </row>
    <row r="4838" ht="21.0" customHeight="1">
      <c r="C4838" s="14"/>
    </row>
    <row r="4839" ht="21.0" customHeight="1">
      <c r="C4839" s="14"/>
    </row>
    <row r="4840" ht="21.0" customHeight="1">
      <c r="C4840" s="14"/>
    </row>
    <row r="4841" ht="21.0" customHeight="1">
      <c r="C4841" s="14"/>
    </row>
    <row r="4842" ht="21.0" customHeight="1">
      <c r="C4842" s="14"/>
    </row>
    <row r="4843" ht="21.0" customHeight="1">
      <c r="C4843" s="14"/>
    </row>
    <row r="4844" ht="21.0" customHeight="1">
      <c r="C4844" s="14"/>
    </row>
    <row r="4845" ht="21.0" customHeight="1">
      <c r="C4845" s="14"/>
    </row>
    <row r="4846" ht="21.0" customHeight="1">
      <c r="C4846" s="14"/>
    </row>
    <row r="4847" ht="21.0" customHeight="1">
      <c r="C4847" s="14"/>
    </row>
    <row r="4848" ht="21.0" customHeight="1">
      <c r="C4848" s="14"/>
    </row>
    <row r="4849" ht="21.0" customHeight="1">
      <c r="C4849" s="14"/>
    </row>
    <row r="4850" ht="21.0" customHeight="1">
      <c r="C4850" s="14"/>
    </row>
    <row r="4851" ht="21.0" customHeight="1">
      <c r="C4851" s="14"/>
    </row>
    <row r="4852" ht="21.0" customHeight="1">
      <c r="C4852" s="14"/>
    </row>
    <row r="4853" ht="21.0" customHeight="1">
      <c r="C4853" s="14"/>
    </row>
    <row r="4854" ht="21.0" customHeight="1">
      <c r="C4854" s="14"/>
    </row>
    <row r="4855" ht="21.0" customHeight="1">
      <c r="C4855" s="14"/>
    </row>
    <row r="4856" ht="21.0" customHeight="1">
      <c r="C4856" s="14"/>
    </row>
    <row r="4857" ht="21.0" customHeight="1">
      <c r="C4857" s="14"/>
    </row>
    <row r="4858" ht="21.0" customHeight="1">
      <c r="C4858" s="14"/>
    </row>
    <row r="4859" ht="21.0" customHeight="1">
      <c r="C4859" s="14"/>
    </row>
    <row r="4860" ht="21.0" customHeight="1">
      <c r="C4860" s="14"/>
    </row>
    <row r="4861" ht="21.0" customHeight="1">
      <c r="C4861" s="14"/>
    </row>
    <row r="4862" ht="21.0" customHeight="1">
      <c r="C4862" s="14"/>
    </row>
    <row r="4863" ht="21.0" customHeight="1">
      <c r="C4863" s="14"/>
    </row>
    <row r="4864" ht="21.0" customHeight="1">
      <c r="C4864" s="14"/>
    </row>
    <row r="4865" ht="21.0" customHeight="1">
      <c r="C4865" s="14"/>
    </row>
    <row r="4866" ht="21.0" customHeight="1">
      <c r="C4866" s="14"/>
    </row>
    <row r="4867" ht="21.0" customHeight="1">
      <c r="C4867" s="14"/>
    </row>
    <row r="4868" ht="21.0" customHeight="1">
      <c r="C4868" s="14"/>
    </row>
    <row r="4869" ht="21.0" customHeight="1">
      <c r="C4869" s="14"/>
    </row>
    <row r="4870" ht="21.0" customHeight="1">
      <c r="C4870" s="14"/>
    </row>
    <row r="4871" ht="21.0" customHeight="1">
      <c r="C4871" s="14"/>
    </row>
    <row r="4872" ht="21.0" customHeight="1">
      <c r="C4872" s="14"/>
    </row>
    <row r="4873" ht="21.0" customHeight="1">
      <c r="C4873" s="14"/>
    </row>
    <row r="4874" ht="21.0" customHeight="1">
      <c r="C4874" s="14"/>
    </row>
    <row r="4875" ht="21.0" customHeight="1">
      <c r="C4875" s="14"/>
    </row>
    <row r="4876" ht="21.0" customHeight="1">
      <c r="C4876" s="14"/>
    </row>
    <row r="4877" ht="21.0" customHeight="1">
      <c r="C4877" s="14"/>
    </row>
    <row r="4878" ht="21.0" customHeight="1">
      <c r="C4878" s="14"/>
    </row>
    <row r="4879" ht="21.0" customHeight="1">
      <c r="C4879" s="14"/>
    </row>
    <row r="4880" ht="21.0" customHeight="1">
      <c r="C4880" s="14"/>
    </row>
    <row r="4881" ht="21.0" customHeight="1">
      <c r="C4881" s="14"/>
    </row>
    <row r="4882" ht="21.0" customHeight="1">
      <c r="C4882" s="14"/>
    </row>
    <row r="4883" ht="21.0" customHeight="1">
      <c r="C4883" s="14"/>
    </row>
    <row r="4884" ht="21.0" customHeight="1">
      <c r="C4884" s="14"/>
    </row>
    <row r="4885" ht="21.0" customHeight="1">
      <c r="C4885" s="14"/>
    </row>
    <row r="4886" ht="21.0" customHeight="1">
      <c r="C4886" s="14"/>
    </row>
    <row r="4887" ht="21.0" customHeight="1">
      <c r="C4887" s="14"/>
    </row>
    <row r="4888" ht="21.0" customHeight="1">
      <c r="C4888" s="14"/>
    </row>
    <row r="4889" ht="21.0" customHeight="1">
      <c r="C4889" s="14"/>
    </row>
    <row r="4890" ht="21.0" customHeight="1">
      <c r="C4890" s="14"/>
    </row>
    <row r="4891" ht="21.0" customHeight="1">
      <c r="C4891" s="14"/>
    </row>
    <row r="4892" ht="21.0" customHeight="1">
      <c r="C4892" s="14"/>
    </row>
    <row r="4893" ht="21.0" customHeight="1">
      <c r="C4893" s="14"/>
    </row>
    <row r="4894" ht="21.0" customHeight="1">
      <c r="C4894" s="14"/>
    </row>
    <row r="4895" ht="21.0" customHeight="1">
      <c r="C4895" s="14"/>
    </row>
    <row r="4896" ht="21.0" customHeight="1">
      <c r="C4896" s="14"/>
    </row>
    <row r="4897" ht="21.0" customHeight="1">
      <c r="C4897" s="14"/>
    </row>
    <row r="4898" ht="21.0" customHeight="1">
      <c r="C4898" s="14"/>
    </row>
    <row r="4899" ht="21.0" customHeight="1">
      <c r="C4899" s="14"/>
    </row>
    <row r="4900" ht="21.0" customHeight="1">
      <c r="C4900" s="14"/>
    </row>
    <row r="4901" ht="21.0" customHeight="1">
      <c r="C4901" s="14"/>
    </row>
    <row r="4902" ht="21.0" customHeight="1">
      <c r="C4902" s="14"/>
    </row>
    <row r="4903" ht="21.0" customHeight="1">
      <c r="C4903" s="14"/>
    </row>
    <row r="4904" ht="21.0" customHeight="1">
      <c r="C4904" s="14"/>
    </row>
    <row r="4905" ht="21.0" customHeight="1">
      <c r="C4905" s="14"/>
    </row>
    <row r="4906" ht="21.0" customHeight="1">
      <c r="C4906" s="14"/>
    </row>
    <row r="4907" ht="21.0" customHeight="1">
      <c r="C4907" s="14"/>
    </row>
    <row r="4908" ht="21.0" customHeight="1">
      <c r="C4908" s="14"/>
    </row>
    <row r="4909" ht="21.0" customHeight="1">
      <c r="C4909" s="14"/>
    </row>
    <row r="4910" ht="21.0" customHeight="1">
      <c r="C4910" s="14"/>
    </row>
    <row r="4911" ht="21.0" customHeight="1">
      <c r="C4911" s="14"/>
    </row>
    <row r="4912" ht="21.0" customHeight="1">
      <c r="C4912" s="14"/>
    </row>
    <row r="4913" ht="21.0" customHeight="1">
      <c r="C4913" s="14"/>
    </row>
    <row r="4914" ht="21.0" customHeight="1">
      <c r="C4914" s="14"/>
    </row>
    <row r="4915" ht="21.0" customHeight="1">
      <c r="C4915" s="14"/>
    </row>
    <row r="4916" ht="21.0" customHeight="1">
      <c r="C4916" s="14"/>
    </row>
    <row r="4917" ht="21.0" customHeight="1">
      <c r="C4917" s="14"/>
    </row>
    <row r="4918" ht="21.0" customHeight="1">
      <c r="C4918" s="14"/>
    </row>
    <row r="4919" ht="21.0" customHeight="1">
      <c r="C4919" s="14"/>
    </row>
    <row r="4920" ht="21.0" customHeight="1">
      <c r="C4920" s="14"/>
    </row>
    <row r="4921" ht="21.0" customHeight="1">
      <c r="C4921" s="14"/>
    </row>
    <row r="4922" ht="21.0" customHeight="1">
      <c r="C4922" s="14"/>
    </row>
    <row r="4923" ht="21.0" customHeight="1">
      <c r="C4923" s="14"/>
    </row>
    <row r="4924" ht="21.0" customHeight="1">
      <c r="C4924" s="14"/>
    </row>
    <row r="4925" ht="21.0" customHeight="1">
      <c r="C4925" s="14"/>
    </row>
    <row r="4926" ht="21.0" customHeight="1">
      <c r="C4926" s="14"/>
    </row>
    <row r="4927" ht="21.0" customHeight="1">
      <c r="C4927" s="14"/>
    </row>
    <row r="4928" ht="21.0" customHeight="1">
      <c r="C4928" s="14"/>
    </row>
    <row r="4929" ht="21.0" customHeight="1">
      <c r="C4929" s="14"/>
    </row>
    <row r="4930" ht="21.0" customHeight="1">
      <c r="C4930" s="14"/>
    </row>
    <row r="4931" ht="21.0" customHeight="1">
      <c r="C4931" s="14"/>
    </row>
    <row r="4932" ht="21.0" customHeight="1">
      <c r="C4932" s="14"/>
    </row>
    <row r="4933" ht="21.0" customHeight="1">
      <c r="C4933" s="14"/>
    </row>
    <row r="4934" ht="21.0" customHeight="1">
      <c r="C4934" s="14"/>
    </row>
    <row r="4935" ht="21.0" customHeight="1">
      <c r="C4935" s="14"/>
    </row>
    <row r="4936" ht="21.0" customHeight="1">
      <c r="C4936" s="14"/>
    </row>
    <row r="4937" ht="21.0" customHeight="1">
      <c r="C4937" s="14"/>
    </row>
    <row r="4938" ht="21.0" customHeight="1">
      <c r="C4938" s="14"/>
    </row>
    <row r="4939" ht="21.0" customHeight="1">
      <c r="C4939" s="14"/>
    </row>
    <row r="4940" ht="21.0" customHeight="1">
      <c r="C4940" s="14"/>
    </row>
    <row r="4941" ht="21.0" customHeight="1">
      <c r="C4941" s="14"/>
    </row>
    <row r="4942" ht="21.0" customHeight="1">
      <c r="C4942" s="14"/>
    </row>
    <row r="4943" ht="21.0" customHeight="1">
      <c r="C4943" s="14"/>
    </row>
    <row r="4944" ht="21.0" customHeight="1">
      <c r="C4944" s="14"/>
    </row>
    <row r="4945" ht="21.0" customHeight="1">
      <c r="C4945" s="14"/>
    </row>
    <row r="4946" ht="21.0" customHeight="1">
      <c r="C4946" s="14"/>
    </row>
    <row r="4947" ht="21.0" customHeight="1">
      <c r="C4947" s="14"/>
    </row>
    <row r="4948" ht="21.0" customHeight="1">
      <c r="C4948" s="14"/>
    </row>
    <row r="4949" ht="21.0" customHeight="1">
      <c r="C4949" s="14"/>
    </row>
    <row r="4950" ht="21.0" customHeight="1">
      <c r="C4950" s="14"/>
    </row>
    <row r="4951" ht="21.0" customHeight="1">
      <c r="C4951" s="14"/>
    </row>
    <row r="4952" ht="21.0" customHeight="1">
      <c r="C4952" s="14"/>
    </row>
    <row r="4953" ht="21.0" customHeight="1">
      <c r="C4953" s="14"/>
    </row>
    <row r="4954" ht="21.0" customHeight="1">
      <c r="C4954" s="14"/>
    </row>
    <row r="4955" ht="21.0" customHeight="1">
      <c r="C4955" s="14"/>
    </row>
    <row r="4956" ht="21.0" customHeight="1">
      <c r="C4956" s="14"/>
    </row>
    <row r="4957" ht="21.0" customHeight="1">
      <c r="C4957" s="14"/>
    </row>
    <row r="4958" ht="21.0" customHeight="1">
      <c r="C4958" s="14"/>
    </row>
    <row r="4959" ht="21.0" customHeight="1">
      <c r="C4959" s="14"/>
    </row>
    <row r="4960" ht="21.0" customHeight="1">
      <c r="C4960" s="14"/>
    </row>
    <row r="4961" ht="21.0" customHeight="1">
      <c r="C4961" s="14"/>
    </row>
    <row r="4962" ht="21.0" customHeight="1">
      <c r="C4962" s="14"/>
    </row>
    <row r="4963" ht="21.0" customHeight="1">
      <c r="C4963" s="14"/>
    </row>
    <row r="4964" ht="21.0" customHeight="1">
      <c r="C4964" s="14"/>
    </row>
    <row r="4965" ht="21.0" customHeight="1">
      <c r="C4965" s="14"/>
    </row>
    <row r="4966" ht="21.0" customHeight="1">
      <c r="C4966" s="14"/>
    </row>
    <row r="4967" ht="21.0" customHeight="1">
      <c r="C4967" s="14"/>
    </row>
    <row r="4968" ht="21.0" customHeight="1">
      <c r="C4968" s="14"/>
    </row>
    <row r="4969" ht="21.0" customHeight="1">
      <c r="C4969" s="14"/>
    </row>
    <row r="4970" ht="21.0" customHeight="1">
      <c r="C4970" s="14"/>
    </row>
    <row r="4971" ht="21.0" customHeight="1">
      <c r="C4971" s="14"/>
    </row>
    <row r="4972" ht="21.0" customHeight="1">
      <c r="C4972" s="14"/>
    </row>
    <row r="4973" ht="21.0" customHeight="1">
      <c r="C4973" s="14"/>
    </row>
    <row r="4974" ht="21.0" customHeight="1">
      <c r="C4974" s="14"/>
    </row>
    <row r="4975" ht="21.0" customHeight="1">
      <c r="C4975" s="14"/>
    </row>
    <row r="4976" ht="21.0" customHeight="1">
      <c r="C4976" s="14"/>
    </row>
    <row r="4977" ht="21.0" customHeight="1">
      <c r="C4977" s="14"/>
    </row>
    <row r="4978" ht="21.0" customHeight="1">
      <c r="C4978" s="14"/>
    </row>
    <row r="4979" ht="21.0" customHeight="1">
      <c r="C4979" s="14"/>
    </row>
    <row r="4980" ht="21.0" customHeight="1">
      <c r="C4980" s="14"/>
    </row>
    <row r="4981" ht="21.0" customHeight="1">
      <c r="C4981" s="14"/>
    </row>
    <row r="4982" ht="21.0" customHeight="1">
      <c r="C4982" s="14"/>
    </row>
    <row r="4983" ht="21.0" customHeight="1">
      <c r="C4983" s="14"/>
    </row>
    <row r="4984" ht="21.0" customHeight="1">
      <c r="C4984" s="14"/>
    </row>
    <row r="4985" ht="21.0" customHeight="1">
      <c r="C4985" s="14"/>
    </row>
    <row r="4986" ht="21.0" customHeight="1">
      <c r="C4986" s="14"/>
    </row>
    <row r="4987" ht="21.0" customHeight="1">
      <c r="C4987" s="14"/>
    </row>
    <row r="4988" ht="21.0" customHeight="1">
      <c r="C4988" s="14"/>
    </row>
    <row r="4989" ht="21.0" customHeight="1">
      <c r="C4989" s="14"/>
    </row>
    <row r="4990" ht="21.0" customHeight="1">
      <c r="C4990" s="14"/>
    </row>
    <row r="4991" ht="21.0" customHeight="1">
      <c r="C4991" s="14"/>
    </row>
    <row r="4992" ht="21.0" customHeight="1">
      <c r="C4992" s="14"/>
    </row>
    <row r="4993" ht="21.0" customHeight="1">
      <c r="C4993" s="14"/>
    </row>
    <row r="4994" ht="21.0" customHeight="1">
      <c r="C4994" s="14"/>
    </row>
    <row r="4995" ht="21.0" customHeight="1">
      <c r="C4995" s="14"/>
    </row>
    <row r="4996" ht="21.0" customHeight="1">
      <c r="C4996" s="14"/>
    </row>
    <row r="4997" ht="21.0" customHeight="1">
      <c r="C4997" s="14"/>
    </row>
    <row r="4998" ht="21.0" customHeight="1">
      <c r="C4998" s="14"/>
    </row>
    <row r="4999" ht="21.0" customHeight="1">
      <c r="C4999" s="14"/>
    </row>
    <row r="5000" ht="21.0" customHeight="1">
      <c r="C5000" s="14"/>
    </row>
    <row r="5001" ht="21.0" customHeight="1">
      <c r="C5001" s="14"/>
    </row>
    <row r="5002" ht="21.0" customHeight="1">
      <c r="C5002" s="14"/>
    </row>
    <row r="5003" ht="21.0" customHeight="1">
      <c r="C5003" s="14"/>
    </row>
    <row r="5004" ht="21.0" customHeight="1">
      <c r="C5004" s="14"/>
    </row>
    <row r="5005" ht="21.0" customHeight="1">
      <c r="C5005" s="14"/>
    </row>
    <row r="5006" ht="21.0" customHeight="1">
      <c r="C5006" s="14"/>
    </row>
    <row r="5007" ht="21.0" customHeight="1">
      <c r="C5007" s="14"/>
    </row>
    <row r="5008" ht="21.0" customHeight="1">
      <c r="C5008" s="14"/>
    </row>
    <row r="5009" ht="21.0" customHeight="1">
      <c r="C5009" s="14"/>
    </row>
    <row r="5010" ht="21.0" customHeight="1">
      <c r="C5010" s="14"/>
    </row>
    <row r="5011" ht="21.0" customHeight="1">
      <c r="C5011" s="14"/>
    </row>
    <row r="5012" ht="21.0" customHeight="1">
      <c r="C5012" s="14"/>
    </row>
    <row r="5013" ht="21.0" customHeight="1">
      <c r="C5013" s="14"/>
    </row>
    <row r="5014" ht="21.0" customHeight="1">
      <c r="C5014" s="14"/>
    </row>
    <row r="5015" ht="21.0" customHeight="1">
      <c r="C5015" s="14"/>
    </row>
    <row r="5016" ht="21.0" customHeight="1">
      <c r="C5016" s="14"/>
    </row>
    <row r="5017" ht="21.0" customHeight="1">
      <c r="C5017" s="14"/>
    </row>
    <row r="5018" ht="21.0" customHeight="1">
      <c r="C5018" s="14"/>
    </row>
    <row r="5019" ht="21.0" customHeight="1">
      <c r="C5019" s="14"/>
    </row>
    <row r="5020" ht="21.0" customHeight="1">
      <c r="C5020" s="14"/>
    </row>
    <row r="5021" ht="21.0" customHeight="1">
      <c r="C5021" s="14"/>
    </row>
    <row r="5022" ht="21.0" customHeight="1">
      <c r="C5022" s="14"/>
    </row>
    <row r="5023" ht="21.0" customHeight="1">
      <c r="C5023" s="14"/>
    </row>
    <row r="5024" ht="21.0" customHeight="1">
      <c r="C5024" s="14"/>
    </row>
    <row r="5025" ht="21.0" customHeight="1">
      <c r="C5025" s="14"/>
    </row>
    <row r="5026" ht="21.0" customHeight="1">
      <c r="C5026" s="14"/>
    </row>
    <row r="5027" ht="21.0" customHeight="1">
      <c r="C5027" s="14"/>
    </row>
    <row r="5028" ht="21.0" customHeight="1">
      <c r="C5028" s="14"/>
    </row>
    <row r="5029" ht="21.0" customHeight="1">
      <c r="C5029" s="14"/>
    </row>
    <row r="5030" ht="21.0" customHeight="1">
      <c r="C5030" s="14"/>
    </row>
    <row r="5031" ht="21.0" customHeight="1">
      <c r="C5031" s="14"/>
    </row>
    <row r="5032" ht="21.0" customHeight="1">
      <c r="C5032" s="14"/>
    </row>
    <row r="5033" ht="21.0" customHeight="1">
      <c r="C5033" s="14"/>
    </row>
    <row r="5034" ht="21.0" customHeight="1">
      <c r="C5034" s="14"/>
    </row>
    <row r="5035" ht="21.0" customHeight="1">
      <c r="C5035" s="14"/>
    </row>
    <row r="5036" ht="21.0" customHeight="1">
      <c r="C5036" s="14"/>
    </row>
    <row r="5037" ht="21.0" customHeight="1">
      <c r="C5037" s="14"/>
    </row>
    <row r="5038" ht="21.0" customHeight="1">
      <c r="C5038" s="14"/>
    </row>
    <row r="5039" ht="21.0" customHeight="1">
      <c r="C5039" s="14"/>
    </row>
    <row r="5040" ht="21.0" customHeight="1">
      <c r="C5040" s="14"/>
    </row>
    <row r="5041" ht="21.0" customHeight="1">
      <c r="C5041" s="14"/>
    </row>
    <row r="5042" ht="21.0" customHeight="1">
      <c r="C5042" s="14"/>
    </row>
    <row r="5043" ht="21.0" customHeight="1">
      <c r="C5043" s="14"/>
    </row>
    <row r="5044" ht="21.0" customHeight="1">
      <c r="C5044" s="14"/>
    </row>
    <row r="5045" ht="21.0" customHeight="1">
      <c r="C5045" s="14"/>
    </row>
    <row r="5046" ht="21.0" customHeight="1">
      <c r="C5046" s="14"/>
    </row>
    <row r="5047" ht="21.0" customHeight="1">
      <c r="C5047" s="14"/>
    </row>
    <row r="5048" ht="21.0" customHeight="1">
      <c r="C5048" s="14"/>
    </row>
    <row r="5049" ht="21.0" customHeight="1">
      <c r="C5049" s="14"/>
    </row>
    <row r="5050" ht="21.0" customHeight="1">
      <c r="C5050" s="14"/>
    </row>
    <row r="5051" ht="21.0" customHeight="1">
      <c r="C5051" s="14"/>
    </row>
    <row r="5052" ht="21.0" customHeight="1">
      <c r="C5052" s="14"/>
    </row>
    <row r="5053" ht="21.0" customHeight="1">
      <c r="C5053" s="14"/>
    </row>
    <row r="5054" ht="21.0" customHeight="1">
      <c r="C5054" s="14"/>
    </row>
    <row r="5055" ht="21.0" customHeight="1">
      <c r="C5055" s="14"/>
    </row>
    <row r="5056" ht="21.0" customHeight="1">
      <c r="C5056" s="14"/>
    </row>
    <row r="5057" ht="21.0" customHeight="1">
      <c r="C5057" s="14"/>
    </row>
    <row r="5058" ht="21.0" customHeight="1">
      <c r="C5058" s="14"/>
    </row>
    <row r="5059" ht="21.0" customHeight="1">
      <c r="C5059" s="14"/>
    </row>
    <row r="5060" ht="21.0" customHeight="1">
      <c r="C5060" s="14"/>
    </row>
    <row r="5061" ht="21.0" customHeight="1">
      <c r="C5061" s="14"/>
    </row>
    <row r="5062" ht="21.0" customHeight="1">
      <c r="C5062" s="14"/>
    </row>
    <row r="5063" ht="21.0" customHeight="1">
      <c r="C5063" s="14"/>
      <c r="D5063" s="15" t="s">
        <v>1600</v>
      </c>
      <c r="F5063" s="15" t="s">
        <v>1600</v>
      </c>
      <c r="G5063" s="15" t="s">
        <v>1600</v>
      </c>
      <c r="AO5063" s="15" t="s">
        <v>1600</v>
      </c>
    </row>
    <row r="5064" ht="21.0" customHeight="1">
      <c r="C5064" s="14"/>
      <c r="F5064" s="15" t="s">
        <v>1600</v>
      </c>
      <c r="G5064" s="15" t="s">
        <v>1600</v>
      </c>
    </row>
    <row r="5065" ht="21.0" customHeight="1">
      <c r="C5065" s="14"/>
      <c r="F5065" s="15" t="s">
        <v>1600</v>
      </c>
      <c r="G5065" s="15" t="s">
        <v>1600</v>
      </c>
    </row>
    <row r="5066" ht="21.0" customHeight="1">
      <c r="C5066" s="14"/>
      <c r="F5066" s="15" t="s">
        <v>1600</v>
      </c>
    </row>
    <row r="5067" ht="21.0" customHeight="1">
      <c r="C5067" s="14"/>
    </row>
    <row r="5068" ht="21.0" customHeight="1">
      <c r="C5068" s="14"/>
    </row>
    <row r="5069" ht="21.0" customHeight="1">
      <c r="C5069" s="14"/>
    </row>
    <row r="5070" ht="21.0" customHeight="1">
      <c r="C5070" s="14"/>
    </row>
    <row r="5071" ht="21.0" customHeight="1">
      <c r="C5071" s="14"/>
    </row>
    <row r="5072" ht="21.0" customHeight="1">
      <c r="C5072" s="14"/>
    </row>
    <row r="5073" ht="21.0" customHeight="1">
      <c r="C5073" s="14"/>
    </row>
    <row r="5074" ht="21.0" customHeight="1">
      <c r="C5074" s="14"/>
    </row>
    <row r="5075" ht="21.0" customHeight="1">
      <c r="C5075" s="14"/>
    </row>
    <row r="5076" ht="21.0" customHeight="1">
      <c r="C5076" s="14"/>
    </row>
    <row r="5077" ht="21.0" customHeight="1">
      <c r="C5077" s="14"/>
    </row>
    <row r="5078" ht="21.0" customHeight="1">
      <c r="C5078" s="14"/>
    </row>
    <row r="5079" ht="21.0" customHeight="1">
      <c r="C5079" s="14"/>
    </row>
    <row r="5080" ht="21.0" customHeight="1">
      <c r="C5080" s="14"/>
    </row>
    <row r="5081" ht="21.0" customHeight="1">
      <c r="C5081" s="14"/>
    </row>
    <row r="5082" ht="21.0" customHeight="1">
      <c r="C5082" s="14"/>
    </row>
    <row r="5083" ht="21.0" customHeight="1">
      <c r="C5083" s="14"/>
    </row>
    <row r="5084" ht="21.0" customHeight="1">
      <c r="C5084" s="14"/>
    </row>
    <row r="5085" ht="21.0" customHeight="1">
      <c r="C5085" s="14"/>
    </row>
    <row r="5086" ht="21.0" customHeight="1">
      <c r="C5086" s="14"/>
    </row>
    <row r="5087" ht="21.0" customHeight="1">
      <c r="C5087" s="14"/>
    </row>
    <row r="5088" ht="21.0" customHeight="1">
      <c r="C5088" s="14"/>
    </row>
    <row r="5089" ht="21.0" customHeight="1">
      <c r="C5089" s="14"/>
    </row>
    <row r="5090" ht="21.0" customHeight="1">
      <c r="C5090" s="14"/>
    </row>
    <row r="5091" ht="21.0" customHeight="1">
      <c r="C5091" s="14"/>
    </row>
    <row r="5092" ht="21.0" customHeight="1">
      <c r="C5092" s="14"/>
    </row>
    <row r="5093" ht="21.0" customHeight="1">
      <c r="C5093" s="14"/>
    </row>
    <row r="5094" ht="21.0" customHeight="1">
      <c r="C5094" s="14"/>
    </row>
    <row r="5095" ht="21.0" customHeight="1">
      <c r="C5095" s="14"/>
    </row>
    <row r="5096" ht="21.0" customHeight="1">
      <c r="C5096" s="14"/>
    </row>
    <row r="5097" ht="21.0" customHeight="1">
      <c r="C5097" s="14"/>
    </row>
    <row r="5098" ht="21.0" customHeight="1">
      <c r="C5098" s="14"/>
    </row>
    <row r="5099" ht="21.0" customHeight="1">
      <c r="C5099" s="14"/>
    </row>
    <row r="5100" ht="21.0" customHeight="1">
      <c r="C5100" s="14"/>
    </row>
    <row r="5101" ht="21.0" customHeight="1">
      <c r="C5101" s="14"/>
    </row>
    <row r="5102" ht="21.0" customHeight="1">
      <c r="C5102" s="14"/>
    </row>
    <row r="5103" ht="21.0" customHeight="1">
      <c r="C5103" s="14"/>
    </row>
    <row r="5104" ht="21.0" customHeight="1">
      <c r="C5104" s="14"/>
    </row>
    <row r="5105" ht="21.0" customHeight="1">
      <c r="C5105" s="14"/>
    </row>
    <row r="5106" ht="21.0" customHeight="1">
      <c r="C5106" s="14"/>
    </row>
    <row r="5107" ht="21.0" customHeight="1">
      <c r="C5107" s="14"/>
    </row>
    <row r="5108" ht="21.0" customHeight="1">
      <c r="C5108" s="14"/>
    </row>
    <row r="5109" ht="21.0" customHeight="1">
      <c r="C5109" s="14"/>
    </row>
    <row r="5110" ht="21.0" customHeight="1">
      <c r="C5110" s="14"/>
    </row>
    <row r="5111" ht="21.0" customHeight="1">
      <c r="C5111" s="14"/>
    </row>
    <row r="5112" ht="21.0" customHeight="1">
      <c r="C5112" s="14"/>
    </row>
    <row r="5113" ht="21.0" customHeight="1">
      <c r="C5113" s="14"/>
    </row>
    <row r="5114" ht="21.0" customHeight="1">
      <c r="C5114" s="14"/>
    </row>
    <row r="5115" ht="21.0" customHeight="1">
      <c r="C5115" s="14"/>
    </row>
    <row r="5116" ht="21.0" customHeight="1">
      <c r="C5116" s="14"/>
    </row>
    <row r="5117" ht="21.0" customHeight="1">
      <c r="C5117" s="14"/>
    </row>
    <row r="5118" ht="21.0" customHeight="1">
      <c r="C5118" s="14"/>
    </row>
    <row r="5119" ht="21.0" customHeight="1">
      <c r="C5119" s="14"/>
    </row>
    <row r="5120" ht="21.0" customHeight="1">
      <c r="C5120" s="14"/>
    </row>
    <row r="5121" ht="21.0" customHeight="1">
      <c r="C5121" s="14"/>
    </row>
    <row r="5122" ht="21.0" customHeight="1">
      <c r="C5122" s="14"/>
    </row>
    <row r="5123" ht="21.0" customHeight="1">
      <c r="C5123" s="14"/>
    </row>
    <row r="5124" ht="21.0" customHeight="1">
      <c r="C5124" s="14"/>
    </row>
    <row r="5125" ht="21.0" customHeight="1">
      <c r="C5125" s="14"/>
    </row>
    <row r="5126" ht="21.0" customHeight="1">
      <c r="C5126" s="14"/>
    </row>
    <row r="5127" ht="21.0" customHeight="1">
      <c r="C5127" s="14"/>
    </row>
    <row r="5128" ht="21.0" customHeight="1">
      <c r="C5128" s="14"/>
    </row>
    <row r="5129" ht="21.0" customHeight="1">
      <c r="C5129" s="14"/>
    </row>
    <row r="5130" ht="21.0" customHeight="1">
      <c r="C5130" s="14"/>
    </row>
    <row r="5131" ht="21.0" customHeight="1">
      <c r="C5131" s="14"/>
    </row>
    <row r="5132" ht="21.0" customHeight="1">
      <c r="C5132" s="14"/>
    </row>
    <row r="5133" ht="21.0" customHeight="1">
      <c r="C5133" s="14"/>
    </row>
    <row r="5134" ht="21.0" customHeight="1">
      <c r="C5134" s="14"/>
    </row>
    <row r="5135" ht="21.0" customHeight="1">
      <c r="C5135" s="14"/>
    </row>
    <row r="5136" ht="21.0" customHeight="1">
      <c r="C5136" s="14"/>
    </row>
    <row r="5137" ht="21.0" customHeight="1">
      <c r="C5137" s="14"/>
    </row>
    <row r="5138" ht="21.0" customHeight="1">
      <c r="C5138" s="14"/>
    </row>
    <row r="5139" ht="21.0" customHeight="1">
      <c r="C5139" s="14"/>
    </row>
    <row r="5140" ht="21.0" customHeight="1">
      <c r="C5140" s="14"/>
    </row>
    <row r="5141" ht="21.0" customHeight="1">
      <c r="C5141" s="14"/>
    </row>
    <row r="5142" ht="21.0" customHeight="1">
      <c r="C5142" s="14"/>
    </row>
    <row r="5143" ht="21.0" customHeight="1">
      <c r="C5143" s="14"/>
    </row>
    <row r="5144" ht="21.0" customHeight="1">
      <c r="C5144" s="14"/>
    </row>
    <row r="5145" ht="21.0" customHeight="1">
      <c r="C5145" s="14"/>
    </row>
    <row r="5146" ht="21.0" customHeight="1">
      <c r="C5146" s="14"/>
    </row>
    <row r="5147" ht="21.0" customHeight="1">
      <c r="C5147" s="14"/>
    </row>
    <row r="5148" ht="21.0" customHeight="1">
      <c r="C5148" s="14"/>
    </row>
    <row r="5149" ht="21.0" customHeight="1">
      <c r="C5149" s="14"/>
    </row>
    <row r="5150" ht="21.0" customHeight="1">
      <c r="C5150" s="14"/>
    </row>
    <row r="5151" ht="21.0" customHeight="1">
      <c r="C5151" s="14"/>
    </row>
    <row r="5152" ht="21.0" customHeight="1">
      <c r="C5152" s="14"/>
    </row>
    <row r="5153" ht="21.0" customHeight="1">
      <c r="C5153" s="14"/>
    </row>
    <row r="5154" ht="21.0" customHeight="1">
      <c r="C5154" s="14"/>
    </row>
    <row r="5155" ht="21.0" customHeight="1">
      <c r="C5155" s="14"/>
    </row>
    <row r="5156" ht="21.0" customHeight="1">
      <c r="C5156" s="14"/>
    </row>
    <row r="5157" ht="21.0" customHeight="1">
      <c r="C5157" s="14"/>
    </row>
    <row r="5158" ht="21.0" customHeight="1">
      <c r="C5158" s="14"/>
    </row>
    <row r="5159" ht="21.0" customHeight="1">
      <c r="C5159" s="14"/>
    </row>
    <row r="5160" ht="21.0" customHeight="1">
      <c r="C5160" s="14"/>
    </row>
    <row r="5161" ht="21.0" customHeight="1">
      <c r="C5161" s="14"/>
    </row>
    <row r="5162" ht="21.0" customHeight="1">
      <c r="C5162" s="14"/>
    </row>
    <row r="5163" ht="21.0" customHeight="1">
      <c r="C5163" s="14"/>
    </row>
    <row r="5164" ht="21.0" customHeight="1">
      <c r="C5164" s="14"/>
    </row>
    <row r="5165" ht="21.0" customHeight="1">
      <c r="C5165" s="14"/>
    </row>
    <row r="5166" ht="21.0" customHeight="1">
      <c r="C5166" s="14"/>
    </row>
    <row r="5167" ht="21.0" customHeight="1">
      <c r="C5167" s="14"/>
    </row>
    <row r="5168" ht="21.0" customHeight="1">
      <c r="C5168" s="14"/>
    </row>
    <row r="5169" ht="21.0" customHeight="1">
      <c r="C5169" s="14"/>
    </row>
    <row r="5170" ht="21.0" customHeight="1">
      <c r="C5170" s="14"/>
    </row>
    <row r="5171" ht="21.0" customHeight="1">
      <c r="C5171" s="14"/>
    </row>
    <row r="5172" ht="21.0" customHeight="1">
      <c r="C5172" s="14"/>
    </row>
    <row r="5173" ht="21.0" customHeight="1">
      <c r="C5173" s="14"/>
    </row>
    <row r="5174" ht="21.0" customHeight="1">
      <c r="C5174" s="14"/>
    </row>
    <row r="5175" ht="21.0" customHeight="1">
      <c r="C5175" s="14"/>
    </row>
    <row r="5176" ht="21.0" customHeight="1">
      <c r="C5176" s="14"/>
    </row>
    <row r="5177" ht="21.0" customHeight="1">
      <c r="C5177" s="14"/>
    </row>
    <row r="5178" ht="21.0" customHeight="1">
      <c r="C5178" s="14"/>
    </row>
    <row r="5179" ht="21.0" customHeight="1">
      <c r="C5179" s="14"/>
    </row>
    <row r="5180" ht="21.0" customHeight="1">
      <c r="C5180" s="14"/>
    </row>
    <row r="5181" ht="21.0" customHeight="1">
      <c r="C5181" s="14"/>
    </row>
    <row r="5182" ht="21.0" customHeight="1">
      <c r="C5182" s="14"/>
    </row>
    <row r="5183" ht="21.0" customHeight="1">
      <c r="C5183" s="14"/>
    </row>
    <row r="5184" ht="21.0" customHeight="1">
      <c r="C5184" s="14"/>
    </row>
    <row r="5185" ht="21.0" customHeight="1">
      <c r="C5185" s="14"/>
    </row>
    <row r="5186" ht="21.0" customHeight="1">
      <c r="C5186" s="14"/>
    </row>
    <row r="5187" ht="21.0" customHeight="1">
      <c r="C5187" s="14"/>
    </row>
    <row r="5188" ht="21.0" customHeight="1">
      <c r="C5188" s="14"/>
    </row>
    <row r="5189" ht="21.0" customHeight="1">
      <c r="C5189" s="14"/>
    </row>
    <row r="5190" ht="21.0" customHeight="1">
      <c r="C5190" s="14"/>
    </row>
    <row r="5191" ht="21.0" customHeight="1">
      <c r="C5191" s="14"/>
    </row>
    <row r="5192" ht="21.0" customHeight="1">
      <c r="C5192" s="14"/>
    </row>
    <row r="5193" ht="21.0" customHeight="1">
      <c r="C5193" s="14"/>
    </row>
    <row r="5194" ht="21.0" customHeight="1">
      <c r="C5194" s="14"/>
    </row>
    <row r="5195" ht="21.0" customHeight="1">
      <c r="C5195" s="14"/>
    </row>
    <row r="5196" ht="21.0" customHeight="1">
      <c r="C5196" s="14"/>
    </row>
    <row r="5197" ht="21.0" customHeight="1">
      <c r="C5197" s="14"/>
    </row>
    <row r="5198" ht="21.0" customHeight="1">
      <c r="C5198" s="14"/>
    </row>
    <row r="5199" ht="21.0" customHeight="1">
      <c r="C5199" s="14"/>
    </row>
    <row r="5200" ht="21.0" customHeight="1">
      <c r="C5200" s="14"/>
    </row>
    <row r="5201" ht="21.0" customHeight="1">
      <c r="C5201" s="14"/>
    </row>
    <row r="5202" ht="21.0" customHeight="1">
      <c r="C5202" s="14"/>
    </row>
    <row r="5203" ht="21.0" customHeight="1">
      <c r="C5203" s="14"/>
    </row>
    <row r="5204" ht="21.0" customHeight="1">
      <c r="C5204" s="14"/>
    </row>
    <row r="5205" ht="21.0" customHeight="1">
      <c r="C5205" s="14"/>
    </row>
    <row r="5206" ht="21.0" customHeight="1">
      <c r="C5206" s="14"/>
    </row>
    <row r="5207" ht="21.0" customHeight="1">
      <c r="C5207" s="14"/>
    </row>
    <row r="5208" ht="21.0" customHeight="1">
      <c r="C5208" s="14"/>
    </row>
    <row r="5209" ht="21.0" customHeight="1">
      <c r="C5209" s="14"/>
    </row>
    <row r="5210" ht="21.0" customHeight="1">
      <c r="C5210" s="14"/>
    </row>
    <row r="5211" ht="21.0" customHeight="1">
      <c r="C5211" s="14"/>
    </row>
    <row r="5212" ht="21.0" customHeight="1">
      <c r="C5212" s="14"/>
    </row>
    <row r="5213" ht="21.0" customHeight="1">
      <c r="C5213" s="14"/>
    </row>
    <row r="5214" ht="21.0" customHeight="1">
      <c r="C5214" s="14"/>
    </row>
    <row r="5215" ht="21.0" customHeight="1">
      <c r="C5215" s="14"/>
    </row>
    <row r="5216" ht="21.0" customHeight="1">
      <c r="C5216" s="14"/>
    </row>
    <row r="5217" ht="21.0" customHeight="1">
      <c r="C5217" s="14"/>
    </row>
    <row r="5218" ht="21.0" customHeight="1">
      <c r="C5218" s="14"/>
    </row>
    <row r="5219" ht="21.0" customHeight="1">
      <c r="C5219" s="14"/>
    </row>
    <row r="5220" ht="21.0" customHeight="1">
      <c r="C5220" s="14"/>
    </row>
    <row r="5221" ht="21.0" customHeight="1">
      <c r="C5221" s="14"/>
    </row>
    <row r="5222" ht="21.0" customHeight="1">
      <c r="C5222" s="14"/>
    </row>
    <row r="5223" ht="21.0" customHeight="1">
      <c r="C5223" s="14"/>
    </row>
    <row r="5224" ht="21.0" customHeight="1">
      <c r="C5224" s="14"/>
    </row>
    <row r="5225" ht="21.0" customHeight="1">
      <c r="C5225" s="14"/>
    </row>
    <row r="5226" ht="21.0" customHeight="1">
      <c r="C5226" s="14"/>
    </row>
    <row r="5227" ht="21.0" customHeight="1">
      <c r="C5227" s="14"/>
    </row>
    <row r="5228" ht="21.0" customHeight="1">
      <c r="C5228" s="14"/>
    </row>
    <row r="5229" ht="21.0" customHeight="1">
      <c r="C5229" s="14"/>
    </row>
    <row r="5230" ht="21.0" customHeight="1">
      <c r="C5230" s="14"/>
    </row>
    <row r="5231" ht="21.0" customHeight="1">
      <c r="C5231" s="14"/>
    </row>
    <row r="5232" ht="21.0" customHeight="1">
      <c r="C5232" s="14"/>
    </row>
    <row r="5233" ht="21.0" customHeight="1">
      <c r="C5233" s="14"/>
    </row>
    <row r="5234" ht="21.0" customHeight="1">
      <c r="C5234" s="14"/>
    </row>
    <row r="5235" ht="21.0" customHeight="1">
      <c r="C5235" s="14"/>
    </row>
    <row r="5236" ht="21.0" customHeight="1">
      <c r="C5236" s="14"/>
    </row>
    <row r="5237" ht="21.0" customHeight="1">
      <c r="C5237" s="14"/>
    </row>
    <row r="5238" ht="21.0" customHeight="1">
      <c r="C5238" s="14"/>
    </row>
    <row r="5239" ht="21.0" customHeight="1">
      <c r="C5239" s="14"/>
    </row>
    <row r="5240" ht="21.0" customHeight="1">
      <c r="C5240" s="14"/>
    </row>
    <row r="5241" ht="21.0" customHeight="1">
      <c r="C5241" s="14"/>
    </row>
    <row r="5242" ht="21.0" customHeight="1">
      <c r="C5242" s="14"/>
    </row>
    <row r="5243" ht="21.0" customHeight="1">
      <c r="C5243" s="14"/>
    </row>
    <row r="5244" ht="21.0" customHeight="1">
      <c r="C5244" s="14"/>
    </row>
    <row r="5245" ht="21.0" customHeight="1">
      <c r="C5245" s="14"/>
    </row>
    <row r="5246" ht="21.0" customHeight="1">
      <c r="C5246" s="14"/>
    </row>
    <row r="5247" ht="21.0" customHeight="1">
      <c r="C5247" s="14"/>
    </row>
    <row r="5248" ht="21.0" customHeight="1">
      <c r="C5248" s="14"/>
    </row>
    <row r="5249" ht="21.0" customHeight="1">
      <c r="C5249" s="14"/>
    </row>
    <row r="5250" ht="21.0" customHeight="1">
      <c r="C5250" s="14"/>
    </row>
    <row r="5251" ht="21.0" customHeight="1">
      <c r="C5251" s="14"/>
    </row>
    <row r="5252" ht="21.0" customHeight="1">
      <c r="C5252" s="14"/>
    </row>
    <row r="5253" ht="21.0" customHeight="1">
      <c r="C5253" s="14"/>
    </row>
    <row r="5254" ht="21.0" customHeight="1">
      <c r="C5254" s="14"/>
    </row>
    <row r="5255" ht="21.0" customHeight="1">
      <c r="C5255" s="14"/>
    </row>
    <row r="5256" ht="21.0" customHeight="1">
      <c r="C5256" s="14"/>
    </row>
    <row r="5257" ht="21.0" customHeight="1">
      <c r="C5257" s="14"/>
    </row>
    <row r="5258" ht="21.0" customHeight="1">
      <c r="C5258" s="14"/>
    </row>
    <row r="5259" ht="21.0" customHeight="1">
      <c r="C5259" s="14"/>
    </row>
    <row r="5260" ht="21.0" customHeight="1">
      <c r="C5260" s="14"/>
    </row>
    <row r="5261" ht="21.0" customHeight="1">
      <c r="C5261" s="14"/>
    </row>
    <row r="5262" ht="21.0" customHeight="1">
      <c r="C5262" s="14"/>
    </row>
    <row r="5263" ht="21.0" customHeight="1">
      <c r="C5263" s="14"/>
    </row>
    <row r="5264" ht="21.0" customHeight="1">
      <c r="C5264" s="14"/>
    </row>
    <row r="5265" ht="21.0" customHeight="1">
      <c r="C5265" s="14"/>
    </row>
    <row r="5266" ht="21.0" customHeight="1">
      <c r="C5266" s="14"/>
    </row>
  </sheetData>
  <autoFilter ref="$A$2:$BP$2"/>
  <mergeCells count="11">
    <mergeCell ref="AD1:AE1"/>
    <mergeCell ref="AF1:AG1"/>
    <mergeCell ref="AH1:AM1"/>
    <mergeCell ref="AO1:BP1"/>
    <mergeCell ref="B1:C1"/>
    <mergeCell ref="D1:F1"/>
    <mergeCell ref="G1:J1"/>
    <mergeCell ref="K1:M1"/>
    <mergeCell ref="N1:Q1"/>
    <mergeCell ref="R1:W1"/>
    <mergeCell ref="X1:AC1"/>
  </mergeCells>
  <hyperlinks>
    <hyperlink r:id="rId2" ref="AP4"/>
    <hyperlink r:id="rId3" ref="AQ10"/>
    <hyperlink r:id="rId4" ref="AP14"/>
    <hyperlink r:id="rId5" ref="AQ17"/>
    <hyperlink r:id="rId6" ref="AP25"/>
    <hyperlink r:id="rId7" ref="AP29"/>
    <hyperlink r:id="rId8" ref="AP30"/>
    <hyperlink r:id="rId9" ref="AP35"/>
    <hyperlink r:id="rId10" ref="AQ35"/>
    <hyperlink r:id="rId11" ref="AP37"/>
    <hyperlink r:id="rId12" ref="AQ37"/>
    <hyperlink r:id="rId13" ref="AP38"/>
    <hyperlink r:id="rId14" ref="AQ38"/>
    <hyperlink r:id="rId15" ref="AP39"/>
    <hyperlink r:id="rId16" ref="AQ39"/>
    <hyperlink r:id="rId17" ref="AP40"/>
    <hyperlink r:id="rId18" ref="AQ40"/>
    <hyperlink r:id="rId19" ref="AP41"/>
    <hyperlink r:id="rId20" ref="AP43"/>
    <hyperlink r:id="rId21" ref="AP47"/>
    <hyperlink r:id="rId22" ref="AP48"/>
    <hyperlink r:id="rId23" ref="AP94"/>
    <hyperlink r:id="rId24" ref="AP95"/>
    <hyperlink r:id="rId25" ref="AP96"/>
    <hyperlink r:id="rId26" ref="AP106"/>
    <hyperlink r:id="rId27" ref="AP107"/>
    <hyperlink r:id="rId28" ref="AP108"/>
    <hyperlink r:id="rId29" ref="AP111"/>
    <hyperlink r:id="rId30" ref="AP112"/>
    <hyperlink r:id="rId31" ref="AQ408"/>
    <hyperlink r:id="rId32" location="goog_rewarded" ref="AQ409"/>
    <hyperlink r:id="rId33" ref="AQ411"/>
    <hyperlink r:id="rId34" ref="AQ412"/>
    <hyperlink r:id="rId35" ref="AQ413"/>
    <hyperlink r:id="rId36" ref="AQ414"/>
    <hyperlink r:id="rId37" ref="AQ416"/>
    <hyperlink r:id="rId38" ref="AQ417"/>
    <hyperlink r:id="rId39" ref="AQ432"/>
    <hyperlink r:id="rId40" ref="AQ434"/>
    <hyperlink r:id="rId41" ref="AQ435"/>
    <hyperlink r:id="rId42" ref="AQ436"/>
    <hyperlink r:id="rId43" ref="AQ437"/>
    <hyperlink r:id="rId44" ref="AQ438"/>
    <hyperlink r:id="rId45" ref="AQ444"/>
    <hyperlink r:id="rId46" ref="AQ449"/>
    <hyperlink r:id="rId47" ref="AQ450"/>
    <hyperlink r:id="rId48" ref="AQ452"/>
    <hyperlink r:id="rId49" ref="AQ454"/>
    <hyperlink r:id="rId50" ref="AQ455"/>
    <hyperlink r:id="rId51" ref="AQ456"/>
    <hyperlink r:id="rId52" ref="AQ459"/>
    <hyperlink r:id="rId53" ref="AQ460"/>
    <hyperlink r:id="rId54" ref="AQ461"/>
    <hyperlink r:id="rId55" ref="AQ462"/>
  </hyperlinks>
  <printOptions/>
  <pageMargins bottom="1.05277777777778" footer="0.0" header="0.0" left="0.7875" right="0.7875" top="1.05277777777778"/>
  <pageSetup paperSize="9" orientation="portrait"/>
  <headerFooter>
    <oddHeader>&amp;C&amp;A</oddHeader>
    <oddFooter>&amp;CPage &amp;P</oddFooter>
  </headerFooter>
  <drawing r:id="rId56"/>
  <legacyDrawing r:id="rId57"/>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rightToLeft="1" workbookViewId="0"/>
  </sheetViews>
  <sheetFormatPr customHeight="1" defaultColWidth="12.63" defaultRowHeight="15.0"/>
  <cols>
    <col customWidth="1" min="1" max="1" width="8.75"/>
    <col customWidth="1" min="2" max="2" width="25.38"/>
    <col customWidth="1" min="3" max="13" width="8.75"/>
    <col customWidth="1" min="14" max="26" width="8.63"/>
  </cols>
  <sheetData>
    <row r="1" ht="13.5" customHeight="1">
      <c r="A1" s="16"/>
      <c r="B1" s="16"/>
      <c r="C1" s="16"/>
      <c r="D1" s="16"/>
      <c r="E1" s="16"/>
      <c r="F1" s="16"/>
      <c r="G1" s="16"/>
      <c r="H1" s="16"/>
      <c r="I1" s="16"/>
      <c r="J1" s="16"/>
      <c r="K1" s="16"/>
      <c r="L1" s="16"/>
      <c r="M1" s="16"/>
      <c r="N1" s="16"/>
      <c r="O1" s="16"/>
      <c r="P1" s="16"/>
      <c r="Q1" s="16"/>
      <c r="R1" s="16"/>
      <c r="S1" s="16"/>
      <c r="T1" s="16"/>
      <c r="U1" s="16"/>
      <c r="V1" s="16"/>
      <c r="W1" s="16"/>
      <c r="X1" s="16"/>
      <c r="Y1" s="16"/>
      <c r="Z1" s="16"/>
    </row>
    <row r="2" ht="13.5" customHeight="1">
      <c r="A2" s="17">
        <v>1.0</v>
      </c>
      <c r="B2" s="18" t="s">
        <v>1601</v>
      </c>
      <c r="C2" s="19"/>
      <c r="D2" s="19"/>
      <c r="E2" s="19"/>
      <c r="F2" s="19"/>
      <c r="G2" s="19"/>
      <c r="H2" s="19"/>
      <c r="I2" s="20"/>
      <c r="J2" s="16"/>
      <c r="K2" s="16"/>
      <c r="L2" s="16"/>
      <c r="M2" s="16"/>
      <c r="N2" s="16"/>
      <c r="O2" s="16"/>
      <c r="P2" s="16"/>
      <c r="Q2" s="16"/>
      <c r="R2" s="16"/>
      <c r="S2" s="16"/>
      <c r="T2" s="16"/>
      <c r="U2" s="16"/>
      <c r="V2" s="16"/>
      <c r="W2" s="16"/>
      <c r="X2" s="16"/>
      <c r="Y2" s="16"/>
      <c r="Z2" s="16"/>
    </row>
    <row r="3" ht="13.5" customHeight="1">
      <c r="A3" s="16"/>
      <c r="B3" s="21"/>
      <c r="C3" s="21" t="s">
        <v>77</v>
      </c>
      <c r="D3" s="21" t="s">
        <v>295</v>
      </c>
      <c r="E3" s="21" t="s">
        <v>542</v>
      </c>
      <c r="F3" s="21" t="s">
        <v>951</v>
      </c>
      <c r="G3" s="21" t="s">
        <v>1320</v>
      </c>
      <c r="H3" s="21" t="s">
        <v>1443</v>
      </c>
      <c r="I3" s="21" t="s">
        <v>1602</v>
      </c>
      <c r="J3" s="16"/>
      <c r="K3" s="16"/>
      <c r="L3" s="16"/>
      <c r="M3" s="16"/>
      <c r="N3" s="16"/>
      <c r="O3" s="16"/>
      <c r="P3" s="16"/>
      <c r="Q3" s="16"/>
      <c r="R3" s="16"/>
      <c r="S3" s="16"/>
      <c r="T3" s="16"/>
      <c r="U3" s="16"/>
      <c r="V3" s="16"/>
      <c r="W3" s="16"/>
      <c r="X3" s="16"/>
      <c r="Y3" s="16"/>
      <c r="Z3" s="16"/>
    </row>
    <row r="4" ht="13.5" customHeight="1">
      <c r="A4" s="16"/>
      <c r="B4" s="21" t="s">
        <v>418</v>
      </c>
      <c r="C4" s="22">
        <f>COUNTIFS(DATA!$B:$B,C$3,DATA!$D:$D,$B4)</f>
        <v>0</v>
      </c>
      <c r="D4" s="22">
        <f>COUNTIFS(DATA!$B:$B,D$3,DATA!$D:$D,$B4)</f>
        <v>6</v>
      </c>
      <c r="E4" s="22">
        <f>COUNTIFS(DATA!$B:$B,E$3,DATA!$D:$D,$B4)</f>
        <v>8</v>
      </c>
      <c r="F4" s="22">
        <f>COUNTIFS(DATA!$B:$B,F$3,DATA!$D:$D,$B4)</f>
        <v>3</v>
      </c>
      <c r="G4" s="22">
        <f>COUNTIFS(DATA!$B:$B,G$3,DATA!$D:$D,$B4)</f>
        <v>2</v>
      </c>
      <c r="H4" s="22">
        <f>COUNTIFS(DATA!$B:$B,H$3,DATA!$D:$D,$B4)</f>
        <v>2</v>
      </c>
      <c r="I4" s="21">
        <f t="shared" ref="I4:I24" si="1">SUM(C4:H4)</f>
        <v>21</v>
      </c>
      <c r="J4" s="16"/>
      <c r="K4" s="16"/>
      <c r="L4" s="16"/>
      <c r="M4" s="16"/>
      <c r="N4" s="16"/>
      <c r="O4" s="16"/>
      <c r="P4" s="16"/>
      <c r="Q4" s="16"/>
      <c r="R4" s="16"/>
      <c r="S4" s="16"/>
      <c r="T4" s="16"/>
      <c r="U4" s="16"/>
      <c r="V4" s="16"/>
      <c r="W4" s="16"/>
      <c r="X4" s="16"/>
      <c r="Y4" s="16"/>
      <c r="Z4" s="16"/>
    </row>
    <row r="5" ht="13.5" customHeight="1">
      <c r="A5" s="16"/>
      <c r="B5" s="21" t="s">
        <v>578</v>
      </c>
      <c r="C5" s="22">
        <f>COUNTIFS(DATA!$B:$B,C$3,DATA!$D:$D,$B5)</f>
        <v>0</v>
      </c>
      <c r="D5" s="22">
        <f>COUNTIFS(DATA!$B:$B,D$3,DATA!$D:$D,$B5)</f>
        <v>0</v>
      </c>
      <c r="E5" s="22">
        <f>COUNTIFS(DATA!$B:$B,E$3,DATA!$D:$D,$B5)</f>
        <v>3</v>
      </c>
      <c r="F5" s="22">
        <f>COUNTIFS(DATA!$B:$B,F$3,DATA!$D:$D,$B5)</f>
        <v>4</v>
      </c>
      <c r="G5" s="22">
        <f>COUNTIFS(DATA!$B:$B,G$3,DATA!$D:$D,$B5)</f>
        <v>0</v>
      </c>
      <c r="H5" s="22">
        <f>COUNTIFS(DATA!$B:$B,H$3,DATA!$D:$D,$B5)</f>
        <v>1</v>
      </c>
      <c r="I5" s="21">
        <f t="shared" si="1"/>
        <v>8</v>
      </c>
      <c r="J5" s="16"/>
      <c r="K5" s="16"/>
      <c r="L5" s="16"/>
      <c r="M5" s="16"/>
      <c r="N5" s="16"/>
      <c r="O5" s="16"/>
      <c r="P5" s="16"/>
      <c r="Q5" s="16"/>
      <c r="R5" s="16"/>
      <c r="S5" s="16"/>
      <c r="T5" s="16"/>
      <c r="U5" s="16"/>
      <c r="V5" s="16"/>
      <c r="W5" s="16"/>
      <c r="X5" s="16"/>
      <c r="Y5" s="16"/>
      <c r="Z5" s="16"/>
    </row>
    <row r="6" ht="13.5" customHeight="1">
      <c r="A6" s="16"/>
      <c r="B6" s="21" t="s">
        <v>1436</v>
      </c>
      <c r="C6" s="22">
        <f>COUNTIFS(DATA!$B:$B,C$3,DATA!$D:$D,$B6)</f>
        <v>0</v>
      </c>
      <c r="D6" s="22">
        <f>COUNTIFS(DATA!$B:$B,D$3,DATA!$D:$D,$B6)</f>
        <v>0</v>
      </c>
      <c r="E6" s="22">
        <f>COUNTIFS(DATA!$B:$B,E$3,DATA!$D:$D,$B6)</f>
        <v>0</v>
      </c>
      <c r="F6" s="22">
        <f>COUNTIFS(DATA!$B:$B,F$3,DATA!$D:$D,$B6)</f>
        <v>0</v>
      </c>
      <c r="G6" s="22">
        <f>COUNTIFS(DATA!$B:$B,G$3,DATA!$D:$D,$B6)</f>
        <v>1</v>
      </c>
      <c r="H6" s="22">
        <f>COUNTIFS(DATA!$B:$B,H$3,DATA!$D:$D,$B6)</f>
        <v>1</v>
      </c>
      <c r="I6" s="21">
        <f t="shared" si="1"/>
        <v>2</v>
      </c>
      <c r="J6" s="16"/>
      <c r="K6" s="16"/>
      <c r="L6" s="16"/>
      <c r="M6" s="16"/>
      <c r="N6" s="16"/>
      <c r="O6" s="16"/>
      <c r="P6" s="16"/>
      <c r="Q6" s="16"/>
      <c r="R6" s="16"/>
      <c r="S6" s="16"/>
      <c r="T6" s="16"/>
      <c r="U6" s="16"/>
      <c r="V6" s="16"/>
      <c r="W6" s="16"/>
      <c r="X6" s="16"/>
      <c r="Y6" s="16"/>
      <c r="Z6" s="16"/>
    </row>
    <row r="7" ht="13.5" customHeight="1">
      <c r="A7" s="16"/>
      <c r="B7" s="21" t="s">
        <v>430</v>
      </c>
      <c r="C7" s="22">
        <f>COUNTIFS(DATA!$B:$B,C$3,DATA!$D:$D,$B7)</f>
        <v>0</v>
      </c>
      <c r="D7" s="22">
        <f>COUNTIFS(DATA!$B:$B,D$3,DATA!$D:$D,$B7)</f>
        <v>1</v>
      </c>
      <c r="E7" s="22">
        <f>COUNTIFS(DATA!$B:$B,E$3,DATA!$D:$D,$B7)</f>
        <v>0</v>
      </c>
      <c r="F7" s="22">
        <f>COUNTIFS(DATA!$B:$B,F$3,DATA!$D:$D,$B7)</f>
        <v>0</v>
      </c>
      <c r="G7" s="22">
        <f>COUNTIFS(DATA!$B:$B,G$3,DATA!$D:$D,$B7)</f>
        <v>0</v>
      </c>
      <c r="H7" s="22">
        <f>COUNTIFS(DATA!$B:$B,H$3,DATA!$D:$D,$B7)</f>
        <v>0</v>
      </c>
      <c r="I7" s="21">
        <f t="shared" si="1"/>
        <v>1</v>
      </c>
      <c r="J7" s="16"/>
      <c r="K7" s="16"/>
      <c r="L7" s="16"/>
      <c r="M7" s="16"/>
      <c r="N7" s="16"/>
      <c r="O7" s="16"/>
      <c r="P7" s="16"/>
      <c r="Q7" s="16"/>
      <c r="R7" s="16"/>
      <c r="S7" s="16"/>
      <c r="T7" s="16"/>
      <c r="U7" s="16"/>
      <c r="V7" s="16"/>
      <c r="W7" s="16"/>
      <c r="X7" s="16"/>
      <c r="Y7" s="16"/>
      <c r="Z7" s="16"/>
    </row>
    <row r="8" ht="13.5" customHeight="1">
      <c r="A8" s="16"/>
      <c r="B8" s="21" t="s">
        <v>114</v>
      </c>
      <c r="C8" s="22">
        <f>COUNTIFS(DATA!$B:$B,C$3,DATA!$D:$D,$B8)</f>
        <v>5</v>
      </c>
      <c r="D8" s="22">
        <f>COUNTIFS(DATA!$B:$B,D$3,DATA!$D:$D,$B8)</f>
        <v>6</v>
      </c>
      <c r="E8" s="22">
        <f>COUNTIFS(DATA!$B:$B,E$3,DATA!$D:$D,$B8)</f>
        <v>4</v>
      </c>
      <c r="F8" s="22">
        <f>COUNTIFS(DATA!$B:$B,F$3,DATA!$D:$D,$B8)</f>
        <v>2</v>
      </c>
      <c r="G8" s="22">
        <f>COUNTIFS(DATA!$B:$B,G$3,DATA!$D:$D,$B8)</f>
        <v>1</v>
      </c>
      <c r="H8" s="22">
        <f>COUNTIFS(DATA!$B:$B,H$3,DATA!$D:$D,$B8)</f>
        <v>0</v>
      </c>
      <c r="I8" s="21">
        <f t="shared" si="1"/>
        <v>18</v>
      </c>
      <c r="J8" s="16"/>
      <c r="K8" s="16"/>
      <c r="L8" s="16"/>
      <c r="M8" s="16"/>
      <c r="N8" s="16"/>
      <c r="O8" s="16"/>
      <c r="P8" s="16"/>
      <c r="Q8" s="16"/>
      <c r="R8" s="16"/>
      <c r="S8" s="16"/>
      <c r="T8" s="16"/>
      <c r="U8" s="16"/>
      <c r="V8" s="16"/>
      <c r="W8" s="16"/>
      <c r="X8" s="16"/>
      <c r="Y8" s="16"/>
      <c r="Z8" s="16"/>
    </row>
    <row r="9" ht="13.5" customHeight="1">
      <c r="A9" s="16"/>
      <c r="B9" s="21" t="s">
        <v>169</v>
      </c>
      <c r="C9" s="22">
        <f>COUNTIFS(DATA!$B:$B,C$3,DATA!$D:$D,$B9)</f>
        <v>2</v>
      </c>
      <c r="D9" s="22">
        <f>COUNTIFS(DATA!$B:$B,D$3,DATA!$D:$D,$B9)</f>
        <v>10</v>
      </c>
      <c r="E9" s="22">
        <f>COUNTIFS(DATA!$B:$B,E$3,DATA!$D:$D,$B9)</f>
        <v>15</v>
      </c>
      <c r="F9" s="22">
        <f>COUNTIFS(DATA!$B:$B,F$3,DATA!$D:$D,$B9)</f>
        <v>5</v>
      </c>
      <c r="G9" s="22">
        <f>COUNTIFS(DATA!$B:$B,G$3,DATA!$D:$D,$B9)</f>
        <v>15</v>
      </c>
      <c r="H9" s="22">
        <f>COUNTIFS(DATA!$B:$B,H$3,DATA!$D:$D,$B9)</f>
        <v>3</v>
      </c>
      <c r="I9" s="21">
        <f t="shared" si="1"/>
        <v>50</v>
      </c>
      <c r="J9" s="16"/>
      <c r="K9" s="16"/>
      <c r="L9" s="16"/>
      <c r="M9" s="16"/>
      <c r="N9" s="16"/>
      <c r="O9" s="16"/>
      <c r="P9" s="16"/>
      <c r="Q9" s="16"/>
      <c r="R9" s="16"/>
      <c r="S9" s="16"/>
      <c r="T9" s="16"/>
      <c r="U9" s="16"/>
      <c r="V9" s="16"/>
      <c r="W9" s="16"/>
      <c r="X9" s="16"/>
      <c r="Y9" s="16"/>
      <c r="Z9" s="16"/>
    </row>
    <row r="10" ht="13.5" customHeight="1">
      <c r="A10" s="16"/>
      <c r="B10" s="21" t="s">
        <v>961</v>
      </c>
      <c r="C10" s="22">
        <f>COUNTIFS(DATA!$B:$B,C$3,DATA!$D:$D,$B10)</f>
        <v>0</v>
      </c>
      <c r="D10" s="22">
        <f>COUNTIFS(DATA!$B:$B,D$3,DATA!$D:$D,$B10)</f>
        <v>0</v>
      </c>
      <c r="E10" s="22">
        <f>COUNTIFS(DATA!$B:$B,E$3,DATA!$D:$D,$B10)</f>
        <v>0</v>
      </c>
      <c r="F10" s="22">
        <f>COUNTIFS(DATA!$B:$B,F$3,DATA!$D:$D,$B10)</f>
        <v>2</v>
      </c>
      <c r="G10" s="22">
        <f>COUNTIFS(DATA!$B:$B,G$3,DATA!$D:$D,$B10)</f>
        <v>1</v>
      </c>
      <c r="H10" s="22">
        <f>COUNTIFS(DATA!$B:$B,H$3,DATA!$D:$D,$B10)</f>
        <v>0</v>
      </c>
      <c r="I10" s="21">
        <f t="shared" si="1"/>
        <v>3</v>
      </c>
      <c r="J10" s="16"/>
      <c r="K10" s="16"/>
      <c r="L10" s="16"/>
      <c r="M10" s="16"/>
      <c r="N10" s="16"/>
      <c r="O10" s="16"/>
      <c r="P10" s="16"/>
      <c r="Q10" s="16"/>
      <c r="R10" s="16"/>
      <c r="S10" s="16"/>
      <c r="T10" s="16"/>
      <c r="U10" s="16"/>
      <c r="V10" s="16"/>
      <c r="W10" s="16"/>
      <c r="X10" s="16"/>
      <c r="Y10" s="16"/>
      <c r="Z10" s="16"/>
    </row>
    <row r="11" ht="13.5" customHeight="1">
      <c r="A11" s="16"/>
      <c r="B11" s="21" t="s">
        <v>221</v>
      </c>
      <c r="C11" s="22">
        <f>COUNTIFS(DATA!$B:$B,C$3,DATA!$D:$D,$B11)</f>
        <v>6</v>
      </c>
      <c r="D11" s="22">
        <f>COUNTIFS(DATA!$B:$B,D$3,DATA!$D:$D,$B11)</f>
        <v>10</v>
      </c>
      <c r="E11" s="22">
        <f>COUNTIFS(DATA!$B:$B,E$3,DATA!$D:$D,$B11)</f>
        <v>3</v>
      </c>
      <c r="F11" s="22">
        <f>COUNTIFS(DATA!$B:$B,F$3,DATA!$D:$D,$B11)</f>
        <v>0</v>
      </c>
      <c r="G11" s="22">
        <f>COUNTIFS(DATA!$B:$B,G$3,DATA!$D:$D,$B11)</f>
        <v>2</v>
      </c>
      <c r="H11" s="22">
        <f>COUNTIFS(DATA!$B:$B,H$3,DATA!$D:$D,$B11)</f>
        <v>0</v>
      </c>
      <c r="I11" s="21">
        <f t="shared" si="1"/>
        <v>21</v>
      </c>
      <c r="J11" s="16"/>
      <c r="K11" s="16"/>
      <c r="L11" s="16"/>
      <c r="M11" s="16"/>
      <c r="N11" s="16"/>
      <c r="O11" s="16"/>
      <c r="P11" s="16"/>
      <c r="Q11" s="16"/>
      <c r="R11" s="16"/>
      <c r="S11" s="16"/>
      <c r="T11" s="16"/>
      <c r="U11" s="16"/>
      <c r="V11" s="16"/>
      <c r="W11" s="16"/>
      <c r="X11" s="16"/>
      <c r="Y11" s="16"/>
      <c r="Z11" s="16"/>
    </row>
    <row r="12" ht="13.5" customHeight="1">
      <c r="A12" s="16"/>
      <c r="B12" s="21" t="s">
        <v>78</v>
      </c>
      <c r="C12" s="22">
        <f>COUNTIFS(DATA!$B:$B,C$3,DATA!$D:$D,$B12)</f>
        <v>3</v>
      </c>
      <c r="D12" s="22">
        <f>COUNTIFS(DATA!$B:$B,D$3,DATA!$D:$D,$B12)</f>
        <v>2</v>
      </c>
      <c r="E12" s="22">
        <f>COUNTIFS(DATA!$B:$B,E$3,DATA!$D:$D,$B12)</f>
        <v>12</v>
      </c>
      <c r="F12" s="22">
        <f>COUNTIFS(DATA!$B:$B,F$3,DATA!$D:$D,$B12)</f>
        <v>2</v>
      </c>
      <c r="G12" s="22">
        <f>COUNTIFS(DATA!$B:$B,G$3,DATA!$D:$D,$B12)</f>
        <v>1</v>
      </c>
      <c r="H12" s="22">
        <f>COUNTIFS(DATA!$B:$B,H$3,DATA!$D:$D,$B12)</f>
        <v>1</v>
      </c>
      <c r="I12" s="21">
        <f t="shared" si="1"/>
        <v>21</v>
      </c>
      <c r="J12" s="16"/>
      <c r="K12" s="16"/>
      <c r="L12" s="16"/>
      <c r="M12" s="16"/>
      <c r="N12" s="16"/>
      <c r="O12" s="16"/>
      <c r="P12" s="16"/>
      <c r="Q12" s="16"/>
      <c r="R12" s="16"/>
      <c r="S12" s="16"/>
      <c r="T12" s="16"/>
      <c r="U12" s="16"/>
      <c r="V12" s="16"/>
      <c r="W12" s="16"/>
      <c r="X12" s="16"/>
      <c r="Y12" s="16"/>
      <c r="Z12" s="16"/>
    </row>
    <row r="13" ht="13.5" customHeight="1">
      <c r="A13" s="16"/>
      <c r="B13" s="21" t="s">
        <v>366</v>
      </c>
      <c r="C13" s="22">
        <f>COUNTIFS(DATA!$B:$B,C$3,DATA!$D:$D,$B13)</f>
        <v>0</v>
      </c>
      <c r="D13" s="22">
        <f>COUNTIFS(DATA!$B:$B,D$3,DATA!$D:$D,$B13)</f>
        <v>23</v>
      </c>
      <c r="E13" s="22">
        <f>COUNTIFS(DATA!$B:$B,E$3,DATA!$D:$D,$B13)</f>
        <v>13</v>
      </c>
      <c r="F13" s="22">
        <f>COUNTIFS(DATA!$B:$B,F$3,DATA!$D:$D,$B13)</f>
        <v>4</v>
      </c>
      <c r="G13" s="22">
        <f>COUNTIFS(DATA!$B:$B,G$3,DATA!$D:$D,$B13)</f>
        <v>0</v>
      </c>
      <c r="H13" s="22">
        <f>COUNTIFS(DATA!$B:$B,H$3,DATA!$D:$D,$B13)</f>
        <v>0</v>
      </c>
      <c r="I13" s="21">
        <f t="shared" si="1"/>
        <v>40</v>
      </c>
      <c r="J13" s="16"/>
      <c r="K13" s="16"/>
      <c r="L13" s="16"/>
      <c r="M13" s="16"/>
      <c r="N13" s="16"/>
      <c r="O13" s="16"/>
      <c r="P13" s="16"/>
      <c r="Q13" s="16"/>
      <c r="R13" s="16"/>
      <c r="S13" s="16"/>
      <c r="T13" s="16"/>
      <c r="U13" s="16"/>
      <c r="V13" s="16"/>
      <c r="W13" s="16"/>
      <c r="X13" s="16"/>
      <c r="Y13" s="16"/>
      <c r="Z13" s="16"/>
    </row>
    <row r="14" ht="13.5" customHeight="1">
      <c r="A14" s="16"/>
      <c r="B14" s="21" t="s">
        <v>456</v>
      </c>
      <c r="C14" s="22">
        <f>COUNTIFS(DATA!$B:$B,C$3,DATA!$D:$D,$B14)</f>
        <v>0</v>
      </c>
      <c r="D14" s="22">
        <f>COUNTIFS(DATA!$B:$B,D$3,DATA!$D:$D,$B14)</f>
        <v>5</v>
      </c>
      <c r="E14" s="22">
        <f>COUNTIFS(DATA!$B:$B,E$3,DATA!$D:$D,$B14)</f>
        <v>3</v>
      </c>
      <c r="F14" s="22">
        <f>COUNTIFS(DATA!$B:$B,F$3,DATA!$D:$D,$B14)</f>
        <v>9</v>
      </c>
      <c r="G14" s="22">
        <f>COUNTIFS(DATA!$B:$B,G$3,DATA!$D:$D,$B14)</f>
        <v>2</v>
      </c>
      <c r="H14" s="22">
        <f>COUNTIFS(DATA!$B:$B,H$3,DATA!$D:$D,$B14)</f>
        <v>0</v>
      </c>
      <c r="I14" s="21">
        <f t="shared" si="1"/>
        <v>19</v>
      </c>
      <c r="J14" s="16"/>
      <c r="K14" s="16"/>
      <c r="L14" s="16"/>
      <c r="M14" s="16"/>
      <c r="N14" s="16"/>
      <c r="O14" s="16"/>
      <c r="P14" s="16"/>
      <c r="Q14" s="16"/>
      <c r="R14" s="16"/>
      <c r="S14" s="16"/>
      <c r="T14" s="16"/>
      <c r="U14" s="16"/>
      <c r="V14" s="16"/>
      <c r="W14" s="16"/>
      <c r="X14" s="16"/>
      <c r="Y14" s="16"/>
      <c r="Z14" s="16"/>
    </row>
    <row r="15" ht="13.5" customHeight="1">
      <c r="A15" s="16"/>
      <c r="B15" s="21" t="s">
        <v>400</v>
      </c>
      <c r="C15" s="22">
        <f>COUNTIFS(DATA!$B:$B,C$3,DATA!$D:$D,$B15)</f>
        <v>0</v>
      </c>
      <c r="D15" s="22">
        <f>COUNTIFS(DATA!$B:$B,D$3,DATA!$D:$D,$B15)</f>
        <v>2</v>
      </c>
      <c r="E15" s="22">
        <f>COUNTIFS(DATA!$B:$B,E$3,DATA!$D:$D,$B15)</f>
        <v>0</v>
      </c>
      <c r="F15" s="22">
        <f>COUNTIFS(DATA!$B:$B,F$3,DATA!$D:$D,$B15)</f>
        <v>1</v>
      </c>
      <c r="G15" s="22">
        <f>COUNTIFS(DATA!$B:$B,G$3,DATA!$D:$D,$B15)</f>
        <v>0</v>
      </c>
      <c r="H15" s="22">
        <f>COUNTIFS(DATA!$B:$B,H$3,DATA!$D:$D,$B15)</f>
        <v>3</v>
      </c>
      <c r="I15" s="21">
        <f t="shared" si="1"/>
        <v>6</v>
      </c>
      <c r="J15" s="16"/>
      <c r="K15" s="16"/>
      <c r="L15" s="16"/>
      <c r="M15" s="16"/>
      <c r="N15" s="16"/>
      <c r="O15" s="16"/>
      <c r="P15" s="16"/>
      <c r="Q15" s="16"/>
      <c r="R15" s="16"/>
      <c r="S15" s="16"/>
      <c r="T15" s="16"/>
      <c r="U15" s="16"/>
      <c r="V15" s="16"/>
      <c r="W15" s="16"/>
      <c r="X15" s="16"/>
      <c r="Y15" s="16"/>
      <c r="Z15" s="16"/>
    </row>
    <row r="16" ht="13.5" customHeight="1">
      <c r="A16" s="16"/>
      <c r="B16" s="21" t="s">
        <v>247</v>
      </c>
      <c r="C16" s="22">
        <f>COUNTIFS(DATA!$B:$B,C$3,DATA!$D:$D,$B16)</f>
        <v>7</v>
      </c>
      <c r="D16" s="22">
        <f>COUNTIFS(DATA!$B:$B,D$3,DATA!$D:$D,$B16)</f>
        <v>5</v>
      </c>
      <c r="E16" s="22">
        <f>COUNTIFS(DATA!$B:$B,E$3,DATA!$D:$D,$B16)</f>
        <v>5</v>
      </c>
      <c r="F16" s="22">
        <f>COUNTIFS(DATA!$B:$B,F$3,DATA!$D:$D,$B16)</f>
        <v>6</v>
      </c>
      <c r="G16" s="22">
        <f>COUNTIFS(DATA!$B:$B,G$3,DATA!$D:$D,$B16)</f>
        <v>0</v>
      </c>
      <c r="H16" s="22">
        <f>COUNTIFS(DATA!$B:$B,H$3,DATA!$D:$D,$B16)</f>
        <v>4</v>
      </c>
      <c r="I16" s="21">
        <f t="shared" si="1"/>
        <v>27</v>
      </c>
      <c r="J16" s="16"/>
      <c r="K16" s="16"/>
      <c r="L16" s="16"/>
      <c r="M16" s="16"/>
      <c r="N16" s="16"/>
      <c r="O16" s="16"/>
      <c r="P16" s="16"/>
      <c r="Q16" s="16"/>
      <c r="R16" s="16"/>
      <c r="S16" s="16"/>
      <c r="T16" s="16"/>
      <c r="U16" s="16"/>
      <c r="V16" s="16"/>
      <c r="W16" s="16"/>
      <c r="X16" s="16"/>
      <c r="Y16" s="16"/>
      <c r="Z16" s="16"/>
    </row>
    <row r="17" ht="13.5" customHeight="1">
      <c r="A17" s="16"/>
      <c r="B17" s="21" t="s">
        <v>98</v>
      </c>
      <c r="C17" s="22">
        <f>COUNTIFS(DATA!$B:$B,C$3,DATA!$D:$D,$B17)</f>
        <v>5</v>
      </c>
      <c r="D17" s="22">
        <f>COUNTIFS(DATA!$B:$B,D$3,DATA!$D:$D,$B17)</f>
        <v>6</v>
      </c>
      <c r="E17" s="22">
        <f>COUNTIFS(DATA!$B:$B,E$3,DATA!$D:$D,$B17)</f>
        <v>1</v>
      </c>
      <c r="F17" s="22">
        <f>COUNTIFS(DATA!$B:$B,F$3,DATA!$D:$D,$B17)</f>
        <v>15</v>
      </c>
      <c r="G17" s="22">
        <f>COUNTIFS(DATA!$B:$B,G$3,DATA!$D:$D,$B17)</f>
        <v>0</v>
      </c>
      <c r="H17" s="22">
        <f>COUNTIFS(DATA!$B:$B,H$3,DATA!$D:$D,$B17)</f>
        <v>1</v>
      </c>
      <c r="I17" s="21">
        <f t="shared" si="1"/>
        <v>28</v>
      </c>
      <c r="J17" s="16"/>
      <c r="K17" s="16"/>
      <c r="L17" s="16"/>
      <c r="M17" s="16"/>
      <c r="N17" s="16"/>
      <c r="O17" s="16"/>
      <c r="P17" s="16"/>
      <c r="Q17" s="16"/>
      <c r="R17" s="16"/>
      <c r="S17" s="16"/>
      <c r="T17" s="16"/>
      <c r="U17" s="16"/>
      <c r="V17" s="16"/>
      <c r="W17" s="16"/>
      <c r="X17" s="16"/>
      <c r="Y17" s="16"/>
      <c r="Z17" s="16"/>
    </row>
    <row r="18" ht="13.5" customHeight="1">
      <c r="A18" s="16"/>
      <c r="B18" s="21" t="s">
        <v>633</v>
      </c>
      <c r="C18" s="22">
        <f>COUNTIFS(DATA!$B:$B,C$3,DATA!$D:$D,$B18)</f>
        <v>0</v>
      </c>
      <c r="D18" s="22">
        <f>COUNTIFS(DATA!$B:$B,D$3,DATA!$D:$D,$B18)</f>
        <v>0</v>
      </c>
      <c r="E18" s="22">
        <f>COUNTIFS(DATA!$B:$B,E$3,DATA!$D:$D,$B18)</f>
        <v>53</v>
      </c>
      <c r="F18" s="22">
        <f>COUNTIFS(DATA!$B:$B,F$3,DATA!$D:$D,$B18)</f>
        <v>1</v>
      </c>
      <c r="G18" s="22">
        <f>COUNTIFS(DATA!$B:$B,G$3,DATA!$D:$D,$B18)</f>
        <v>0</v>
      </c>
      <c r="H18" s="22">
        <f>COUNTIFS(DATA!$B:$B,H$3,DATA!$D:$D,$B18)</f>
        <v>0</v>
      </c>
      <c r="I18" s="21">
        <f t="shared" si="1"/>
        <v>54</v>
      </c>
      <c r="J18" s="16"/>
      <c r="K18" s="16"/>
      <c r="L18" s="16"/>
      <c r="M18" s="16"/>
      <c r="N18" s="16"/>
      <c r="O18" s="16"/>
      <c r="P18" s="16"/>
      <c r="Q18" s="16"/>
      <c r="R18" s="16"/>
      <c r="S18" s="16"/>
      <c r="T18" s="16"/>
      <c r="U18" s="16"/>
      <c r="V18" s="16"/>
      <c r="W18" s="16"/>
      <c r="X18" s="16"/>
      <c r="Y18" s="16"/>
      <c r="Z18" s="16"/>
    </row>
    <row r="19" ht="13.5" customHeight="1">
      <c r="A19" s="16"/>
      <c r="B19" s="21" t="s">
        <v>180</v>
      </c>
      <c r="C19" s="22">
        <f>COUNTIFS(DATA!$B:$B,C$3,DATA!$D:$D,$B19)</f>
        <v>2</v>
      </c>
      <c r="D19" s="22">
        <f>COUNTIFS(DATA!$B:$B,D$3,DATA!$D:$D,$B19)</f>
        <v>1</v>
      </c>
      <c r="E19" s="22">
        <f>COUNTIFS(DATA!$B:$B,E$3,DATA!$D:$D,$B19)</f>
        <v>1</v>
      </c>
      <c r="F19" s="22">
        <f>COUNTIFS(DATA!$B:$B,F$3,DATA!$D:$D,$B19)</f>
        <v>7</v>
      </c>
      <c r="G19" s="22">
        <f>COUNTIFS(DATA!$B:$B,G$3,DATA!$D:$D,$B19)</f>
        <v>1</v>
      </c>
      <c r="H19" s="22">
        <f>COUNTIFS(DATA!$B:$B,H$3,DATA!$D:$D,$B19)</f>
        <v>0</v>
      </c>
      <c r="I19" s="21">
        <f t="shared" si="1"/>
        <v>12</v>
      </c>
      <c r="J19" s="16"/>
      <c r="K19" s="16"/>
      <c r="L19" s="16"/>
      <c r="M19" s="16"/>
      <c r="N19" s="16"/>
      <c r="O19" s="16"/>
      <c r="P19" s="16"/>
      <c r="Q19" s="16"/>
      <c r="R19" s="16"/>
      <c r="S19" s="16"/>
      <c r="T19" s="16"/>
      <c r="U19" s="16"/>
      <c r="V19" s="16"/>
      <c r="W19" s="16"/>
      <c r="X19" s="16"/>
      <c r="Y19" s="16"/>
      <c r="Z19" s="16"/>
    </row>
    <row r="20" ht="13.5" customHeight="1">
      <c r="A20" s="16"/>
      <c r="B20" s="21" t="s">
        <v>336</v>
      </c>
      <c r="C20" s="22">
        <f>COUNTIFS(DATA!$B:$B,C$3,DATA!$D:$D,$B20)</f>
        <v>0</v>
      </c>
      <c r="D20" s="22">
        <f>COUNTIFS(DATA!$B:$B,D$3,DATA!$D:$D,$B20)</f>
        <v>2</v>
      </c>
      <c r="E20" s="22">
        <f>COUNTIFS(DATA!$B:$B,E$3,DATA!$D:$D,$B20)</f>
        <v>5</v>
      </c>
      <c r="F20" s="22">
        <f>COUNTIFS(DATA!$B:$B,F$3,DATA!$D:$D,$B20)</f>
        <v>15</v>
      </c>
      <c r="G20" s="22">
        <f>COUNTIFS(DATA!$B:$B,G$3,DATA!$D:$D,$B20)</f>
        <v>4</v>
      </c>
      <c r="H20" s="22">
        <f>COUNTIFS(DATA!$B:$B,H$3,DATA!$D:$D,$B20)</f>
        <v>4</v>
      </c>
      <c r="I20" s="21">
        <f t="shared" si="1"/>
        <v>30</v>
      </c>
      <c r="J20" s="16"/>
      <c r="K20" s="16"/>
      <c r="L20" s="16"/>
      <c r="M20" s="16"/>
      <c r="N20" s="16"/>
      <c r="O20" s="16"/>
      <c r="P20" s="16"/>
      <c r="Q20" s="16"/>
      <c r="R20" s="16"/>
      <c r="S20" s="16"/>
      <c r="T20" s="16"/>
      <c r="U20" s="16"/>
      <c r="V20" s="16"/>
      <c r="W20" s="16"/>
      <c r="X20" s="16"/>
      <c r="Y20" s="16"/>
      <c r="Z20" s="16"/>
    </row>
    <row r="21" ht="13.5" customHeight="1">
      <c r="A21" s="16"/>
      <c r="B21" s="21" t="s">
        <v>1586</v>
      </c>
      <c r="C21" s="22">
        <f>COUNTIFS(DATA!$B:$B,C$3,DATA!$D:$D,$B21)</f>
        <v>0</v>
      </c>
      <c r="D21" s="22">
        <f>COUNTIFS(DATA!$B:$B,D$3,DATA!$D:$D,$B21)</f>
        <v>0</v>
      </c>
      <c r="E21" s="22">
        <f>COUNTIFS(DATA!$B:$B,E$3,DATA!$D:$D,$B21)</f>
        <v>0</v>
      </c>
      <c r="F21" s="22">
        <f>COUNTIFS(DATA!$B:$B,F$3,DATA!$D:$D,$B21)</f>
        <v>0</v>
      </c>
      <c r="G21" s="22">
        <f>COUNTIFS(DATA!$B:$B,G$3,DATA!$D:$D,$B21)</f>
        <v>0</v>
      </c>
      <c r="H21" s="22">
        <f>COUNTIFS(DATA!$B:$B,H$3,DATA!$D:$D,$B21)</f>
        <v>1</v>
      </c>
      <c r="I21" s="21">
        <f t="shared" si="1"/>
        <v>1</v>
      </c>
      <c r="J21" s="16"/>
      <c r="K21" s="16"/>
      <c r="L21" s="16"/>
      <c r="M21" s="16"/>
      <c r="N21" s="16"/>
      <c r="O21" s="16"/>
      <c r="P21" s="16"/>
      <c r="Q21" s="16"/>
      <c r="R21" s="16"/>
      <c r="S21" s="16"/>
      <c r="T21" s="16"/>
      <c r="U21" s="16"/>
      <c r="V21" s="16"/>
      <c r="W21" s="16"/>
      <c r="X21" s="16"/>
      <c r="Y21" s="16"/>
      <c r="Z21" s="16"/>
    </row>
    <row r="22" ht="13.5" customHeight="1">
      <c r="A22" s="16"/>
      <c r="B22" s="21" t="s">
        <v>162</v>
      </c>
      <c r="C22" s="22">
        <f>COUNTIFS(DATA!$B:$B,C$3,DATA!$D:$D,$B22)</f>
        <v>4</v>
      </c>
      <c r="D22" s="22">
        <f>COUNTIFS(DATA!$B:$B,D$3,DATA!$D:$D,$B22)</f>
        <v>3</v>
      </c>
      <c r="E22" s="22">
        <f>COUNTIFS(DATA!$B:$B,E$3,DATA!$D:$D,$B22)</f>
        <v>4</v>
      </c>
      <c r="F22" s="22">
        <f>COUNTIFS(DATA!$B:$B,F$3,DATA!$D:$D,$B22)</f>
        <v>1</v>
      </c>
      <c r="G22" s="22">
        <f>COUNTIFS(DATA!$B:$B,G$3,DATA!$D:$D,$B22)</f>
        <v>0</v>
      </c>
      <c r="H22" s="22">
        <f>COUNTIFS(DATA!$B:$B,H$3,DATA!$D:$D,$B22)</f>
        <v>1</v>
      </c>
      <c r="I22" s="21">
        <f t="shared" si="1"/>
        <v>13</v>
      </c>
      <c r="J22" s="16"/>
      <c r="K22" s="16"/>
      <c r="L22" s="16"/>
      <c r="M22" s="16"/>
      <c r="N22" s="16"/>
      <c r="O22" s="16"/>
      <c r="P22" s="16"/>
      <c r="Q22" s="16"/>
      <c r="R22" s="16"/>
      <c r="S22" s="16"/>
      <c r="T22" s="16"/>
      <c r="U22" s="16"/>
      <c r="V22" s="16"/>
      <c r="W22" s="16"/>
      <c r="X22" s="16"/>
      <c r="Y22" s="16"/>
      <c r="Z22" s="16"/>
    </row>
    <row r="23" ht="13.5" customHeight="1">
      <c r="A23" s="16"/>
      <c r="B23" s="21" t="s">
        <v>188</v>
      </c>
      <c r="C23" s="22">
        <f>COUNTIFS(DATA!$B:$B,C$3,DATA!$D:$D,$B23)</f>
        <v>7</v>
      </c>
      <c r="D23" s="22">
        <f>COUNTIFS(DATA!$B:$B,D$3,DATA!$D:$D,$B23)</f>
        <v>0</v>
      </c>
      <c r="E23" s="22">
        <f>COUNTIFS(DATA!$B:$B,E$3,DATA!$D:$D,$B23)</f>
        <v>71</v>
      </c>
      <c r="F23" s="22">
        <f>COUNTIFS(DATA!$B:$B,F$3,DATA!$D:$D,$B23)</f>
        <v>1</v>
      </c>
      <c r="G23" s="22">
        <f>COUNTIFS(DATA!$B:$B,G$3,DATA!$D:$D,$B23)</f>
        <v>0</v>
      </c>
      <c r="H23" s="22">
        <f>COUNTIFS(DATA!$B:$B,H$3,DATA!$D:$D,$B23)</f>
        <v>0</v>
      </c>
      <c r="I23" s="21">
        <f t="shared" si="1"/>
        <v>79</v>
      </c>
      <c r="J23" s="16"/>
      <c r="K23" s="16"/>
      <c r="L23" s="16"/>
      <c r="M23" s="16"/>
      <c r="N23" s="16"/>
      <c r="O23" s="16"/>
      <c r="P23" s="16"/>
      <c r="Q23" s="16"/>
      <c r="R23" s="16"/>
      <c r="S23" s="16"/>
      <c r="T23" s="16"/>
      <c r="U23" s="16"/>
      <c r="V23" s="16"/>
      <c r="W23" s="16"/>
      <c r="X23" s="16"/>
      <c r="Y23" s="16"/>
      <c r="Z23" s="16"/>
    </row>
    <row r="24" ht="13.5" customHeight="1">
      <c r="A24" s="16"/>
      <c r="B24" s="21" t="s">
        <v>724</v>
      </c>
      <c r="C24" s="22">
        <f>COUNTIFS(DATA!$B:$B,C$3,DATA!$D:$D,$B24)</f>
        <v>0</v>
      </c>
      <c r="D24" s="22">
        <f>COUNTIFS(DATA!$B:$B,D$3,DATA!$D:$D,$B24)</f>
        <v>0</v>
      </c>
      <c r="E24" s="22">
        <f>COUNTIFS(DATA!$B:$B,E$3,DATA!$D:$D,$B24)</f>
        <v>2</v>
      </c>
      <c r="F24" s="22">
        <f>COUNTIFS(DATA!$B:$B,F$3,DATA!$D:$D,$B24)</f>
        <v>0</v>
      </c>
      <c r="G24" s="22">
        <f>COUNTIFS(DATA!$B:$B,G$3,DATA!$D:$D,$B24)</f>
        <v>1</v>
      </c>
      <c r="H24" s="22">
        <f>COUNTIFS(DATA!$B:$B,H$3,DATA!$D:$D,$B24)</f>
        <v>3</v>
      </c>
      <c r="I24" s="21">
        <f t="shared" si="1"/>
        <v>6</v>
      </c>
      <c r="J24" s="16"/>
      <c r="K24" s="16"/>
      <c r="L24" s="16"/>
      <c r="M24" s="16"/>
      <c r="N24" s="16"/>
      <c r="O24" s="16"/>
      <c r="P24" s="16"/>
      <c r="Q24" s="16"/>
      <c r="R24" s="16"/>
      <c r="S24" s="16"/>
      <c r="T24" s="16"/>
      <c r="U24" s="16"/>
      <c r="V24" s="16"/>
      <c r="W24" s="16"/>
      <c r="X24" s="16"/>
      <c r="Y24" s="16"/>
      <c r="Z24" s="16"/>
    </row>
    <row r="25" ht="13.5" customHeight="1">
      <c r="A25" s="16"/>
      <c r="B25" s="23" t="s">
        <v>1602</v>
      </c>
      <c r="C25" s="21">
        <f t="shared" ref="C25:I25" si="2">SUM(C4:C24)</f>
        <v>41</v>
      </c>
      <c r="D25" s="21">
        <f t="shared" si="2"/>
        <v>82</v>
      </c>
      <c r="E25" s="21">
        <f t="shared" si="2"/>
        <v>203</v>
      </c>
      <c r="F25" s="21">
        <f t="shared" si="2"/>
        <v>78</v>
      </c>
      <c r="G25" s="21">
        <f t="shared" si="2"/>
        <v>31</v>
      </c>
      <c r="H25" s="21">
        <f t="shared" si="2"/>
        <v>25</v>
      </c>
      <c r="I25" s="21">
        <f t="shared" si="2"/>
        <v>460</v>
      </c>
      <c r="J25" s="16"/>
      <c r="K25" s="16"/>
      <c r="L25" s="16"/>
      <c r="M25" s="16"/>
      <c r="N25" s="16"/>
      <c r="O25" s="16"/>
      <c r="P25" s="16"/>
      <c r="Q25" s="16"/>
      <c r="R25" s="16"/>
      <c r="S25" s="16"/>
      <c r="T25" s="16"/>
      <c r="U25" s="16"/>
      <c r="V25" s="16"/>
      <c r="W25" s="16"/>
      <c r="X25" s="16"/>
      <c r="Y25" s="16"/>
      <c r="Z25" s="16"/>
    </row>
    <row r="26" ht="13.5" customHeight="1">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row r="27" ht="13.5" customHeight="1">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ht="13.5" customHeight="1">
      <c r="A28" s="17">
        <v>2.0</v>
      </c>
      <c r="B28" s="24" t="s">
        <v>1603</v>
      </c>
      <c r="C28" s="19"/>
      <c r="D28" s="19"/>
      <c r="E28" s="19"/>
      <c r="F28" s="19"/>
      <c r="G28" s="19"/>
      <c r="H28" s="19"/>
      <c r="I28" s="20"/>
      <c r="J28" s="16"/>
      <c r="K28" s="16"/>
      <c r="L28" s="16"/>
      <c r="M28" s="16"/>
      <c r="N28" s="16"/>
      <c r="O28" s="16"/>
      <c r="P28" s="16"/>
      <c r="Q28" s="16"/>
      <c r="R28" s="16"/>
      <c r="S28" s="16"/>
      <c r="T28" s="16"/>
      <c r="U28" s="16"/>
      <c r="V28" s="16"/>
      <c r="W28" s="16"/>
      <c r="X28" s="16"/>
      <c r="Y28" s="16"/>
      <c r="Z28" s="16"/>
    </row>
    <row r="29" ht="13.5" customHeight="1">
      <c r="A29" s="16"/>
      <c r="B29" s="25"/>
      <c r="C29" s="21" t="s">
        <v>77</v>
      </c>
      <c r="D29" s="21" t="s">
        <v>295</v>
      </c>
      <c r="E29" s="26" t="s">
        <v>542</v>
      </c>
      <c r="F29" s="26" t="s">
        <v>951</v>
      </c>
      <c r="G29" s="26" t="s">
        <v>1320</v>
      </c>
      <c r="H29" s="26" t="s">
        <v>1443</v>
      </c>
      <c r="I29" s="27" t="s">
        <v>1602</v>
      </c>
      <c r="J29" s="16"/>
      <c r="K29" s="16"/>
      <c r="L29" s="16"/>
      <c r="M29" s="16"/>
      <c r="N29" s="16"/>
      <c r="O29" s="16"/>
      <c r="P29" s="16"/>
      <c r="Q29" s="16"/>
      <c r="R29" s="16"/>
      <c r="S29" s="16"/>
      <c r="T29" s="16"/>
      <c r="U29" s="16"/>
      <c r="V29" s="16"/>
      <c r="W29" s="16"/>
      <c r="X29" s="16"/>
      <c r="Y29" s="16"/>
      <c r="Z29" s="16"/>
    </row>
    <row r="30" ht="13.5" customHeight="1">
      <c r="A30" s="16"/>
      <c r="B30" s="26" t="s">
        <v>370</v>
      </c>
      <c r="C30" s="28">
        <f>COUNTIFS(DATA!$B:$B,C$29,DATA!$L:$L,$B30)</f>
        <v>0</v>
      </c>
      <c r="D30" s="28">
        <f>COUNTIFS(DATA!$B:$B,D$29,DATA!$L:$L,$B30)</f>
        <v>12</v>
      </c>
      <c r="E30" s="28">
        <f>COUNTIFS(DATA!$B:$B,E$29,DATA!$L:$L,$B30)</f>
        <v>127</v>
      </c>
      <c r="F30" s="28">
        <f>COUNTIFS(DATA!$B:$B,F$29,DATA!$L:$L,$B30)</f>
        <v>10</v>
      </c>
      <c r="G30" s="28">
        <f>COUNTIFS(DATA!$B:$B,G$29,DATA!$L:$L,$B30)</f>
        <v>1</v>
      </c>
      <c r="H30" s="28">
        <f>COUNTIFS(DATA!$B:$B,H$29,DATA!$L:$L,$B30)</f>
        <v>0</v>
      </c>
      <c r="I30" s="29">
        <f t="shared" ref="I30:I46" si="3">SUM(C30:H30)</f>
        <v>150</v>
      </c>
      <c r="J30" s="16"/>
      <c r="K30" s="16"/>
      <c r="L30" s="16"/>
      <c r="M30" s="16"/>
      <c r="N30" s="16"/>
      <c r="O30" s="16"/>
      <c r="P30" s="16"/>
      <c r="Q30" s="16"/>
      <c r="R30" s="16"/>
      <c r="S30" s="16"/>
      <c r="T30" s="16"/>
      <c r="U30" s="16"/>
      <c r="V30" s="16"/>
      <c r="W30" s="16"/>
      <c r="X30" s="16"/>
      <c r="Y30" s="16"/>
      <c r="Z30" s="16"/>
    </row>
    <row r="31" ht="13.5" customHeight="1">
      <c r="A31" s="16"/>
      <c r="B31" s="26" t="s">
        <v>104</v>
      </c>
      <c r="C31" s="28">
        <f>COUNTIFS(DATA!$B:$B,C$29,DATA!$L:$L,$B31)</f>
        <v>19</v>
      </c>
      <c r="D31" s="28">
        <f>COUNTIFS(DATA!$B:$B,D$29,DATA!$L:$L,$B31)</f>
        <v>44</v>
      </c>
      <c r="E31" s="28">
        <f>COUNTIFS(DATA!$B:$B,E$29,DATA!$L:$L,$B31)</f>
        <v>24</v>
      </c>
      <c r="F31" s="28">
        <f>COUNTIFS(DATA!$B:$B,F$29,DATA!$L:$L,$B31)</f>
        <v>32</v>
      </c>
      <c r="G31" s="28">
        <f>COUNTIFS(DATA!$B:$B,G$29,DATA!$L:$L,$B31)</f>
        <v>11</v>
      </c>
      <c r="H31" s="28">
        <f>COUNTIFS(DATA!$B:$B,H$29,DATA!$L:$L,$B31)</f>
        <v>18</v>
      </c>
      <c r="I31" s="29">
        <f t="shared" si="3"/>
        <v>148</v>
      </c>
      <c r="J31" s="16"/>
      <c r="K31" s="16"/>
      <c r="L31" s="16"/>
      <c r="M31" s="16"/>
      <c r="N31" s="16"/>
      <c r="O31" s="16"/>
      <c r="P31" s="16"/>
      <c r="Q31" s="16"/>
      <c r="R31" s="16"/>
      <c r="S31" s="16"/>
      <c r="T31" s="16"/>
      <c r="U31" s="16"/>
      <c r="V31" s="16"/>
      <c r="W31" s="16"/>
      <c r="X31" s="16"/>
      <c r="Y31" s="16"/>
      <c r="Z31" s="16"/>
    </row>
    <row r="32" ht="13.5" customHeight="1">
      <c r="A32" s="16"/>
      <c r="B32" s="26" t="s">
        <v>123</v>
      </c>
      <c r="C32" s="28">
        <f>COUNTIFS(DATA!$B:$B,C$29,DATA!$L:$L,$B32)</f>
        <v>1</v>
      </c>
      <c r="D32" s="28">
        <f>COUNTIFS(DATA!$B:$B,D$29,DATA!$L:$L,$B32)</f>
        <v>4</v>
      </c>
      <c r="E32" s="28">
        <f>COUNTIFS(DATA!$B:$B,E$29,DATA!$L:$L,$B32)</f>
        <v>8</v>
      </c>
      <c r="F32" s="28">
        <f>COUNTIFS(DATA!$B:$B,F$29,DATA!$L:$L,$B32)</f>
        <v>7</v>
      </c>
      <c r="G32" s="28">
        <f>COUNTIFS(DATA!$B:$B,G$29,DATA!$L:$L,$B32)</f>
        <v>13</v>
      </c>
      <c r="H32" s="28">
        <f>COUNTIFS(DATA!$B:$B,H$29,DATA!$L:$L,$B32)</f>
        <v>0</v>
      </c>
      <c r="I32" s="29">
        <f t="shared" si="3"/>
        <v>33</v>
      </c>
      <c r="J32" s="16"/>
      <c r="K32" s="16"/>
      <c r="L32" s="16"/>
      <c r="M32" s="16"/>
      <c r="N32" s="16"/>
      <c r="O32" s="16"/>
      <c r="P32" s="16"/>
      <c r="Q32" s="16"/>
      <c r="R32" s="16"/>
      <c r="S32" s="16"/>
      <c r="T32" s="16"/>
      <c r="U32" s="16"/>
      <c r="V32" s="16"/>
      <c r="W32" s="16"/>
      <c r="X32" s="16"/>
      <c r="Y32" s="16"/>
      <c r="Z32" s="16"/>
    </row>
    <row r="33" ht="13.5" customHeight="1">
      <c r="A33" s="16"/>
      <c r="B33" s="26" t="s">
        <v>129</v>
      </c>
      <c r="C33" s="28">
        <f>COUNTIFS(DATA!$B:$B,C$29,DATA!$L:$L,$B33)</f>
        <v>9</v>
      </c>
      <c r="D33" s="28">
        <f>COUNTIFS(DATA!$B:$B,D$29,DATA!$L:$L,$B33)</f>
        <v>11</v>
      </c>
      <c r="E33" s="28">
        <f>COUNTIFS(DATA!$B:$B,E$29,DATA!$L:$L,$B33)</f>
        <v>10</v>
      </c>
      <c r="F33" s="28">
        <f>COUNTIFS(DATA!$B:$B,F$29,DATA!$L:$L,$B33)</f>
        <v>3</v>
      </c>
      <c r="G33" s="28">
        <f>COUNTIFS(DATA!$B:$B,G$29,DATA!$L:$L,$B33)</f>
        <v>1</v>
      </c>
      <c r="H33" s="28">
        <f>COUNTIFS(DATA!$B:$B,H$29,DATA!$L:$L,$B33)</f>
        <v>1</v>
      </c>
      <c r="I33" s="29">
        <f t="shared" si="3"/>
        <v>35</v>
      </c>
      <c r="J33" s="16"/>
      <c r="K33" s="16"/>
      <c r="L33" s="16"/>
      <c r="M33" s="16"/>
      <c r="N33" s="16"/>
      <c r="O33" s="16"/>
      <c r="P33" s="16"/>
      <c r="Q33" s="16"/>
      <c r="R33" s="16"/>
      <c r="S33" s="16"/>
      <c r="T33" s="16"/>
      <c r="U33" s="16"/>
      <c r="V33" s="16"/>
      <c r="W33" s="16"/>
      <c r="X33" s="16"/>
      <c r="Y33" s="16"/>
      <c r="Z33" s="16"/>
    </row>
    <row r="34" ht="13.5" customHeight="1">
      <c r="A34" s="16"/>
      <c r="B34" s="26" t="s">
        <v>118</v>
      </c>
      <c r="C34" s="28">
        <f>COUNTIFS(DATA!$B:$B,C$29,DATA!$L:$L,$B34)</f>
        <v>4</v>
      </c>
      <c r="D34" s="28">
        <f>COUNTIFS(DATA!$B:$B,D$29,DATA!$L:$L,$B34)</f>
        <v>0</v>
      </c>
      <c r="E34" s="28">
        <f>COUNTIFS(DATA!$B:$B,E$29,DATA!$L:$L,$B34)</f>
        <v>6</v>
      </c>
      <c r="F34" s="28">
        <f>COUNTIFS(DATA!$B:$B,F$29,DATA!$L:$L,$B34)</f>
        <v>2</v>
      </c>
      <c r="G34" s="28">
        <f>COUNTIFS(DATA!$B:$B,G$29,DATA!$L:$L,$B34)</f>
        <v>1</v>
      </c>
      <c r="H34" s="28">
        <f>COUNTIFS(DATA!$B:$B,H$29,DATA!$L:$L,$B34)</f>
        <v>4</v>
      </c>
      <c r="I34" s="29">
        <f t="shared" si="3"/>
        <v>17</v>
      </c>
      <c r="J34" s="16"/>
      <c r="K34" s="16"/>
      <c r="L34" s="16"/>
      <c r="M34" s="16"/>
      <c r="N34" s="16"/>
      <c r="O34" s="16"/>
      <c r="P34" s="16"/>
      <c r="Q34" s="16"/>
      <c r="R34" s="16"/>
      <c r="S34" s="16"/>
      <c r="T34" s="16"/>
      <c r="U34" s="16"/>
      <c r="V34" s="16"/>
      <c r="W34" s="16"/>
      <c r="X34" s="16"/>
      <c r="Y34" s="16"/>
      <c r="Z34" s="16"/>
    </row>
    <row r="35" ht="13.5" customHeight="1">
      <c r="A35" s="16"/>
      <c r="B35" s="26" t="s">
        <v>136</v>
      </c>
      <c r="C35" s="28">
        <f>COUNTIFS(DATA!$B:$B,C$29,DATA!$L:$L,$B35)</f>
        <v>1</v>
      </c>
      <c r="D35" s="28">
        <f>COUNTIFS(DATA!$B:$B,D$29,DATA!$L:$L,$B35)</f>
        <v>3</v>
      </c>
      <c r="E35" s="28">
        <f>COUNTIFS(DATA!$B:$B,E$29,DATA!$L:$L,$B35)</f>
        <v>5</v>
      </c>
      <c r="F35" s="28">
        <f>COUNTIFS(DATA!$B:$B,F$29,DATA!$L:$L,$B35)</f>
        <v>5</v>
      </c>
      <c r="G35" s="28">
        <f>COUNTIFS(DATA!$B:$B,G$29,DATA!$L:$L,$B35)</f>
        <v>1</v>
      </c>
      <c r="H35" s="28">
        <f>COUNTIFS(DATA!$B:$B,H$29,DATA!$L:$L,$B35)</f>
        <v>0</v>
      </c>
      <c r="I35" s="29">
        <f t="shared" si="3"/>
        <v>15</v>
      </c>
      <c r="J35" s="16"/>
      <c r="K35" s="16"/>
      <c r="L35" s="16"/>
      <c r="M35" s="16"/>
      <c r="N35" s="16"/>
      <c r="O35" s="16"/>
      <c r="P35" s="16"/>
      <c r="Q35" s="16"/>
      <c r="R35" s="16"/>
      <c r="S35" s="16"/>
      <c r="T35" s="16"/>
      <c r="U35" s="16"/>
      <c r="V35" s="16"/>
      <c r="W35" s="16"/>
      <c r="X35" s="16"/>
      <c r="Y35" s="16"/>
      <c r="Z35" s="16"/>
    </row>
    <row r="36" ht="13.5" customHeight="1">
      <c r="A36" s="16"/>
      <c r="B36" s="26" t="s">
        <v>708</v>
      </c>
      <c r="C36" s="28">
        <f>COUNTIFS(DATA!$B:$B,C$29,DATA!$L:$L,$B36)</f>
        <v>0</v>
      </c>
      <c r="D36" s="28">
        <f>COUNTIFS(DATA!$B:$B,D$29,DATA!$L:$L,$B36)</f>
        <v>0</v>
      </c>
      <c r="E36" s="28">
        <f>COUNTIFS(DATA!$B:$B,E$29,DATA!$L:$L,$B36)</f>
        <v>3</v>
      </c>
      <c r="F36" s="28">
        <f>COUNTIFS(DATA!$B:$B,F$29,DATA!$L:$L,$B36)</f>
        <v>2</v>
      </c>
      <c r="G36" s="28">
        <f>COUNTIFS(DATA!$B:$B,G$29,DATA!$L:$L,$B36)</f>
        <v>2</v>
      </c>
      <c r="H36" s="28">
        <f>COUNTIFS(DATA!$B:$B,H$29,DATA!$L:$L,$B36)</f>
        <v>0</v>
      </c>
      <c r="I36" s="29">
        <f t="shared" si="3"/>
        <v>7</v>
      </c>
      <c r="J36" s="16"/>
      <c r="K36" s="16"/>
      <c r="L36" s="16"/>
      <c r="M36" s="16"/>
      <c r="N36" s="16"/>
      <c r="O36" s="16"/>
      <c r="P36" s="16"/>
      <c r="Q36" s="16"/>
      <c r="R36" s="16"/>
      <c r="S36" s="16"/>
      <c r="T36" s="16"/>
      <c r="U36" s="16"/>
      <c r="V36" s="16"/>
      <c r="W36" s="16"/>
      <c r="X36" s="16"/>
      <c r="Y36" s="16"/>
      <c r="Z36" s="16"/>
    </row>
    <row r="37" ht="13.5" customHeight="1">
      <c r="A37" s="16"/>
      <c r="B37" s="26" t="s">
        <v>127</v>
      </c>
      <c r="C37" s="28">
        <f>COUNTIFS(DATA!$B:$B,C$29,DATA!$L:$L,$B37)</f>
        <v>3</v>
      </c>
      <c r="D37" s="28">
        <f>COUNTIFS(DATA!$B:$B,D$29,DATA!$L:$L,$B37)</f>
        <v>2</v>
      </c>
      <c r="E37" s="28">
        <f>COUNTIFS(DATA!$B:$B,E$29,DATA!$L:$L,$B37)</f>
        <v>3</v>
      </c>
      <c r="F37" s="28">
        <f>COUNTIFS(DATA!$B:$B,F$29,DATA!$L:$L,$B37)</f>
        <v>4</v>
      </c>
      <c r="G37" s="28">
        <f>COUNTIFS(DATA!$B:$B,G$29,DATA!$L:$L,$B37)</f>
        <v>0</v>
      </c>
      <c r="H37" s="28">
        <f>COUNTIFS(DATA!$B:$B,H$29,DATA!$L:$L,$B37)</f>
        <v>0</v>
      </c>
      <c r="I37" s="29">
        <f t="shared" si="3"/>
        <v>12</v>
      </c>
      <c r="J37" s="16"/>
      <c r="K37" s="16"/>
      <c r="L37" s="16"/>
      <c r="M37" s="16"/>
      <c r="N37" s="16"/>
      <c r="O37" s="16"/>
      <c r="P37" s="16"/>
      <c r="Q37" s="16"/>
      <c r="R37" s="16"/>
      <c r="S37" s="16"/>
      <c r="T37" s="16"/>
      <c r="U37" s="16"/>
      <c r="V37" s="16"/>
      <c r="W37" s="16"/>
      <c r="X37" s="16"/>
      <c r="Y37" s="16"/>
      <c r="Z37" s="16"/>
    </row>
    <row r="38" ht="13.5" customHeight="1">
      <c r="A38" s="16"/>
      <c r="B38" s="26" t="s">
        <v>340</v>
      </c>
      <c r="C38" s="28">
        <f>COUNTIFS(DATA!$B:$B,C$29,DATA!$L:$L,$B38)</f>
        <v>0</v>
      </c>
      <c r="D38" s="28">
        <f>COUNTIFS(DATA!$B:$B,D$29,DATA!$L:$L,$B38)</f>
        <v>1</v>
      </c>
      <c r="E38" s="28">
        <f>COUNTIFS(DATA!$B:$B,E$29,DATA!$L:$L,$B38)</f>
        <v>1</v>
      </c>
      <c r="F38" s="28">
        <f>COUNTIFS(DATA!$B:$B,F$29,DATA!$L:$L,$B38)</f>
        <v>3</v>
      </c>
      <c r="G38" s="28">
        <f>COUNTIFS(DATA!$B:$B,G$29,DATA!$L:$L,$B38)</f>
        <v>1</v>
      </c>
      <c r="H38" s="28">
        <f>COUNTIFS(DATA!$B:$B,H$29,DATA!$L:$L,$B38)</f>
        <v>1</v>
      </c>
      <c r="I38" s="29">
        <f t="shared" si="3"/>
        <v>7</v>
      </c>
      <c r="J38" s="16"/>
      <c r="K38" s="16"/>
      <c r="L38" s="16"/>
      <c r="M38" s="16"/>
      <c r="N38" s="16"/>
      <c r="O38" s="16"/>
      <c r="P38" s="16"/>
      <c r="Q38" s="16"/>
      <c r="R38" s="16"/>
      <c r="S38" s="16"/>
      <c r="T38" s="16"/>
      <c r="U38" s="16"/>
      <c r="V38" s="16"/>
      <c r="W38" s="16"/>
      <c r="X38" s="16"/>
      <c r="Y38" s="16"/>
      <c r="Z38" s="16"/>
    </row>
    <row r="39" ht="13.5" customHeight="1">
      <c r="A39" s="16"/>
      <c r="B39" s="26" t="s">
        <v>323</v>
      </c>
      <c r="C39" s="28">
        <f>COUNTIFS(DATA!$B:$B,C$29,DATA!$L:$L,$B39)</f>
        <v>0</v>
      </c>
      <c r="D39" s="28">
        <f>COUNTIFS(DATA!$B:$B,D$29,DATA!$L:$L,$B39)</f>
        <v>4</v>
      </c>
      <c r="E39" s="28">
        <f>COUNTIFS(DATA!$B:$B,E$29,DATA!$L:$L,$B39)</f>
        <v>1</v>
      </c>
      <c r="F39" s="28">
        <f>COUNTIFS(DATA!$B:$B,F$29,DATA!$L:$L,$B39)</f>
        <v>4</v>
      </c>
      <c r="G39" s="28">
        <f>COUNTIFS(DATA!$B:$B,G$29,DATA!$L:$L,$B39)</f>
        <v>0</v>
      </c>
      <c r="H39" s="28">
        <f>COUNTIFS(DATA!$B:$B,H$29,DATA!$L:$L,$B39)</f>
        <v>0</v>
      </c>
      <c r="I39" s="29">
        <f t="shared" si="3"/>
        <v>9</v>
      </c>
      <c r="J39" s="16"/>
      <c r="K39" s="16"/>
      <c r="L39" s="16"/>
      <c r="M39" s="16"/>
      <c r="N39" s="16"/>
      <c r="O39" s="16"/>
      <c r="P39" s="16"/>
      <c r="Q39" s="16"/>
      <c r="R39" s="16"/>
      <c r="S39" s="16"/>
      <c r="T39" s="16"/>
      <c r="U39" s="16"/>
      <c r="V39" s="16"/>
      <c r="W39" s="16"/>
      <c r="X39" s="16"/>
      <c r="Y39" s="16"/>
      <c r="Z39" s="16"/>
    </row>
    <row r="40" ht="13.5" customHeight="1">
      <c r="A40" s="16"/>
      <c r="B40" s="26" t="s">
        <v>257</v>
      </c>
      <c r="C40" s="28">
        <f>COUNTIFS(DATA!$B:$B,C$29,DATA!$L:$L,$B40)</f>
        <v>1</v>
      </c>
      <c r="D40" s="28">
        <f>COUNTIFS(DATA!$B:$B,D$29,DATA!$L:$L,$B40)</f>
        <v>0</v>
      </c>
      <c r="E40" s="28">
        <f>COUNTIFS(DATA!$B:$B,E$29,DATA!$L:$L,$B40)</f>
        <v>5</v>
      </c>
      <c r="F40" s="28">
        <f>COUNTIFS(DATA!$B:$B,F$29,DATA!$L:$L,$B40)</f>
        <v>0</v>
      </c>
      <c r="G40" s="28">
        <f>COUNTIFS(DATA!$B:$B,G$29,DATA!$L:$L,$B40)</f>
        <v>0</v>
      </c>
      <c r="H40" s="28">
        <f>COUNTIFS(DATA!$B:$B,H$29,DATA!$L:$L,$B40)</f>
        <v>0</v>
      </c>
      <c r="I40" s="29">
        <f t="shared" si="3"/>
        <v>6</v>
      </c>
      <c r="J40" s="16"/>
      <c r="K40" s="16"/>
      <c r="L40" s="16"/>
      <c r="M40" s="16"/>
      <c r="N40" s="16"/>
      <c r="O40" s="16"/>
      <c r="P40" s="16"/>
      <c r="Q40" s="16"/>
      <c r="R40" s="16"/>
      <c r="S40" s="16"/>
      <c r="T40" s="16"/>
      <c r="U40" s="16"/>
      <c r="V40" s="16"/>
      <c r="W40" s="16"/>
      <c r="X40" s="16"/>
      <c r="Y40" s="16"/>
      <c r="Z40" s="16"/>
    </row>
    <row r="41" ht="13.5" customHeight="1">
      <c r="A41" s="16"/>
      <c r="B41" s="26" t="s">
        <v>758</v>
      </c>
      <c r="C41" s="28">
        <f>COUNTIFS(DATA!$B:$B,C$29,DATA!$L:$L,$B41)</f>
        <v>0</v>
      </c>
      <c r="D41" s="28">
        <f>COUNTIFS(DATA!$B:$B,D$29,DATA!$L:$L,$B41)</f>
        <v>0</v>
      </c>
      <c r="E41" s="28">
        <f>COUNTIFS(DATA!$B:$B,E$29,DATA!$L:$L,$B41)</f>
        <v>2</v>
      </c>
      <c r="F41" s="28">
        <f>COUNTIFS(DATA!$B:$B,F$29,DATA!$L:$L,$B41)</f>
        <v>2</v>
      </c>
      <c r="G41" s="28">
        <f>COUNTIFS(DATA!$B:$B,G$29,DATA!$L:$L,$B41)</f>
        <v>0</v>
      </c>
      <c r="H41" s="28">
        <f>COUNTIFS(DATA!$B:$B,H$29,DATA!$L:$L,$B41)</f>
        <v>0</v>
      </c>
      <c r="I41" s="29">
        <f t="shared" si="3"/>
        <v>4</v>
      </c>
      <c r="J41" s="16"/>
      <c r="K41" s="16"/>
      <c r="L41" s="16"/>
      <c r="M41" s="16"/>
      <c r="N41" s="16"/>
      <c r="O41" s="16"/>
      <c r="P41" s="16"/>
      <c r="Q41" s="16"/>
      <c r="R41" s="16"/>
      <c r="S41" s="16"/>
      <c r="T41" s="16"/>
      <c r="U41" s="16"/>
      <c r="V41" s="16"/>
      <c r="W41" s="16"/>
      <c r="X41" s="16"/>
      <c r="Y41" s="16"/>
      <c r="Z41" s="16"/>
    </row>
    <row r="42" ht="13.5" customHeight="1">
      <c r="A42" s="16"/>
      <c r="B42" s="26" t="s">
        <v>560</v>
      </c>
      <c r="C42" s="28">
        <f>COUNTIFS(DATA!$B:$B,C$29,DATA!$L:$L,$B42)</f>
        <v>0</v>
      </c>
      <c r="D42" s="28">
        <f>COUNTIFS(DATA!$B:$B,D$29,DATA!$L:$L,$B42)</f>
        <v>0</v>
      </c>
      <c r="E42" s="28">
        <f>COUNTIFS(DATA!$B:$B,E$29,DATA!$L:$L,$B42)</f>
        <v>4</v>
      </c>
      <c r="F42" s="28">
        <f>COUNTIFS(DATA!$B:$B,F$29,DATA!$L:$L,$B42)</f>
        <v>0</v>
      </c>
      <c r="G42" s="28">
        <f>COUNTIFS(DATA!$B:$B,G$29,DATA!$L:$L,$B42)</f>
        <v>0</v>
      </c>
      <c r="H42" s="28">
        <f>COUNTIFS(DATA!$B:$B,H$29,DATA!$L:$L,$B42)</f>
        <v>0</v>
      </c>
      <c r="I42" s="29">
        <f t="shared" si="3"/>
        <v>4</v>
      </c>
      <c r="J42" s="16"/>
      <c r="K42" s="16"/>
      <c r="L42" s="16"/>
      <c r="M42" s="16"/>
      <c r="N42" s="16"/>
      <c r="O42" s="16"/>
      <c r="P42" s="16"/>
      <c r="Q42" s="16"/>
      <c r="R42" s="16"/>
      <c r="S42" s="16"/>
      <c r="T42" s="16"/>
      <c r="U42" s="16"/>
      <c r="V42" s="16"/>
      <c r="W42" s="16"/>
      <c r="X42" s="16"/>
      <c r="Y42" s="16"/>
      <c r="Z42" s="16"/>
    </row>
    <row r="43" ht="13.5" customHeight="1">
      <c r="A43" s="16"/>
      <c r="B43" s="26" t="s">
        <v>86</v>
      </c>
      <c r="C43" s="28">
        <f>COUNTIFS(DATA!$B:$B,C$29,DATA!$L:$L,$B43)</f>
        <v>3</v>
      </c>
      <c r="D43" s="28">
        <f>COUNTIFS(DATA!$B:$B,D$29,DATA!$L:$L,$B43)</f>
        <v>0</v>
      </c>
      <c r="E43" s="28">
        <f>COUNTIFS(DATA!$B:$B,E$29,DATA!$L:$L,$B43)</f>
        <v>1</v>
      </c>
      <c r="F43" s="28">
        <f>COUNTIFS(DATA!$B:$B,F$29,DATA!$L:$L,$B43)</f>
        <v>1</v>
      </c>
      <c r="G43" s="28">
        <f>COUNTIFS(DATA!$B:$B,G$29,DATA!$L:$L,$B43)</f>
        <v>0</v>
      </c>
      <c r="H43" s="28">
        <f>COUNTIFS(DATA!$B:$B,H$29,DATA!$L:$L,$B43)</f>
        <v>1</v>
      </c>
      <c r="I43" s="29">
        <f t="shared" si="3"/>
        <v>6</v>
      </c>
      <c r="J43" s="16"/>
      <c r="K43" s="16"/>
      <c r="L43" s="16"/>
      <c r="M43" s="16"/>
      <c r="N43" s="16"/>
      <c r="O43" s="16"/>
      <c r="P43" s="16"/>
      <c r="Q43" s="16"/>
      <c r="R43" s="16"/>
      <c r="S43" s="16"/>
      <c r="T43" s="16"/>
      <c r="U43" s="16"/>
      <c r="V43" s="16"/>
      <c r="W43" s="16"/>
      <c r="X43" s="16"/>
      <c r="Y43" s="16"/>
      <c r="Z43" s="16"/>
    </row>
    <row r="44" ht="13.5" customHeight="1">
      <c r="A44" s="16"/>
      <c r="B44" s="26" t="s">
        <v>392</v>
      </c>
      <c r="C44" s="28">
        <f>COUNTIFS(DATA!$B:$B,C$29,DATA!$L:$L,$B44)</f>
        <v>0</v>
      </c>
      <c r="D44" s="28">
        <f>COUNTIFS(DATA!$B:$B,D$29,DATA!$L:$L,$B44)</f>
        <v>1</v>
      </c>
      <c r="E44" s="28">
        <f>COUNTIFS(DATA!$B:$B,E$29,DATA!$L:$L,$B44)</f>
        <v>3</v>
      </c>
      <c r="F44" s="28">
        <f>COUNTIFS(DATA!$B:$B,F$29,DATA!$L:$L,$B44)</f>
        <v>0</v>
      </c>
      <c r="G44" s="28">
        <f>COUNTIFS(DATA!$B:$B,G$29,DATA!$L:$L,$B44)</f>
        <v>0</v>
      </c>
      <c r="H44" s="28">
        <f>COUNTIFS(DATA!$B:$B,H$29,DATA!$L:$L,$B44)</f>
        <v>0</v>
      </c>
      <c r="I44" s="29">
        <f t="shared" si="3"/>
        <v>4</v>
      </c>
      <c r="J44" s="16"/>
      <c r="K44" s="16"/>
      <c r="L44" s="16"/>
      <c r="M44" s="16"/>
      <c r="N44" s="16"/>
      <c r="O44" s="16"/>
      <c r="P44" s="16"/>
      <c r="Q44" s="16"/>
      <c r="R44" s="16"/>
      <c r="S44" s="16"/>
      <c r="T44" s="16"/>
      <c r="U44" s="16"/>
      <c r="V44" s="16"/>
      <c r="W44" s="16"/>
      <c r="X44" s="16"/>
      <c r="Y44" s="16"/>
      <c r="Z44" s="16"/>
    </row>
    <row r="45" ht="13.5" customHeight="1">
      <c r="A45" s="16"/>
      <c r="B45" s="26" t="s">
        <v>965</v>
      </c>
      <c r="C45" s="28">
        <f>COUNTIFS(DATA!$B:$B,C$29,DATA!$L:$L,$B45)</f>
        <v>0</v>
      </c>
      <c r="D45" s="28">
        <f>COUNTIFS(DATA!$B:$B,D$29,DATA!$L:$L,$B45)</f>
        <v>0</v>
      </c>
      <c r="E45" s="28">
        <f>COUNTIFS(DATA!$B:$B,E$29,DATA!$L:$L,$B45)</f>
        <v>0</v>
      </c>
      <c r="F45" s="28">
        <f>COUNTIFS(DATA!$B:$B,F$29,DATA!$L:$L,$B45)</f>
        <v>2</v>
      </c>
      <c r="G45" s="28">
        <f>COUNTIFS(DATA!$B:$B,G$29,DATA!$L:$L,$B45)</f>
        <v>0</v>
      </c>
      <c r="H45" s="28">
        <f>COUNTIFS(DATA!$B:$B,H$29,DATA!$L:$L,$B45)</f>
        <v>0</v>
      </c>
      <c r="I45" s="29">
        <f t="shared" si="3"/>
        <v>2</v>
      </c>
      <c r="J45" s="16"/>
      <c r="K45" s="16"/>
      <c r="L45" s="16"/>
      <c r="M45" s="16"/>
      <c r="N45" s="16"/>
      <c r="O45" s="16"/>
      <c r="P45" s="16"/>
      <c r="Q45" s="16"/>
      <c r="R45" s="16"/>
      <c r="S45" s="16"/>
      <c r="T45" s="16"/>
      <c r="U45" s="16"/>
      <c r="V45" s="16"/>
      <c r="W45" s="16"/>
      <c r="X45" s="16"/>
      <c r="Y45" s="16"/>
      <c r="Z45" s="16"/>
    </row>
    <row r="46" ht="13.5" customHeight="1">
      <c r="A46" s="16"/>
      <c r="B46" s="26" t="s">
        <v>1218</v>
      </c>
      <c r="C46" s="28">
        <f>COUNTIFS(DATA!$B:$B,C$29,DATA!$L:$L,$B46)</f>
        <v>0</v>
      </c>
      <c r="D46" s="28">
        <f>COUNTIFS(DATA!$B:$B,D$29,DATA!$L:$L,$B46)</f>
        <v>0</v>
      </c>
      <c r="E46" s="28">
        <f>COUNTIFS(DATA!$B:$B,E$29,DATA!$L:$L,$B46)</f>
        <v>0</v>
      </c>
      <c r="F46" s="28">
        <f>COUNTIFS(DATA!$B:$B,F$29,DATA!$L:$L,$B46)</f>
        <v>1</v>
      </c>
      <c r="G46" s="28">
        <f>COUNTIFS(DATA!$B:$B,G$29,DATA!$L:$L,$B46)</f>
        <v>0</v>
      </c>
      <c r="H46" s="28">
        <f>COUNTIFS(DATA!$B:$B,H$29,DATA!$L:$L,$B46)</f>
        <v>0</v>
      </c>
      <c r="I46" s="29">
        <f t="shared" si="3"/>
        <v>1</v>
      </c>
      <c r="J46" s="16"/>
      <c r="K46" s="16"/>
      <c r="L46" s="16"/>
      <c r="M46" s="16"/>
      <c r="N46" s="16"/>
      <c r="O46" s="16"/>
      <c r="P46" s="16"/>
      <c r="Q46" s="16"/>
      <c r="R46" s="16"/>
      <c r="S46" s="16"/>
      <c r="T46" s="16"/>
      <c r="U46" s="16"/>
      <c r="V46" s="16"/>
      <c r="W46" s="16"/>
      <c r="X46" s="16"/>
      <c r="Y46" s="16"/>
      <c r="Z46" s="16"/>
    </row>
    <row r="47" ht="13.5" customHeight="1">
      <c r="A47" s="16"/>
      <c r="B47" s="30" t="s">
        <v>1602</v>
      </c>
      <c r="C47" s="31">
        <f t="shared" ref="C47:I47" si="4">SUM(C30:C46)</f>
        <v>41</v>
      </c>
      <c r="D47" s="31">
        <f t="shared" si="4"/>
        <v>82</v>
      </c>
      <c r="E47" s="31">
        <f t="shared" si="4"/>
        <v>203</v>
      </c>
      <c r="F47" s="31">
        <f t="shared" si="4"/>
        <v>78</v>
      </c>
      <c r="G47" s="31">
        <f t="shared" si="4"/>
        <v>31</v>
      </c>
      <c r="H47" s="31">
        <f t="shared" si="4"/>
        <v>25</v>
      </c>
      <c r="I47" s="32">
        <f t="shared" si="4"/>
        <v>460</v>
      </c>
      <c r="J47" s="16"/>
      <c r="K47" s="16"/>
      <c r="L47" s="16"/>
      <c r="M47" s="16"/>
      <c r="N47" s="16"/>
      <c r="O47" s="16"/>
      <c r="P47" s="16"/>
      <c r="Q47" s="16"/>
      <c r="R47" s="16"/>
      <c r="S47" s="16"/>
      <c r="T47" s="16"/>
      <c r="U47" s="16"/>
      <c r="V47" s="16"/>
      <c r="W47" s="16"/>
      <c r="X47" s="16"/>
      <c r="Y47" s="16"/>
      <c r="Z47" s="16"/>
    </row>
    <row r="48" ht="13.5" customHeight="1">
      <c r="A48" s="16"/>
      <c r="B48" s="33"/>
      <c r="C48" s="16"/>
      <c r="D48" s="16"/>
      <c r="E48" s="16"/>
      <c r="F48" s="16"/>
      <c r="G48" s="16"/>
      <c r="H48" s="16"/>
      <c r="I48" s="16"/>
      <c r="J48" s="16"/>
      <c r="K48" s="16"/>
      <c r="L48" s="16"/>
      <c r="M48" s="16"/>
      <c r="N48" s="16"/>
      <c r="O48" s="16"/>
      <c r="P48" s="16"/>
      <c r="Q48" s="16"/>
      <c r="R48" s="16"/>
      <c r="S48" s="16"/>
      <c r="T48" s="16"/>
      <c r="U48" s="16"/>
      <c r="V48" s="16"/>
      <c r="W48" s="16"/>
      <c r="X48" s="16"/>
      <c r="Y48" s="16"/>
      <c r="Z48" s="16"/>
    </row>
    <row r="49" ht="13.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ht="13.5" customHeight="1">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ht="13.5" customHeight="1">
      <c r="A51" s="17">
        <v>3.0</v>
      </c>
      <c r="B51" s="34" t="s">
        <v>1604</v>
      </c>
      <c r="C51" s="19"/>
      <c r="D51" s="19"/>
      <c r="E51" s="19"/>
      <c r="F51" s="19"/>
      <c r="G51" s="19"/>
      <c r="H51" s="19"/>
      <c r="I51" s="20"/>
      <c r="J51" s="16"/>
      <c r="K51" s="16"/>
      <c r="L51" s="16"/>
      <c r="M51" s="16"/>
      <c r="N51" s="16"/>
      <c r="O51" s="16"/>
      <c r="P51" s="16"/>
      <c r="Q51" s="16"/>
      <c r="R51" s="16"/>
      <c r="S51" s="16"/>
      <c r="T51" s="16"/>
      <c r="U51" s="16"/>
      <c r="V51" s="16"/>
      <c r="W51" s="16"/>
      <c r="X51" s="16"/>
      <c r="Y51" s="16"/>
      <c r="Z51" s="16"/>
    </row>
    <row r="52" ht="13.5" customHeight="1">
      <c r="A52" s="16"/>
      <c r="B52" s="35"/>
      <c r="C52" s="21" t="s">
        <v>77</v>
      </c>
      <c r="D52" s="21" t="s">
        <v>295</v>
      </c>
      <c r="E52" s="26" t="s">
        <v>542</v>
      </c>
      <c r="F52" s="26" t="s">
        <v>951</v>
      </c>
      <c r="G52" s="26" t="s">
        <v>1320</v>
      </c>
      <c r="H52" s="26" t="s">
        <v>1443</v>
      </c>
      <c r="I52" s="27" t="s">
        <v>1602</v>
      </c>
      <c r="J52" s="16"/>
      <c r="K52" s="16"/>
      <c r="L52" s="16"/>
      <c r="M52" s="16"/>
      <c r="N52" s="16"/>
      <c r="O52" s="16"/>
      <c r="P52" s="16"/>
      <c r="Q52" s="16"/>
      <c r="R52" s="16"/>
      <c r="S52" s="16"/>
      <c r="T52" s="16"/>
      <c r="U52" s="16"/>
      <c r="V52" s="16"/>
      <c r="W52" s="16"/>
      <c r="X52" s="16"/>
      <c r="Y52" s="16"/>
      <c r="Z52" s="16"/>
    </row>
    <row r="53" ht="13.5" customHeight="1">
      <c r="A53" s="16"/>
      <c r="B53" s="36" t="s">
        <v>371</v>
      </c>
      <c r="C53" s="37">
        <f>COUNTIFS(DATA!$B:$B,C$52,DATA!$M:$M,$B53)</f>
        <v>0</v>
      </c>
      <c r="D53" s="37">
        <f>COUNTIFS(DATA!$B:$B,D$52,DATA!$M:$M,$B53)</f>
        <v>12</v>
      </c>
      <c r="E53" s="37">
        <f>COUNTIFS(DATA!$B:$B,E$52,DATA!$M:$M,$B53)</f>
        <v>127</v>
      </c>
      <c r="F53" s="37">
        <f>COUNTIFS(DATA!$B:$B,F$52,DATA!$M:$M,$B53)</f>
        <v>10</v>
      </c>
      <c r="G53" s="37">
        <f>COUNTIFS(DATA!$B:$B,G$52,DATA!$M:$M,$B53)</f>
        <v>1</v>
      </c>
      <c r="H53" s="37">
        <f>COUNTIFS(DATA!$B:$B,H$52,DATA!$M:$M,$B53)</f>
        <v>0</v>
      </c>
      <c r="I53" s="38">
        <f t="shared" ref="I53:I59" si="5">SUM(C53:H53)</f>
        <v>150</v>
      </c>
      <c r="J53" s="16"/>
      <c r="K53" s="16"/>
      <c r="L53" s="16"/>
      <c r="M53" s="16"/>
      <c r="N53" s="16"/>
      <c r="O53" s="16"/>
      <c r="P53" s="16"/>
      <c r="Q53" s="16"/>
      <c r="R53" s="16"/>
      <c r="S53" s="16"/>
      <c r="T53" s="16"/>
      <c r="U53" s="16"/>
      <c r="V53" s="16"/>
      <c r="W53" s="16"/>
      <c r="X53" s="16"/>
      <c r="Y53" s="16"/>
      <c r="Z53" s="16"/>
    </row>
    <row r="54" ht="13.5" customHeight="1">
      <c r="A54" s="16"/>
      <c r="B54" s="36" t="s">
        <v>105</v>
      </c>
      <c r="C54" s="37">
        <f>COUNTIFS(DATA!$B:$B,C$52,DATA!$M:$M,$B54)</f>
        <v>33</v>
      </c>
      <c r="D54" s="37">
        <f>COUNTIFS(DATA!$B:$B,D$52,DATA!$M:$M,$B54)</f>
        <v>64</v>
      </c>
      <c r="E54" s="37">
        <f>COUNTIFS(DATA!$B:$B,E$52,DATA!$M:$M,$B54)</f>
        <v>48</v>
      </c>
      <c r="F54" s="37">
        <f>COUNTIFS(DATA!$B:$B,F$52,DATA!$M:$M,$B54)</f>
        <v>48</v>
      </c>
      <c r="G54" s="37">
        <f>COUNTIFS(DATA!$B:$B,G$52,DATA!$M:$M,$B54)</f>
        <v>13</v>
      </c>
      <c r="H54" s="37">
        <f>COUNTIFS(DATA!$B:$B,H$52,DATA!$M:$M,$B54)</f>
        <v>19</v>
      </c>
      <c r="I54" s="38">
        <f t="shared" si="5"/>
        <v>225</v>
      </c>
      <c r="J54" s="16"/>
      <c r="K54" s="16"/>
      <c r="L54" s="16"/>
      <c r="M54" s="16"/>
      <c r="N54" s="16"/>
      <c r="O54" s="16"/>
      <c r="P54" s="16"/>
      <c r="Q54" s="16"/>
      <c r="R54" s="16"/>
      <c r="S54" s="16"/>
      <c r="T54" s="16"/>
      <c r="U54" s="16"/>
      <c r="V54" s="16"/>
      <c r="W54" s="16"/>
      <c r="X54" s="16"/>
      <c r="Y54" s="16"/>
      <c r="Z54" s="16"/>
    </row>
    <row r="55" ht="13.5" customHeight="1">
      <c r="A55" s="16"/>
      <c r="B55" s="36" t="s">
        <v>124</v>
      </c>
      <c r="C55" s="37">
        <f>COUNTIFS(DATA!$B:$B,C$52,DATA!$M:$M,$B55)</f>
        <v>1</v>
      </c>
      <c r="D55" s="37">
        <f>COUNTIFS(DATA!$B:$B,D$52,DATA!$M:$M,$B55)</f>
        <v>4</v>
      </c>
      <c r="E55" s="37">
        <f>COUNTIFS(DATA!$B:$B,E$52,DATA!$M:$M,$B55)</f>
        <v>8</v>
      </c>
      <c r="F55" s="37">
        <f>COUNTIFS(DATA!$B:$B,F$52,DATA!$M:$M,$B55)</f>
        <v>7</v>
      </c>
      <c r="G55" s="37">
        <f>COUNTIFS(DATA!$B:$B,G$52,DATA!$M:$M,$B55)</f>
        <v>13</v>
      </c>
      <c r="H55" s="37">
        <f>COUNTIFS(DATA!$B:$B,H$52,DATA!$M:$M,$B55)</f>
        <v>0</v>
      </c>
      <c r="I55" s="38">
        <f t="shared" si="5"/>
        <v>33</v>
      </c>
      <c r="J55" s="16"/>
      <c r="K55" s="16"/>
      <c r="L55" s="16"/>
      <c r="M55" s="16"/>
      <c r="N55" s="16"/>
      <c r="O55" s="16"/>
      <c r="P55" s="16"/>
      <c r="Q55" s="16"/>
      <c r="R55" s="16"/>
      <c r="S55" s="16"/>
      <c r="T55" s="16"/>
      <c r="U55" s="16"/>
      <c r="V55" s="16"/>
      <c r="W55" s="16"/>
      <c r="X55" s="16"/>
      <c r="Y55" s="16"/>
      <c r="Z55" s="16"/>
    </row>
    <row r="56" ht="13.5" customHeight="1">
      <c r="A56" s="16"/>
      <c r="B56" s="36" t="s">
        <v>86</v>
      </c>
      <c r="C56" s="37">
        <f>COUNTIFS(DATA!$B:$B,C$52,DATA!$M:$M,$B56)</f>
        <v>7</v>
      </c>
      <c r="D56" s="37">
        <f>COUNTIFS(DATA!$B:$B,D$52,DATA!$M:$M,$B56)</f>
        <v>0</v>
      </c>
      <c r="E56" s="37">
        <f>COUNTIFS(DATA!$B:$B,E$52,DATA!$M:$M,$B56)</f>
        <v>7</v>
      </c>
      <c r="F56" s="37">
        <f>COUNTIFS(DATA!$B:$B,F$52,DATA!$M:$M,$B56)</f>
        <v>3</v>
      </c>
      <c r="G56" s="37">
        <f>COUNTIFS(DATA!$B:$B,G$52,DATA!$M:$M,$B56)</f>
        <v>1</v>
      </c>
      <c r="H56" s="37">
        <f>COUNTIFS(DATA!$B:$B,H$52,DATA!$M:$M,$B56)</f>
        <v>5</v>
      </c>
      <c r="I56" s="38">
        <f t="shared" si="5"/>
        <v>23</v>
      </c>
      <c r="J56" s="16"/>
      <c r="K56" s="16"/>
      <c r="L56" s="16"/>
      <c r="M56" s="16"/>
      <c r="N56" s="16"/>
      <c r="O56" s="16"/>
      <c r="P56" s="16"/>
      <c r="Q56" s="16"/>
      <c r="R56" s="16"/>
      <c r="S56" s="16"/>
      <c r="T56" s="16"/>
      <c r="U56" s="16"/>
      <c r="V56" s="16"/>
      <c r="W56" s="16"/>
      <c r="X56" s="16"/>
      <c r="Y56" s="16"/>
      <c r="Z56" s="16"/>
    </row>
    <row r="57" ht="13.5" customHeight="1">
      <c r="A57" s="16"/>
      <c r="B57" s="36" t="s">
        <v>393</v>
      </c>
      <c r="C57" s="37">
        <f>COUNTIFS(DATA!$B:$B,C$52,DATA!$M:$M,$B57)</f>
        <v>0</v>
      </c>
      <c r="D57" s="37">
        <f>COUNTIFS(DATA!$B:$B,D$52,DATA!$M:$M,$B57)</f>
        <v>1</v>
      </c>
      <c r="E57" s="37">
        <f>COUNTIFS(DATA!$B:$B,E$52,DATA!$M:$M,$B57)</f>
        <v>10</v>
      </c>
      <c r="F57" s="37">
        <f>COUNTIFS(DATA!$B:$B,F$52,DATA!$M:$M,$B57)</f>
        <v>2</v>
      </c>
      <c r="G57" s="37">
        <f>COUNTIFS(DATA!$B:$B,G$52,DATA!$M:$M,$B57)</f>
        <v>2</v>
      </c>
      <c r="H57" s="37">
        <f>COUNTIFS(DATA!$B:$B,H$52,DATA!$M:$M,$B57)</f>
        <v>0</v>
      </c>
      <c r="I57" s="38">
        <f t="shared" si="5"/>
        <v>15</v>
      </c>
      <c r="J57" s="16"/>
      <c r="K57" s="16"/>
      <c r="L57" s="16"/>
      <c r="M57" s="16"/>
      <c r="N57" s="16"/>
      <c r="O57" s="16"/>
      <c r="P57" s="16"/>
      <c r="Q57" s="16"/>
      <c r="R57" s="16"/>
      <c r="S57" s="16"/>
      <c r="T57" s="16"/>
      <c r="U57" s="16"/>
      <c r="V57" s="16"/>
      <c r="W57" s="16"/>
      <c r="X57" s="16"/>
      <c r="Y57" s="16"/>
      <c r="Z57" s="16"/>
    </row>
    <row r="58" ht="13.5" customHeight="1">
      <c r="A58" s="16"/>
      <c r="B58" s="36" t="s">
        <v>341</v>
      </c>
      <c r="C58" s="37">
        <f>COUNTIFS(DATA!$B:$B,C$52,DATA!$M:$M,$B58)</f>
        <v>0</v>
      </c>
      <c r="D58" s="37">
        <f>COUNTIFS(DATA!$B:$B,D$52,DATA!$M:$M,$B58)</f>
        <v>1</v>
      </c>
      <c r="E58" s="37">
        <f>COUNTIFS(DATA!$B:$B,E$52,DATA!$M:$M,$B58)</f>
        <v>3</v>
      </c>
      <c r="F58" s="37">
        <f>COUNTIFS(DATA!$B:$B,F$52,DATA!$M:$M,$B58)</f>
        <v>8</v>
      </c>
      <c r="G58" s="37">
        <f>COUNTIFS(DATA!$B:$B,G$52,DATA!$M:$M,$B58)</f>
        <v>1</v>
      </c>
      <c r="H58" s="37">
        <f>COUNTIFS(DATA!$B:$B,H$52,DATA!$M:$M,$B58)</f>
        <v>1</v>
      </c>
      <c r="I58" s="38">
        <f t="shared" si="5"/>
        <v>14</v>
      </c>
      <c r="J58" s="16"/>
      <c r="K58" s="16"/>
      <c r="L58" s="16"/>
      <c r="M58" s="16"/>
      <c r="N58" s="16"/>
      <c r="O58" s="16"/>
      <c r="P58" s="16"/>
      <c r="Q58" s="16"/>
      <c r="R58" s="16"/>
      <c r="S58" s="16"/>
      <c r="T58" s="16"/>
      <c r="U58" s="16"/>
      <c r="V58" s="16"/>
      <c r="W58" s="16"/>
      <c r="X58" s="16"/>
      <c r="Y58" s="16"/>
      <c r="Z58" s="16"/>
    </row>
    <row r="59" ht="13.5" customHeight="1">
      <c r="A59" s="16"/>
      <c r="B59" s="39" t="s">
        <v>1602</v>
      </c>
      <c r="C59" s="40">
        <f t="shared" ref="C59:H59" si="6">SUM(C53:C58)</f>
        <v>41</v>
      </c>
      <c r="D59" s="40">
        <f t="shared" si="6"/>
        <v>82</v>
      </c>
      <c r="E59" s="40">
        <f t="shared" si="6"/>
        <v>203</v>
      </c>
      <c r="F59" s="40">
        <f t="shared" si="6"/>
        <v>78</v>
      </c>
      <c r="G59" s="40">
        <f t="shared" si="6"/>
        <v>31</v>
      </c>
      <c r="H59" s="40">
        <f t="shared" si="6"/>
        <v>25</v>
      </c>
      <c r="I59" s="41">
        <f t="shared" si="5"/>
        <v>460</v>
      </c>
      <c r="J59" s="16"/>
      <c r="K59" s="16"/>
      <c r="L59" s="16"/>
      <c r="M59" s="16"/>
      <c r="N59" s="16"/>
      <c r="O59" s="16"/>
      <c r="P59" s="16"/>
      <c r="Q59" s="16"/>
      <c r="R59" s="16"/>
      <c r="S59" s="16"/>
      <c r="T59" s="16"/>
      <c r="U59" s="16"/>
      <c r="V59" s="16"/>
      <c r="W59" s="16"/>
      <c r="X59" s="16"/>
      <c r="Y59" s="16"/>
      <c r="Z59" s="16"/>
    </row>
    <row r="60" ht="13.5" customHeight="1">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ht="13.5"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ht="13.5"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ht="13.5" customHeigh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ht="13.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ht="13.5" customHeight="1">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ht="13.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ht="13.5" customHeight="1">
      <c r="A67" s="42"/>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ht="13.5" customHeight="1">
      <c r="A68" s="42"/>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ht="13.5" customHeight="1">
      <c r="A69" s="17">
        <v>4.0</v>
      </c>
      <c r="B69" s="43" t="s">
        <v>1605</v>
      </c>
      <c r="C69" s="4"/>
      <c r="D69" s="4"/>
      <c r="E69" s="4"/>
      <c r="F69" s="4"/>
      <c r="G69" s="3"/>
      <c r="H69" s="16"/>
      <c r="I69" s="16"/>
      <c r="J69" s="16"/>
      <c r="K69" s="16"/>
      <c r="L69" s="16"/>
      <c r="M69" s="16"/>
      <c r="N69" s="16"/>
      <c r="O69" s="16"/>
      <c r="P69" s="16"/>
      <c r="Q69" s="16"/>
      <c r="R69" s="16"/>
      <c r="S69" s="16"/>
      <c r="T69" s="16"/>
      <c r="U69" s="16"/>
      <c r="V69" s="16"/>
      <c r="W69" s="16"/>
      <c r="X69" s="16"/>
      <c r="Y69" s="16"/>
      <c r="Z69" s="16"/>
    </row>
    <row r="70" ht="13.5" customHeight="1">
      <c r="A70" s="42"/>
      <c r="B70" s="21"/>
      <c r="C70" s="26" t="s">
        <v>265</v>
      </c>
      <c r="D70" s="26" t="s">
        <v>734</v>
      </c>
      <c r="E70" s="26" t="s">
        <v>82</v>
      </c>
      <c r="F70" s="26" t="s">
        <v>555</v>
      </c>
      <c r="G70" s="26" t="s">
        <v>1602</v>
      </c>
      <c r="H70" s="16"/>
      <c r="I70" s="16"/>
      <c r="J70" s="16"/>
      <c r="K70" s="16"/>
      <c r="L70" s="16"/>
      <c r="M70" s="16"/>
      <c r="N70" s="16"/>
      <c r="O70" s="16"/>
      <c r="P70" s="16"/>
      <c r="Q70" s="16"/>
      <c r="R70" s="16"/>
      <c r="S70" s="16"/>
      <c r="T70" s="16"/>
      <c r="U70" s="16"/>
      <c r="V70" s="16"/>
      <c r="W70" s="16"/>
      <c r="X70" s="16"/>
      <c r="Y70" s="16"/>
      <c r="Z70" s="16"/>
    </row>
    <row r="71" ht="13.5" customHeight="1">
      <c r="A71" s="42"/>
      <c r="B71" s="26" t="s">
        <v>370</v>
      </c>
      <c r="C71" s="28">
        <f>COUNTIFS(DATA!$H:$H,C70,DATA!$L:$L,$B71)</f>
        <v>150</v>
      </c>
      <c r="D71" s="28">
        <f>COUNTIFS(DATA!$H:$H,D70,DATA!$L:$L,$B71)</f>
        <v>0</v>
      </c>
      <c r="E71" s="28">
        <f>COUNTIFS(DATA!$H:$H,E70,DATA!$L:$L,$B71)</f>
        <v>0</v>
      </c>
      <c r="F71" s="28">
        <f>COUNTIFS(DATA!$H:$H,F70,DATA!$L:$L,$B71)</f>
        <v>0</v>
      </c>
      <c r="G71" s="44">
        <f t="shared" ref="G71:G87" si="7">SUM(C71:F71)</f>
        <v>150</v>
      </c>
      <c r="H71" s="16"/>
      <c r="I71" s="16"/>
      <c r="J71" s="16"/>
      <c r="K71" s="16"/>
      <c r="L71" s="16"/>
      <c r="M71" s="16"/>
      <c r="N71" s="16"/>
      <c r="O71" s="16"/>
      <c r="P71" s="16"/>
      <c r="Q71" s="16"/>
      <c r="R71" s="16"/>
      <c r="S71" s="16"/>
      <c r="T71" s="16"/>
      <c r="U71" s="16"/>
      <c r="V71" s="16"/>
      <c r="W71" s="16"/>
      <c r="X71" s="16"/>
      <c r="Y71" s="16"/>
      <c r="Z71" s="16"/>
    </row>
    <row r="72" ht="13.5" customHeight="1">
      <c r="A72" s="42"/>
      <c r="B72" s="26" t="s">
        <v>104</v>
      </c>
      <c r="C72" s="28">
        <f>COUNTIFS(DATA!$H:$H,C70,DATA!$L:$L,$B72)</f>
        <v>2</v>
      </c>
      <c r="D72" s="28">
        <f>COUNTIFS(DATA!$H:$H,D70,DATA!$L:$L,$B72)</f>
        <v>0</v>
      </c>
      <c r="E72" s="28">
        <f>COUNTIFS(DATA!$H:$H,E70,DATA!$L:$L,$B72)</f>
        <v>146</v>
      </c>
      <c r="F72" s="28">
        <f>COUNTIFS(DATA!$H:$H,F70,DATA!$L:$L,$B72)</f>
        <v>0</v>
      </c>
      <c r="G72" s="44">
        <f t="shared" si="7"/>
        <v>148</v>
      </c>
      <c r="H72" s="16"/>
      <c r="I72" s="16"/>
      <c r="J72" s="16"/>
      <c r="K72" s="16"/>
      <c r="L72" s="16"/>
      <c r="M72" s="16"/>
      <c r="N72" s="16"/>
      <c r="O72" s="16"/>
      <c r="P72" s="16"/>
      <c r="Q72" s="16"/>
      <c r="R72" s="16"/>
      <c r="S72" s="16"/>
      <c r="T72" s="16"/>
      <c r="U72" s="16"/>
      <c r="V72" s="16"/>
      <c r="W72" s="16"/>
      <c r="X72" s="16"/>
      <c r="Y72" s="16"/>
      <c r="Z72" s="16"/>
    </row>
    <row r="73" ht="13.5" customHeight="1">
      <c r="A73" s="42"/>
      <c r="B73" s="26" t="s">
        <v>123</v>
      </c>
      <c r="C73" s="28">
        <f>COUNTIFS(DATA!$H:$H,C70,DATA!$L:$L,$B73)</f>
        <v>22</v>
      </c>
      <c r="D73" s="28">
        <f>COUNTIFS(DATA!$H:$H,D70,DATA!$L:$L,$B73)</f>
        <v>0</v>
      </c>
      <c r="E73" s="28">
        <f>COUNTIFS(DATA!$H:$H,E70,DATA!$L:$L,$B73)</f>
        <v>11</v>
      </c>
      <c r="F73" s="28">
        <f>COUNTIFS(DATA!$H:$H,F70,DATA!$L:$L,$B73)</f>
        <v>0</v>
      </c>
      <c r="G73" s="44">
        <f t="shared" si="7"/>
        <v>33</v>
      </c>
      <c r="H73" s="16"/>
      <c r="I73" s="16"/>
      <c r="J73" s="16"/>
      <c r="K73" s="16"/>
      <c r="L73" s="16"/>
      <c r="M73" s="16"/>
      <c r="N73" s="16"/>
      <c r="O73" s="16"/>
      <c r="P73" s="16"/>
      <c r="Q73" s="16"/>
      <c r="R73" s="16"/>
      <c r="S73" s="16"/>
      <c r="T73" s="16"/>
      <c r="U73" s="16"/>
      <c r="V73" s="16"/>
      <c r="W73" s="16"/>
      <c r="X73" s="16"/>
      <c r="Y73" s="16"/>
      <c r="Z73" s="16"/>
    </row>
    <row r="74" ht="13.5" customHeight="1">
      <c r="A74" s="42"/>
      <c r="B74" s="26" t="s">
        <v>129</v>
      </c>
      <c r="C74" s="28">
        <f>COUNTIFS(DATA!$H:$H,C70,DATA!$L:$L,$B74)</f>
        <v>0</v>
      </c>
      <c r="D74" s="28">
        <f>COUNTIFS(DATA!$H:$H,D70,DATA!$L:$L,$B74)</f>
        <v>0</v>
      </c>
      <c r="E74" s="28">
        <f>COUNTIFS(DATA!$H:$H,E70,DATA!$L:$L,$B74)</f>
        <v>35</v>
      </c>
      <c r="F74" s="28">
        <f>COUNTIFS(DATA!$H:$H,F70,DATA!$L:$L,$B74)</f>
        <v>0</v>
      </c>
      <c r="G74" s="44">
        <f t="shared" si="7"/>
        <v>35</v>
      </c>
      <c r="H74" s="16"/>
      <c r="I74" s="16"/>
      <c r="J74" s="16"/>
      <c r="K74" s="16"/>
      <c r="L74" s="16"/>
      <c r="M74" s="16"/>
      <c r="N74" s="16"/>
      <c r="O74" s="16"/>
      <c r="P74" s="16"/>
      <c r="Q74" s="16"/>
      <c r="R74" s="16"/>
      <c r="S74" s="16"/>
      <c r="T74" s="16"/>
      <c r="U74" s="16"/>
      <c r="V74" s="16"/>
      <c r="W74" s="16"/>
      <c r="X74" s="16"/>
      <c r="Y74" s="16"/>
      <c r="Z74" s="16"/>
    </row>
    <row r="75" ht="13.5" customHeight="1">
      <c r="A75" s="42"/>
      <c r="B75" s="26" t="s">
        <v>118</v>
      </c>
      <c r="C75" s="28">
        <f>COUNTIFS(DATA!$H:$H,C70,DATA!$L:$L,$B75)</f>
        <v>0</v>
      </c>
      <c r="D75" s="28">
        <f>COUNTIFS(DATA!$H:$H,D70,DATA!$L:$L,$B75)</f>
        <v>0</v>
      </c>
      <c r="E75" s="28">
        <f>COUNTIFS(DATA!$H:$H,E70,DATA!$L:$L,$B75)</f>
        <v>17</v>
      </c>
      <c r="F75" s="28">
        <f>COUNTIFS(DATA!$H:$H,F70,DATA!$L:$L,$B75)</f>
        <v>0</v>
      </c>
      <c r="G75" s="44">
        <f t="shared" si="7"/>
        <v>17</v>
      </c>
      <c r="H75" s="16"/>
      <c r="I75" s="16"/>
      <c r="J75" s="16"/>
      <c r="K75" s="16"/>
      <c r="L75" s="16"/>
      <c r="M75" s="16"/>
      <c r="N75" s="16"/>
      <c r="O75" s="16"/>
      <c r="P75" s="16"/>
      <c r="Q75" s="16"/>
      <c r="R75" s="16"/>
      <c r="S75" s="16"/>
      <c r="T75" s="16"/>
      <c r="U75" s="16"/>
      <c r="V75" s="16"/>
      <c r="W75" s="16"/>
      <c r="X75" s="16"/>
      <c r="Y75" s="16"/>
      <c r="Z75" s="16"/>
    </row>
    <row r="76" ht="13.5" customHeight="1">
      <c r="A76" s="42"/>
      <c r="B76" s="26" t="s">
        <v>136</v>
      </c>
      <c r="C76" s="28">
        <f>COUNTIFS(DATA!$H:$H,C70,DATA!$L:$L,$B76)</f>
        <v>0</v>
      </c>
      <c r="D76" s="28">
        <f>COUNTIFS(DATA!$H:$H,D70,DATA!$L:$L,$B76)</f>
        <v>0</v>
      </c>
      <c r="E76" s="28">
        <f>COUNTIFS(DATA!$H:$H,E70,DATA!$L:$L,$B76)</f>
        <v>12</v>
      </c>
      <c r="F76" s="28">
        <f>COUNTIFS(DATA!$H:$H,F70,DATA!$L:$L,$B76)</f>
        <v>3</v>
      </c>
      <c r="G76" s="44">
        <f t="shared" si="7"/>
        <v>15</v>
      </c>
      <c r="H76" s="16"/>
      <c r="I76" s="16"/>
      <c r="J76" s="16"/>
      <c r="K76" s="16"/>
      <c r="L76" s="16"/>
      <c r="M76" s="16"/>
      <c r="N76" s="16"/>
      <c r="O76" s="16"/>
      <c r="P76" s="16"/>
      <c r="Q76" s="16"/>
      <c r="R76" s="16"/>
      <c r="S76" s="16"/>
      <c r="T76" s="16"/>
      <c r="U76" s="16"/>
      <c r="V76" s="16"/>
      <c r="W76" s="16"/>
      <c r="X76" s="16"/>
      <c r="Y76" s="16"/>
      <c r="Z76" s="16"/>
    </row>
    <row r="77" ht="13.5" customHeight="1">
      <c r="A77" s="42"/>
      <c r="B77" s="26" t="s">
        <v>708</v>
      </c>
      <c r="C77" s="28">
        <f>COUNTIFS(DATA!$H:$H,C70,DATA!$L:$L,$B77)</f>
        <v>3</v>
      </c>
      <c r="D77" s="28">
        <f>COUNTIFS(DATA!$H:$H,D70,DATA!$L:$L,$B77)</f>
        <v>0</v>
      </c>
      <c r="E77" s="28">
        <f>COUNTIFS(DATA!$H:$H,E70,DATA!$L:$L,$B77)</f>
        <v>4</v>
      </c>
      <c r="F77" s="28">
        <f>COUNTIFS(DATA!$H:$H,F70,DATA!$L:$L,$B77)</f>
        <v>0</v>
      </c>
      <c r="G77" s="44">
        <f t="shared" si="7"/>
        <v>7</v>
      </c>
      <c r="H77" s="16"/>
      <c r="I77" s="16"/>
      <c r="J77" s="16"/>
      <c r="K77" s="16"/>
      <c r="L77" s="16"/>
      <c r="M77" s="16"/>
      <c r="N77" s="16"/>
      <c r="O77" s="16"/>
      <c r="P77" s="16"/>
      <c r="Q77" s="16"/>
      <c r="R77" s="16"/>
      <c r="S77" s="16"/>
      <c r="T77" s="16"/>
      <c r="U77" s="16"/>
      <c r="V77" s="16"/>
      <c r="W77" s="16"/>
      <c r="X77" s="16"/>
      <c r="Y77" s="16"/>
      <c r="Z77" s="16"/>
    </row>
    <row r="78" ht="13.5" customHeight="1">
      <c r="A78" s="42"/>
      <c r="B78" s="26" t="s">
        <v>127</v>
      </c>
      <c r="C78" s="28">
        <f>COUNTIFS(DATA!$H:$H,C70,DATA!$L:$L,$B78)</f>
        <v>0</v>
      </c>
      <c r="D78" s="28">
        <f>COUNTIFS(DATA!$H:$H,D70,DATA!$L:$L,$B78)</f>
        <v>0</v>
      </c>
      <c r="E78" s="28">
        <f>COUNTIFS(DATA!$H:$H,E70,DATA!$L:$L,$B78)</f>
        <v>12</v>
      </c>
      <c r="F78" s="28">
        <f>COUNTIFS(DATA!$H:$H,F70,DATA!$L:$L,$B78)</f>
        <v>0</v>
      </c>
      <c r="G78" s="44">
        <f t="shared" si="7"/>
        <v>12</v>
      </c>
      <c r="H78" s="16"/>
      <c r="I78" s="16"/>
      <c r="J78" s="16"/>
      <c r="K78" s="16"/>
      <c r="L78" s="16"/>
      <c r="M78" s="16"/>
      <c r="N78" s="16"/>
      <c r="O78" s="16"/>
      <c r="P78" s="16"/>
      <c r="Q78" s="16"/>
      <c r="R78" s="16"/>
      <c r="S78" s="16"/>
      <c r="T78" s="16"/>
      <c r="U78" s="16"/>
      <c r="V78" s="16"/>
      <c r="W78" s="16"/>
      <c r="X78" s="16"/>
      <c r="Y78" s="16"/>
      <c r="Z78" s="16"/>
    </row>
    <row r="79" ht="13.5" customHeight="1">
      <c r="A79" s="42"/>
      <c r="B79" s="26" t="s">
        <v>340</v>
      </c>
      <c r="C79" s="28">
        <f>COUNTIFS(DATA!$H:$H,C70,DATA!$L:$L,$B79)</f>
        <v>7</v>
      </c>
      <c r="D79" s="28">
        <f>COUNTIFS(DATA!$H:$H,D70,DATA!$L:$L,$B79)</f>
        <v>0</v>
      </c>
      <c r="E79" s="28">
        <f>COUNTIFS(DATA!$H:$H,E70,DATA!$L:$L,$B79)</f>
        <v>0</v>
      </c>
      <c r="F79" s="28">
        <f>COUNTIFS(DATA!$H:$H,F70,DATA!$L:$L,$B79)</f>
        <v>0</v>
      </c>
      <c r="G79" s="44">
        <f t="shared" si="7"/>
        <v>7</v>
      </c>
      <c r="H79" s="16"/>
      <c r="I79" s="16"/>
      <c r="J79" s="16"/>
      <c r="K79" s="16"/>
      <c r="L79" s="16"/>
      <c r="M79" s="16"/>
      <c r="N79" s="16"/>
      <c r="O79" s="16"/>
      <c r="P79" s="16"/>
      <c r="Q79" s="16"/>
      <c r="R79" s="16"/>
      <c r="S79" s="16"/>
      <c r="T79" s="16"/>
      <c r="U79" s="16"/>
      <c r="V79" s="16"/>
      <c r="W79" s="16"/>
      <c r="X79" s="16"/>
      <c r="Y79" s="16"/>
      <c r="Z79" s="16"/>
    </row>
    <row r="80" ht="13.5" customHeight="1">
      <c r="A80" s="42"/>
      <c r="B80" s="26" t="s">
        <v>323</v>
      </c>
      <c r="C80" s="28">
        <f>COUNTIFS(DATA!$H:$H,C70,DATA!$L:$L,$B80)</f>
        <v>0</v>
      </c>
      <c r="D80" s="28">
        <f>COUNTIFS(DATA!$H:$H,D70,DATA!$L:$L,$B80)</f>
        <v>0</v>
      </c>
      <c r="E80" s="28">
        <f>COUNTIFS(DATA!$H:$H,E70,DATA!$L:$L,$B80)</f>
        <v>8</v>
      </c>
      <c r="F80" s="28">
        <f>COUNTIFS(DATA!$H:$H,F70,DATA!$L:$L,$B80)</f>
        <v>1</v>
      </c>
      <c r="G80" s="44">
        <f t="shared" si="7"/>
        <v>9</v>
      </c>
      <c r="H80" s="16"/>
      <c r="I80" s="16"/>
      <c r="J80" s="16"/>
      <c r="K80" s="16"/>
      <c r="L80" s="16"/>
      <c r="M80" s="16"/>
      <c r="N80" s="16"/>
      <c r="O80" s="16"/>
      <c r="P80" s="16"/>
      <c r="Q80" s="16"/>
      <c r="R80" s="16"/>
      <c r="S80" s="16"/>
      <c r="T80" s="16"/>
      <c r="U80" s="16"/>
      <c r="V80" s="16"/>
      <c r="W80" s="16"/>
      <c r="X80" s="16"/>
      <c r="Y80" s="16"/>
      <c r="Z80" s="16"/>
    </row>
    <row r="81" ht="13.5" customHeight="1">
      <c r="A81" s="42"/>
      <c r="B81" s="26" t="s">
        <v>257</v>
      </c>
      <c r="C81" s="28">
        <f>COUNTIFS(DATA!$H:$H,C70,DATA!$L:$L,$B81)</f>
        <v>0</v>
      </c>
      <c r="D81" s="28">
        <f>COUNTIFS(DATA!$H:$H,D70,DATA!$L:$L,$B81)</f>
        <v>0</v>
      </c>
      <c r="E81" s="28">
        <f>COUNTIFS(DATA!$H:$H,E70,DATA!$L:$L,$B81)</f>
        <v>6</v>
      </c>
      <c r="F81" s="28">
        <f>COUNTIFS(DATA!$H:$H,F70,DATA!$L:$L,$B81)</f>
        <v>0</v>
      </c>
      <c r="G81" s="44">
        <f t="shared" si="7"/>
        <v>6</v>
      </c>
      <c r="H81" s="16"/>
      <c r="I81" s="16"/>
      <c r="J81" s="16"/>
      <c r="K81" s="16"/>
      <c r="L81" s="16"/>
      <c r="M81" s="16"/>
      <c r="N81" s="16"/>
      <c r="O81" s="16"/>
      <c r="P81" s="16"/>
      <c r="Q81" s="16"/>
      <c r="R81" s="16"/>
      <c r="S81" s="16"/>
      <c r="T81" s="16"/>
      <c r="U81" s="16"/>
      <c r="V81" s="16"/>
      <c r="W81" s="16"/>
      <c r="X81" s="16"/>
      <c r="Y81" s="16"/>
      <c r="Z81" s="16"/>
    </row>
    <row r="82" ht="13.5" customHeight="1">
      <c r="A82" s="42"/>
      <c r="B82" s="26" t="s">
        <v>758</v>
      </c>
      <c r="C82" s="28">
        <f>COUNTIFS(DATA!$H:$H,C70,DATA!$L:$L,$B82)</f>
        <v>3</v>
      </c>
      <c r="D82" s="28">
        <f>COUNTIFS(DATA!$H:$H,D70,DATA!$L:$L,$B82)</f>
        <v>0</v>
      </c>
      <c r="E82" s="28">
        <f>COUNTIFS(DATA!$H:$H,E70,DATA!$L:$L,$B82)</f>
        <v>0</v>
      </c>
      <c r="F82" s="28">
        <f>COUNTIFS(DATA!$H:$H,F70,DATA!$L:$L,$B82)</f>
        <v>1</v>
      </c>
      <c r="G82" s="44">
        <f t="shared" si="7"/>
        <v>4</v>
      </c>
      <c r="H82" s="16"/>
      <c r="I82" s="16"/>
      <c r="J82" s="16"/>
      <c r="K82" s="16"/>
      <c r="L82" s="16"/>
      <c r="M82" s="16"/>
      <c r="N82" s="16"/>
      <c r="O82" s="16"/>
      <c r="P82" s="16"/>
      <c r="Q82" s="16"/>
      <c r="R82" s="16"/>
      <c r="S82" s="16"/>
      <c r="T82" s="16"/>
      <c r="U82" s="16"/>
      <c r="V82" s="16"/>
      <c r="W82" s="16"/>
      <c r="X82" s="16"/>
      <c r="Y82" s="16"/>
      <c r="Z82" s="16"/>
    </row>
    <row r="83" ht="13.5" customHeight="1">
      <c r="A83" s="42"/>
      <c r="B83" s="26" t="s">
        <v>560</v>
      </c>
      <c r="C83" s="28">
        <f>COUNTIFS(DATA!$H:$H,C70,DATA!$L:$L,$B83)</f>
        <v>0</v>
      </c>
      <c r="D83" s="28">
        <f>COUNTIFS(DATA!$H:$H,D70,DATA!$L:$L,$B83)</f>
        <v>0</v>
      </c>
      <c r="E83" s="28">
        <f>COUNTIFS(DATA!$H:$H,E70,DATA!$L:$L,$B83)</f>
        <v>4</v>
      </c>
      <c r="F83" s="28">
        <f>COUNTIFS(DATA!$H:$H,F70,DATA!$L:$L,$B83)</f>
        <v>0</v>
      </c>
      <c r="G83" s="44">
        <f t="shared" si="7"/>
        <v>4</v>
      </c>
      <c r="H83" s="16"/>
      <c r="I83" s="16"/>
      <c r="J83" s="16"/>
      <c r="K83" s="16"/>
      <c r="L83" s="16"/>
      <c r="M83" s="16"/>
      <c r="N83" s="16"/>
      <c r="O83" s="16"/>
      <c r="P83" s="16"/>
      <c r="Q83" s="16"/>
      <c r="R83" s="16"/>
      <c r="S83" s="16"/>
      <c r="T83" s="16"/>
      <c r="U83" s="16"/>
      <c r="V83" s="16"/>
      <c r="W83" s="16"/>
      <c r="X83" s="16"/>
      <c r="Y83" s="16"/>
      <c r="Z83" s="16"/>
    </row>
    <row r="84" ht="13.5" customHeight="1">
      <c r="A84" s="42"/>
      <c r="B84" s="26" t="s">
        <v>86</v>
      </c>
      <c r="C84" s="28">
        <f>COUNTIFS(DATA!$H:$H,C70,DATA!$L:$L,$B84)</f>
        <v>2</v>
      </c>
      <c r="D84" s="28">
        <f>COUNTIFS(DATA!$H:$H,D70,DATA!$L:$L,$B84)</f>
        <v>1</v>
      </c>
      <c r="E84" s="28">
        <f>COUNTIFS(DATA!$H:$H,E70,DATA!$L:$L,$B84)</f>
        <v>2</v>
      </c>
      <c r="F84" s="28">
        <f>COUNTIFS(DATA!$H:$H,F70,DATA!$L:$L,$B84)</f>
        <v>1</v>
      </c>
      <c r="G84" s="44">
        <f t="shared" si="7"/>
        <v>6</v>
      </c>
      <c r="H84" s="16"/>
      <c r="I84" s="16"/>
      <c r="J84" s="16"/>
      <c r="K84" s="16"/>
      <c r="L84" s="16"/>
      <c r="M84" s="16"/>
      <c r="N84" s="16"/>
      <c r="O84" s="16"/>
      <c r="P84" s="16"/>
      <c r="Q84" s="16"/>
      <c r="R84" s="16"/>
      <c r="S84" s="16"/>
      <c r="T84" s="16"/>
      <c r="U84" s="16"/>
      <c r="V84" s="16"/>
      <c r="W84" s="16"/>
      <c r="X84" s="16"/>
      <c r="Y84" s="16"/>
      <c r="Z84" s="16"/>
    </row>
    <row r="85" ht="13.5" customHeight="1">
      <c r="A85" s="42"/>
      <c r="B85" s="26" t="s">
        <v>392</v>
      </c>
      <c r="C85" s="28">
        <f>COUNTIFS(DATA!$H:$H,C70,DATA!$L:$L,$B85)</f>
        <v>0</v>
      </c>
      <c r="D85" s="28">
        <f>COUNTIFS(DATA!$H:$H,D70,DATA!$L:$L,$B85)</f>
        <v>0</v>
      </c>
      <c r="E85" s="28">
        <f>COUNTIFS(DATA!$H:$H,E70,DATA!$L:$L,$B85)</f>
        <v>4</v>
      </c>
      <c r="F85" s="28">
        <f>COUNTIFS(DATA!$H:$H,F70,DATA!$L:$L,$B85)</f>
        <v>0</v>
      </c>
      <c r="G85" s="44">
        <f t="shared" si="7"/>
        <v>4</v>
      </c>
      <c r="H85" s="16"/>
      <c r="I85" s="16"/>
      <c r="J85" s="16"/>
      <c r="K85" s="16"/>
      <c r="L85" s="16"/>
      <c r="M85" s="16"/>
      <c r="N85" s="16"/>
      <c r="O85" s="16"/>
      <c r="P85" s="16"/>
      <c r="Q85" s="16"/>
      <c r="R85" s="16"/>
      <c r="S85" s="16"/>
      <c r="T85" s="16"/>
      <c r="U85" s="16"/>
      <c r="V85" s="16"/>
      <c r="W85" s="16"/>
      <c r="X85" s="16"/>
      <c r="Y85" s="16"/>
      <c r="Z85" s="16"/>
    </row>
    <row r="86" ht="13.5" customHeight="1">
      <c r="A86" s="42"/>
      <c r="B86" s="26" t="s">
        <v>965</v>
      </c>
      <c r="C86" s="28">
        <f>COUNTIFS(DATA!$H:$H,C70,DATA!$L:$L,$B86)</f>
        <v>1</v>
      </c>
      <c r="D86" s="28">
        <f>COUNTIFS(DATA!$H:$H,D70,DATA!$L:$L,$B86)</f>
        <v>0</v>
      </c>
      <c r="E86" s="28">
        <f>COUNTIFS(DATA!$H:$H,E70,DATA!$L:$L,$B86)</f>
        <v>1</v>
      </c>
      <c r="F86" s="28">
        <f>COUNTIFS(DATA!$H:$H,F70,DATA!$L:$L,$B86)</f>
        <v>0</v>
      </c>
      <c r="G86" s="44">
        <f t="shared" si="7"/>
        <v>2</v>
      </c>
      <c r="H86" s="16"/>
      <c r="I86" s="16"/>
      <c r="J86" s="16"/>
      <c r="K86" s="16"/>
      <c r="L86" s="16"/>
      <c r="M86" s="16"/>
      <c r="N86" s="16"/>
      <c r="O86" s="16"/>
      <c r="P86" s="16"/>
      <c r="Q86" s="16"/>
      <c r="R86" s="16"/>
      <c r="S86" s="16"/>
      <c r="T86" s="16"/>
      <c r="U86" s="16"/>
      <c r="V86" s="16"/>
      <c r="W86" s="16"/>
      <c r="X86" s="16"/>
      <c r="Y86" s="16"/>
      <c r="Z86" s="16"/>
    </row>
    <row r="87" ht="13.5" customHeight="1">
      <c r="A87" s="16"/>
      <c r="B87" s="26" t="s">
        <v>1218</v>
      </c>
      <c r="C87" s="28">
        <f>COUNTIFS(DATA!$H:$H,C70,DATA!$L:$L,$B87)</f>
        <v>1</v>
      </c>
      <c r="D87" s="28">
        <f>COUNTIFS(DATA!$H:$H,D70,DATA!$L:$L,$B87)</f>
        <v>0</v>
      </c>
      <c r="E87" s="28">
        <f>COUNTIFS(DATA!$H:$H,E70,DATA!$L:$L,$B87)</f>
        <v>0</v>
      </c>
      <c r="F87" s="28">
        <f>COUNTIFS(DATA!$H:$H,F70,DATA!$L:$L,$B87)</f>
        <v>0</v>
      </c>
      <c r="G87" s="44">
        <f t="shared" si="7"/>
        <v>1</v>
      </c>
      <c r="H87" s="16"/>
      <c r="I87" s="16"/>
      <c r="J87" s="16"/>
      <c r="K87" s="16"/>
      <c r="L87" s="16"/>
      <c r="M87" s="16"/>
      <c r="N87" s="16"/>
      <c r="O87" s="16"/>
      <c r="P87" s="16"/>
      <c r="Q87" s="16"/>
      <c r="R87" s="16"/>
      <c r="S87" s="16"/>
      <c r="T87" s="16"/>
      <c r="U87" s="16"/>
      <c r="V87" s="16"/>
      <c r="W87" s="16"/>
      <c r="X87" s="16"/>
      <c r="Y87" s="16"/>
      <c r="Z87" s="16"/>
    </row>
    <row r="88" ht="13.5" customHeight="1">
      <c r="A88" s="16"/>
      <c r="B88" s="26" t="s">
        <v>1602</v>
      </c>
      <c r="C88" s="44">
        <f t="shared" ref="C88:G88" si="8">SUM(C71:C87)</f>
        <v>191</v>
      </c>
      <c r="D88" s="44">
        <f t="shared" si="8"/>
        <v>1</v>
      </c>
      <c r="E88" s="44">
        <f t="shared" si="8"/>
        <v>262</v>
      </c>
      <c r="F88" s="44">
        <f t="shared" si="8"/>
        <v>6</v>
      </c>
      <c r="G88" s="44">
        <f t="shared" si="8"/>
        <v>460</v>
      </c>
      <c r="H88" s="16"/>
      <c r="I88" s="16"/>
      <c r="J88" s="16"/>
      <c r="K88" s="16"/>
      <c r="L88" s="16"/>
      <c r="M88" s="16"/>
      <c r="N88" s="16"/>
      <c r="O88" s="16"/>
      <c r="P88" s="16"/>
      <c r="Q88" s="16"/>
      <c r="R88" s="16"/>
      <c r="S88" s="16"/>
      <c r="T88" s="16"/>
      <c r="U88" s="16"/>
      <c r="V88" s="16"/>
      <c r="W88" s="16"/>
      <c r="X88" s="16"/>
      <c r="Y88" s="16"/>
      <c r="Z88" s="16"/>
    </row>
    <row r="89" ht="13.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ht="13.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ht="13.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ht="13.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ht="13.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ht="13.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ht="13.5" customHeight="1">
      <c r="A95" s="17">
        <v>5.0</v>
      </c>
      <c r="B95" s="45" t="s">
        <v>1606</v>
      </c>
      <c r="C95" s="4"/>
      <c r="D95" s="4"/>
      <c r="E95" s="4"/>
      <c r="F95" s="4"/>
      <c r="G95" s="4"/>
      <c r="H95" s="4"/>
      <c r="I95" s="4"/>
      <c r="J95" s="3"/>
      <c r="K95" s="46"/>
      <c r="L95" s="16"/>
      <c r="M95" s="16"/>
      <c r="N95" s="16"/>
      <c r="O95" s="16"/>
      <c r="P95" s="16"/>
      <c r="Q95" s="16"/>
      <c r="R95" s="16"/>
      <c r="S95" s="16"/>
      <c r="T95" s="16"/>
      <c r="U95" s="16"/>
      <c r="V95" s="16"/>
      <c r="W95" s="16"/>
      <c r="X95" s="16"/>
      <c r="Y95" s="16"/>
      <c r="Z95" s="16"/>
    </row>
    <row r="96" ht="13.5" customHeight="1">
      <c r="A96" s="16"/>
      <c r="B96" s="21"/>
      <c r="C96" s="47" t="s">
        <v>1607</v>
      </c>
      <c r="D96" s="47" t="s">
        <v>181</v>
      </c>
      <c r="E96" s="47" t="s">
        <v>79</v>
      </c>
      <c r="F96" s="47" t="s">
        <v>170</v>
      </c>
      <c r="G96" s="47" t="s">
        <v>163</v>
      </c>
      <c r="H96" s="47" t="s">
        <v>99</v>
      </c>
      <c r="I96" s="47" t="s">
        <v>248</v>
      </c>
      <c r="J96" s="47" t="s">
        <v>1602</v>
      </c>
      <c r="K96" s="16"/>
      <c r="L96" s="16"/>
      <c r="M96" s="16"/>
      <c r="N96" s="16"/>
      <c r="O96" s="16"/>
      <c r="P96" s="16"/>
      <c r="Q96" s="16"/>
      <c r="R96" s="16"/>
      <c r="S96" s="16"/>
      <c r="T96" s="16"/>
      <c r="U96" s="16"/>
      <c r="V96" s="16"/>
      <c r="W96" s="16"/>
      <c r="X96" s="16"/>
      <c r="Y96" s="16"/>
      <c r="Z96" s="16"/>
    </row>
    <row r="97" ht="13.5" customHeight="1">
      <c r="A97" s="16"/>
      <c r="B97" s="36" t="s">
        <v>371</v>
      </c>
      <c r="C97" s="22">
        <f>COUNTIFS(DATA!$E:$E,C$96,DATA!$M:$M,$B97)</f>
        <v>0</v>
      </c>
      <c r="D97" s="22">
        <f>COUNTIFS(DATA!$E:$E,D$96,DATA!$M:$M,$B97)</f>
        <v>70</v>
      </c>
      <c r="E97" s="22">
        <f>COUNTIFS(DATA!$E:$E,E$96,DATA!$M:$M,$B97)</f>
        <v>10</v>
      </c>
      <c r="F97" s="22">
        <f>COUNTIFS(DATA!$E:$E,F$96,DATA!$M:$M,$B97)</f>
        <v>57</v>
      </c>
      <c r="G97" s="22">
        <f>COUNTIFS(DATA!$E:$E,G$96,DATA!$M:$M,$B97)</f>
        <v>0</v>
      </c>
      <c r="H97" s="22">
        <f>COUNTIFS(DATA!$E:$E,H$96,DATA!$M:$M,$B97)</f>
        <v>10</v>
      </c>
      <c r="I97" s="22">
        <f>COUNTIFS(DATA!$E:$E,I$96,DATA!$M:$M,$B97)</f>
        <v>3</v>
      </c>
      <c r="J97" s="21">
        <f t="shared" ref="J97:J103" si="9">SUM(C97:I97)</f>
        <v>150</v>
      </c>
      <c r="K97" s="16"/>
      <c r="L97" s="16"/>
      <c r="M97" s="16"/>
      <c r="N97" s="16"/>
      <c r="O97" s="16"/>
      <c r="P97" s="16"/>
      <c r="Q97" s="16"/>
      <c r="R97" s="16"/>
      <c r="S97" s="16"/>
      <c r="T97" s="16"/>
      <c r="U97" s="16"/>
      <c r="V97" s="16"/>
      <c r="W97" s="16"/>
      <c r="X97" s="16"/>
      <c r="Y97" s="16"/>
      <c r="Z97" s="16"/>
    </row>
    <row r="98" ht="13.5" customHeight="1">
      <c r="A98" s="16"/>
      <c r="B98" s="36" t="s">
        <v>105</v>
      </c>
      <c r="C98" s="22">
        <f>COUNTIFS(DATA!$E:$E,C$96,DATA!$M:$M,$B98)</f>
        <v>0</v>
      </c>
      <c r="D98" s="22">
        <f>COUNTIFS(DATA!$E:$E,D$96,DATA!$M:$M,$B98)</f>
        <v>36</v>
      </c>
      <c r="E98" s="22">
        <f>COUNTIFS(DATA!$E:$E,E$96,DATA!$M:$M,$B98)</f>
        <v>40</v>
      </c>
      <c r="F98" s="22">
        <f>COUNTIFS(DATA!$E:$E,F$96,DATA!$M:$M,$B98)</f>
        <v>24</v>
      </c>
      <c r="G98" s="22">
        <f>COUNTIFS(DATA!$E:$E,G$96,DATA!$M:$M,$B98)</f>
        <v>42</v>
      </c>
      <c r="H98" s="22">
        <f>COUNTIFS(DATA!$E:$E,H$96,DATA!$M:$M,$B98)</f>
        <v>36</v>
      </c>
      <c r="I98" s="22">
        <f>COUNTIFS(DATA!$E:$E,I$96,DATA!$M:$M,$B98)</f>
        <v>36</v>
      </c>
      <c r="J98" s="21">
        <f t="shared" si="9"/>
        <v>214</v>
      </c>
      <c r="K98" s="16"/>
      <c r="L98" s="16"/>
      <c r="M98" s="16"/>
      <c r="N98" s="16"/>
      <c r="O98" s="16"/>
      <c r="P98" s="16"/>
      <c r="Q98" s="16"/>
      <c r="R98" s="16"/>
      <c r="S98" s="16"/>
      <c r="T98" s="16"/>
      <c r="U98" s="16"/>
      <c r="V98" s="16"/>
      <c r="W98" s="16"/>
      <c r="X98" s="16"/>
      <c r="Y98" s="16"/>
      <c r="Z98" s="16"/>
    </row>
    <row r="99" ht="13.5" customHeight="1">
      <c r="A99" s="16"/>
      <c r="B99" s="36" t="s">
        <v>124</v>
      </c>
      <c r="C99" s="22">
        <f>COUNTIFS(DATA!$E:$E,C$96,DATA!$M:$M,$B99)</f>
        <v>0</v>
      </c>
      <c r="D99" s="22">
        <f>COUNTIFS(DATA!$E:$E,D$96,DATA!$M:$M,$B99)</f>
        <v>1</v>
      </c>
      <c r="E99" s="22">
        <f>COUNTIFS(DATA!$E:$E,E$96,DATA!$M:$M,$B99)</f>
        <v>9</v>
      </c>
      <c r="F99" s="22">
        <f>COUNTIFS(DATA!$E:$E,F$96,DATA!$M:$M,$B99)</f>
        <v>19</v>
      </c>
      <c r="G99" s="22">
        <f>COUNTIFS(DATA!$E:$E,G$96,DATA!$M:$M,$B99)</f>
        <v>1</v>
      </c>
      <c r="H99" s="22">
        <f>COUNTIFS(DATA!$E:$E,H$96,DATA!$M:$M,$B99)</f>
        <v>2</v>
      </c>
      <c r="I99" s="22">
        <f>COUNTIFS(DATA!$E:$E,I$96,DATA!$M:$M,$B99)</f>
        <v>1</v>
      </c>
      <c r="J99" s="21">
        <f t="shared" si="9"/>
        <v>33</v>
      </c>
      <c r="K99" s="16"/>
      <c r="L99" s="16"/>
      <c r="M99" s="16"/>
      <c r="N99" s="16"/>
      <c r="O99" s="16"/>
      <c r="P99" s="16"/>
      <c r="Q99" s="16"/>
      <c r="R99" s="16"/>
      <c r="S99" s="16"/>
      <c r="T99" s="16"/>
      <c r="U99" s="16"/>
      <c r="V99" s="16"/>
      <c r="W99" s="16"/>
      <c r="X99" s="16"/>
      <c r="Y99" s="16"/>
      <c r="Z99" s="16"/>
    </row>
    <row r="100" ht="13.5" customHeight="1">
      <c r="A100" s="16"/>
      <c r="B100" s="36" t="s">
        <v>86</v>
      </c>
      <c r="C100" s="22">
        <f>COUNTIFS(DATA!$E:$E,C$96,DATA!$M:$M,$B100)</f>
        <v>0</v>
      </c>
      <c r="D100" s="22">
        <f>COUNTIFS(DATA!$E:$E,D$96,DATA!$M:$M,$B100)</f>
        <v>3</v>
      </c>
      <c r="E100" s="22">
        <f>COUNTIFS(DATA!$E:$E,E$96,DATA!$M:$M,$B100)</f>
        <v>5</v>
      </c>
      <c r="F100" s="22">
        <f>COUNTIFS(DATA!$E:$E,F$96,DATA!$M:$M,$B100)</f>
        <v>2</v>
      </c>
      <c r="G100" s="22">
        <f>COUNTIFS(DATA!$E:$E,G$96,DATA!$M:$M,$B100)</f>
        <v>0</v>
      </c>
      <c r="H100" s="22">
        <f>COUNTIFS(DATA!$E:$E,H$96,DATA!$M:$M,$B100)</f>
        <v>3</v>
      </c>
      <c r="I100" s="22">
        <f>COUNTIFS(DATA!$E:$E,I$96,DATA!$M:$M,$B100)</f>
        <v>8</v>
      </c>
      <c r="J100" s="21">
        <f t="shared" si="9"/>
        <v>21</v>
      </c>
      <c r="K100" s="16"/>
      <c r="L100" s="16"/>
      <c r="M100" s="16"/>
      <c r="N100" s="16"/>
      <c r="O100" s="16"/>
      <c r="P100" s="16"/>
      <c r="Q100" s="16"/>
      <c r="R100" s="16"/>
      <c r="S100" s="16"/>
      <c r="T100" s="16"/>
      <c r="U100" s="16"/>
      <c r="V100" s="16"/>
      <c r="W100" s="16"/>
      <c r="X100" s="16"/>
      <c r="Y100" s="16"/>
      <c r="Z100" s="16"/>
    </row>
    <row r="101" ht="13.5" customHeight="1">
      <c r="A101" s="16"/>
      <c r="B101" s="36" t="s">
        <v>393</v>
      </c>
      <c r="C101" s="22">
        <f>COUNTIFS(DATA!$E:$E,C$96,DATA!$M:$M,$B101)</f>
        <v>0</v>
      </c>
      <c r="D101" s="22">
        <f>COUNTIFS(DATA!$E:$E,D$96,DATA!$M:$M,$B101)</f>
        <v>1</v>
      </c>
      <c r="E101" s="22">
        <f>COUNTIFS(DATA!$E:$E,E$96,DATA!$M:$M,$B101)</f>
        <v>11</v>
      </c>
      <c r="F101" s="22">
        <f>COUNTIFS(DATA!$E:$E,F$96,DATA!$M:$M,$B101)</f>
        <v>2</v>
      </c>
      <c r="G101" s="22">
        <f>COUNTIFS(DATA!$E:$E,G$96,DATA!$M:$M,$B101)</f>
        <v>0</v>
      </c>
      <c r="H101" s="22">
        <f>COUNTIFS(DATA!$E:$E,H$96,DATA!$M:$M,$B101)</f>
        <v>1</v>
      </c>
      <c r="I101" s="22">
        <f>COUNTIFS(DATA!$E:$E,I$96,DATA!$M:$M,$B101)</f>
        <v>0</v>
      </c>
      <c r="J101" s="21">
        <f t="shared" si="9"/>
        <v>15</v>
      </c>
      <c r="K101" s="16"/>
      <c r="L101" s="16"/>
      <c r="M101" s="16"/>
      <c r="N101" s="16"/>
      <c r="O101" s="16"/>
      <c r="P101" s="16"/>
      <c r="Q101" s="16"/>
      <c r="R101" s="16"/>
      <c r="S101" s="16"/>
      <c r="T101" s="16"/>
      <c r="U101" s="16"/>
      <c r="V101" s="16"/>
      <c r="W101" s="16"/>
      <c r="X101" s="16"/>
      <c r="Y101" s="16"/>
      <c r="Z101" s="16"/>
    </row>
    <row r="102" ht="13.5" customHeight="1">
      <c r="A102" s="16"/>
      <c r="B102" s="36" t="s">
        <v>341</v>
      </c>
      <c r="C102" s="22">
        <f>COUNTIFS(DATA!$E:$E,C$96,DATA!$M:$M,$B102)</f>
        <v>0</v>
      </c>
      <c r="D102" s="22">
        <f>COUNTIFS(DATA!$E:$E,D$96,DATA!$M:$M,$B102)</f>
        <v>2</v>
      </c>
      <c r="E102" s="22">
        <f>COUNTIFS(DATA!$E:$E,E$96,DATA!$M:$M,$B102)</f>
        <v>7</v>
      </c>
      <c r="F102" s="22">
        <f>COUNTIFS(DATA!$E:$E,F$96,DATA!$M:$M,$B102)</f>
        <v>0</v>
      </c>
      <c r="G102" s="22">
        <f>COUNTIFS(DATA!$E:$E,G$96,DATA!$M:$M,$B102)</f>
        <v>1</v>
      </c>
      <c r="H102" s="22">
        <f>COUNTIFS(DATA!$E:$E,H$96,DATA!$M:$M,$B102)</f>
        <v>3</v>
      </c>
      <c r="I102" s="22">
        <f>COUNTIFS(DATA!$E:$E,I$96,DATA!$M:$M,$B102)</f>
        <v>0</v>
      </c>
      <c r="J102" s="21">
        <f t="shared" si="9"/>
        <v>13</v>
      </c>
      <c r="K102" s="16"/>
      <c r="L102" s="16"/>
      <c r="M102" s="16"/>
      <c r="N102" s="16"/>
      <c r="O102" s="16"/>
      <c r="P102" s="16"/>
      <c r="Q102" s="16"/>
      <c r="R102" s="16"/>
      <c r="S102" s="16"/>
      <c r="T102" s="16"/>
      <c r="U102" s="16"/>
      <c r="V102" s="16"/>
      <c r="W102" s="16"/>
      <c r="X102" s="16"/>
      <c r="Y102" s="16"/>
      <c r="Z102" s="16"/>
    </row>
    <row r="103" ht="13.5" customHeight="1">
      <c r="A103" s="16"/>
      <c r="B103" s="39" t="s">
        <v>1602</v>
      </c>
      <c r="C103" s="21">
        <f t="shared" ref="C103:I103" si="10">SUM(C97:C102)</f>
        <v>0</v>
      </c>
      <c r="D103" s="21">
        <f t="shared" si="10"/>
        <v>113</v>
      </c>
      <c r="E103" s="21">
        <f t="shared" si="10"/>
        <v>82</v>
      </c>
      <c r="F103" s="21">
        <f t="shared" si="10"/>
        <v>104</v>
      </c>
      <c r="G103" s="21">
        <f t="shared" si="10"/>
        <v>44</v>
      </c>
      <c r="H103" s="21">
        <f t="shared" si="10"/>
        <v>55</v>
      </c>
      <c r="I103" s="21">
        <f t="shared" si="10"/>
        <v>48</v>
      </c>
      <c r="J103" s="21">
        <f t="shared" si="9"/>
        <v>446</v>
      </c>
      <c r="K103" s="16"/>
      <c r="L103" s="16"/>
      <c r="M103" s="16"/>
      <c r="N103" s="16"/>
      <c r="O103" s="16"/>
      <c r="P103" s="16"/>
      <c r="Q103" s="16"/>
      <c r="R103" s="16"/>
      <c r="S103" s="16"/>
      <c r="T103" s="16"/>
      <c r="U103" s="16"/>
      <c r="V103" s="16"/>
      <c r="W103" s="16"/>
      <c r="X103" s="16"/>
      <c r="Y103" s="16"/>
      <c r="Z103" s="16"/>
    </row>
    <row r="104" ht="13.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ht="13.5" customHeight="1">
      <c r="A105" s="16"/>
      <c r="B105" s="16"/>
      <c r="C105" s="16"/>
      <c r="D105" s="16"/>
      <c r="E105" s="16"/>
      <c r="F105" s="16"/>
      <c r="G105" s="16"/>
      <c r="H105" s="16"/>
      <c r="I105" s="16"/>
      <c r="J105" s="16"/>
      <c r="K105" s="16"/>
      <c r="L105" s="16"/>
      <c r="M105" s="48"/>
      <c r="N105" s="16"/>
      <c r="O105" s="16"/>
      <c r="P105" s="16"/>
      <c r="Q105" s="16"/>
      <c r="R105" s="16"/>
      <c r="S105" s="16"/>
      <c r="T105" s="16"/>
      <c r="U105" s="16"/>
      <c r="V105" s="16"/>
      <c r="W105" s="16"/>
      <c r="X105" s="16"/>
      <c r="Y105" s="16"/>
      <c r="Z105" s="16"/>
    </row>
    <row r="106" ht="13.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ht="13.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ht="13.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ht="13.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ht="13.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ht="13.5" customHeight="1">
      <c r="A111" s="17">
        <v>6.0</v>
      </c>
      <c r="B111" s="49" t="s">
        <v>1608</v>
      </c>
      <c r="C111" s="50"/>
      <c r="D111" s="50"/>
      <c r="E111" s="50"/>
      <c r="F111" s="50"/>
      <c r="G111" s="50"/>
      <c r="H111" s="50"/>
      <c r="I111" s="51"/>
      <c r="J111" s="16"/>
      <c r="K111" s="16"/>
      <c r="L111" s="16"/>
      <c r="M111" s="16"/>
      <c r="N111" s="16"/>
      <c r="O111" s="16"/>
      <c r="P111" s="16"/>
      <c r="Q111" s="16"/>
      <c r="R111" s="16"/>
      <c r="S111" s="16"/>
      <c r="T111" s="16"/>
      <c r="U111" s="16"/>
      <c r="V111" s="16"/>
      <c r="W111" s="16"/>
      <c r="X111" s="16"/>
      <c r="Y111" s="16"/>
      <c r="Z111" s="16"/>
    </row>
    <row r="112" ht="13.5" customHeight="1">
      <c r="A112" s="16"/>
      <c r="B112" s="52"/>
      <c r="C112" s="53" t="s">
        <v>86</v>
      </c>
      <c r="D112" s="53" t="s">
        <v>341</v>
      </c>
      <c r="E112" s="53" t="s">
        <v>105</v>
      </c>
      <c r="F112" s="53" t="s">
        <v>393</v>
      </c>
      <c r="G112" s="53" t="s">
        <v>124</v>
      </c>
      <c r="H112" s="53" t="s">
        <v>371</v>
      </c>
      <c r="I112" s="54" t="s">
        <v>1609</v>
      </c>
      <c r="J112" s="16"/>
      <c r="K112" s="16"/>
      <c r="L112" s="16"/>
      <c r="M112" s="16"/>
      <c r="N112" s="16"/>
      <c r="O112" s="16"/>
      <c r="P112" s="16"/>
      <c r="Q112" s="16"/>
      <c r="R112" s="16"/>
      <c r="S112" s="16"/>
      <c r="T112" s="16"/>
      <c r="U112" s="16"/>
      <c r="V112" s="16"/>
      <c r="W112" s="16"/>
      <c r="X112" s="16"/>
      <c r="Y112" s="16"/>
      <c r="Z112" s="16"/>
    </row>
    <row r="113" ht="13.5" customHeight="1">
      <c r="A113" s="16"/>
      <c r="B113" s="55" t="s">
        <v>84</v>
      </c>
      <c r="C113" s="56">
        <f>COUNTIFS(DATA!$M:$M,C$112,DATA!$J:$J,$B113)</f>
        <v>16</v>
      </c>
      <c r="D113" s="56">
        <f>COUNTIFS(DATA!$M:$M,D$112,DATA!$J:$J,$B113)</f>
        <v>5</v>
      </c>
      <c r="E113" s="56">
        <f>COUNTIFS(DATA!$M:$M,E$112,DATA!$J:$J,$B113)</f>
        <v>128</v>
      </c>
      <c r="F113" s="56">
        <f>COUNTIFS(DATA!$M:$M,F$112,DATA!$J:$J,$B113)</f>
        <v>10</v>
      </c>
      <c r="G113" s="56">
        <f>COUNTIFS(DATA!$M:$M,G$112,DATA!$J:$J,$B113)</f>
        <v>22</v>
      </c>
      <c r="H113" s="56">
        <f>COUNTIFS(DATA!$M:$M,H$112,DATA!$J:$J,$B113)</f>
        <v>28</v>
      </c>
      <c r="I113" s="57">
        <f t="shared" ref="I113:I120" si="11">SUM(C113:H113)</f>
        <v>209</v>
      </c>
      <c r="J113" s="16"/>
      <c r="K113" s="16"/>
      <c r="L113" s="16"/>
      <c r="M113" s="16"/>
      <c r="N113" s="16"/>
      <c r="O113" s="16"/>
      <c r="P113" s="16"/>
      <c r="Q113" s="16"/>
      <c r="R113" s="16"/>
      <c r="S113" s="16"/>
      <c r="T113" s="16"/>
      <c r="U113" s="16"/>
      <c r="V113" s="16"/>
      <c r="W113" s="16"/>
      <c r="X113" s="16"/>
      <c r="Y113" s="16"/>
      <c r="Z113" s="16"/>
    </row>
    <row r="114" ht="13.5" customHeight="1">
      <c r="A114" s="16"/>
      <c r="B114" s="55" t="s">
        <v>232</v>
      </c>
      <c r="C114" s="56">
        <f>COUNTIFS(DATA!$M:$M,C$112,DATA!$J:$J,$B114)</f>
        <v>5</v>
      </c>
      <c r="D114" s="56">
        <f>COUNTIFS(DATA!$M:$M,D$112,DATA!$J:$J,$B114)</f>
        <v>3</v>
      </c>
      <c r="E114" s="56">
        <f>COUNTIFS(DATA!$M:$M,E$112,DATA!$J:$J,$B114)</f>
        <v>45</v>
      </c>
      <c r="F114" s="56">
        <f>COUNTIFS(DATA!$M:$M,F$112,DATA!$J:$J,$B114)</f>
        <v>4</v>
      </c>
      <c r="G114" s="56">
        <f>COUNTIFS(DATA!$M:$M,G$112,DATA!$J:$J,$B114)</f>
        <v>8</v>
      </c>
      <c r="H114" s="56">
        <f>COUNTIFS(DATA!$M:$M,H$112,DATA!$J:$J,$B114)</f>
        <v>77</v>
      </c>
      <c r="I114" s="57">
        <f t="shared" si="11"/>
        <v>142</v>
      </c>
      <c r="J114" s="16"/>
      <c r="K114" s="16"/>
      <c r="L114" s="16"/>
      <c r="M114" s="16"/>
      <c r="N114" s="16"/>
      <c r="O114" s="16"/>
      <c r="P114" s="16"/>
      <c r="Q114" s="16"/>
      <c r="R114" s="16"/>
      <c r="S114" s="16"/>
      <c r="T114" s="16"/>
      <c r="U114" s="16"/>
      <c r="V114" s="16"/>
      <c r="W114" s="16"/>
      <c r="X114" s="16"/>
      <c r="Y114" s="16"/>
      <c r="Z114" s="16"/>
    </row>
    <row r="115" ht="13.5" customHeight="1">
      <c r="A115" s="16"/>
      <c r="B115" s="55" t="s">
        <v>338</v>
      </c>
      <c r="C115" s="56">
        <f>COUNTIFS(DATA!$M:$M,C$112,DATA!$J:$J,$B115)</f>
        <v>0</v>
      </c>
      <c r="D115" s="56">
        <f>COUNTIFS(DATA!$M:$M,D$112,DATA!$J:$J,$B115)</f>
        <v>5</v>
      </c>
      <c r="E115" s="56">
        <f>COUNTIFS(DATA!$M:$M,E$112,DATA!$J:$J,$B115)</f>
        <v>4</v>
      </c>
      <c r="F115" s="56">
        <f>COUNTIFS(DATA!$M:$M,F$112,DATA!$J:$J,$B115)</f>
        <v>1</v>
      </c>
      <c r="G115" s="56">
        <f>COUNTIFS(DATA!$M:$M,G$112,DATA!$J:$J,$B115)</f>
        <v>2</v>
      </c>
      <c r="H115" s="56">
        <f>COUNTIFS(DATA!$M:$M,H$112,DATA!$J:$J,$B115)</f>
        <v>43</v>
      </c>
      <c r="I115" s="57">
        <f t="shared" si="11"/>
        <v>55</v>
      </c>
      <c r="J115" s="16"/>
      <c r="K115" s="16"/>
      <c r="L115" s="16"/>
      <c r="M115" s="16"/>
      <c r="N115" s="16"/>
      <c r="O115" s="16"/>
      <c r="P115" s="16"/>
      <c r="Q115" s="16"/>
      <c r="R115" s="16"/>
      <c r="S115" s="16"/>
      <c r="T115" s="16"/>
      <c r="U115" s="16"/>
      <c r="V115" s="16"/>
      <c r="W115" s="16"/>
      <c r="X115" s="16"/>
      <c r="Y115" s="16"/>
      <c r="Z115" s="16"/>
    </row>
    <row r="116" ht="13.5" customHeight="1">
      <c r="A116" s="16"/>
      <c r="B116" s="55" t="s">
        <v>102</v>
      </c>
      <c r="C116" s="56">
        <f>COUNTIFS(DATA!$M:$M,C$112,DATA!$J:$J,$B116)</f>
        <v>2</v>
      </c>
      <c r="D116" s="56">
        <f>COUNTIFS(DATA!$M:$M,D$112,DATA!$J:$J,$B116)</f>
        <v>0</v>
      </c>
      <c r="E116" s="56">
        <f>COUNTIFS(DATA!$M:$M,E$112,DATA!$J:$J,$B116)</f>
        <v>46</v>
      </c>
      <c r="F116" s="56">
        <f>COUNTIFS(DATA!$M:$M,F$112,DATA!$J:$J,$B116)</f>
        <v>0</v>
      </c>
      <c r="G116" s="56">
        <f>COUNTIFS(DATA!$M:$M,G$112,DATA!$J:$J,$B116)</f>
        <v>0</v>
      </c>
      <c r="H116" s="56">
        <f>COUNTIFS(DATA!$M:$M,H$112,DATA!$J:$J,$B116)</f>
        <v>0</v>
      </c>
      <c r="I116" s="57">
        <f t="shared" si="11"/>
        <v>48</v>
      </c>
      <c r="J116" s="16"/>
      <c r="K116" s="16"/>
      <c r="L116" s="16"/>
      <c r="M116" s="16"/>
      <c r="N116" s="16"/>
      <c r="O116" s="16"/>
      <c r="P116" s="16"/>
      <c r="Q116" s="16"/>
      <c r="R116" s="16"/>
      <c r="S116" s="16"/>
      <c r="T116" s="16"/>
      <c r="U116" s="16"/>
      <c r="V116" s="16"/>
      <c r="W116" s="16"/>
      <c r="X116" s="16"/>
      <c r="Y116" s="16"/>
      <c r="Z116" s="16"/>
    </row>
    <row r="117" ht="13.5" customHeight="1">
      <c r="A117" s="16"/>
      <c r="B117" s="55" t="s">
        <v>1521</v>
      </c>
      <c r="C117" s="56">
        <f>COUNTIFS(DATA!$M:$M,C$112,DATA!$J:$J,$B117)</f>
        <v>0</v>
      </c>
      <c r="D117" s="56">
        <f>COUNTIFS(DATA!$M:$M,D$112,DATA!$J:$J,$B117)</f>
        <v>1</v>
      </c>
      <c r="E117" s="56">
        <f>COUNTIFS(DATA!$M:$M,E$112,DATA!$J:$J,$B117)</f>
        <v>0</v>
      </c>
      <c r="F117" s="56">
        <f>COUNTIFS(DATA!$M:$M,F$112,DATA!$J:$J,$B117)</f>
        <v>0</v>
      </c>
      <c r="G117" s="56">
        <f>COUNTIFS(DATA!$M:$M,G$112,DATA!$J:$J,$B117)</f>
        <v>0</v>
      </c>
      <c r="H117" s="56">
        <f>COUNTIFS(DATA!$M:$M,H$112,DATA!$J:$J,$B117)</f>
        <v>0</v>
      </c>
      <c r="I117" s="57">
        <f t="shared" si="11"/>
        <v>1</v>
      </c>
      <c r="J117" s="16"/>
      <c r="K117" s="16"/>
      <c r="L117" s="16"/>
      <c r="M117" s="16"/>
      <c r="N117" s="16"/>
      <c r="O117" s="16"/>
      <c r="P117" s="16"/>
      <c r="Q117" s="16"/>
      <c r="R117" s="16"/>
      <c r="S117" s="16"/>
      <c r="T117" s="16"/>
      <c r="U117" s="16"/>
      <c r="V117" s="16"/>
      <c r="W117" s="16"/>
      <c r="X117" s="16"/>
      <c r="Y117" s="16"/>
      <c r="Z117" s="16"/>
    </row>
    <row r="118" ht="13.5" customHeight="1">
      <c r="A118" s="16"/>
      <c r="B118" s="55" t="s">
        <v>1410</v>
      </c>
      <c r="C118" s="56">
        <f>COUNTIFS(DATA!$M:$M,C$112,DATA!$J:$J,$B118)</f>
        <v>0</v>
      </c>
      <c r="D118" s="56">
        <f>COUNTIFS(DATA!$M:$M,D$112,DATA!$J:$J,$B118)</f>
        <v>0</v>
      </c>
      <c r="E118" s="56">
        <f>COUNTIFS(DATA!$M:$M,E$112,DATA!$J:$J,$B118)</f>
        <v>0</v>
      </c>
      <c r="F118" s="56">
        <f>COUNTIFS(DATA!$M:$M,F$112,DATA!$J:$J,$B118)</f>
        <v>0</v>
      </c>
      <c r="G118" s="56">
        <f>COUNTIFS(DATA!$M:$M,G$112,DATA!$J:$J,$B118)</f>
        <v>1</v>
      </c>
      <c r="H118" s="56">
        <f>COUNTIFS(DATA!$M:$M,H$112,DATA!$J:$J,$B118)</f>
        <v>0</v>
      </c>
      <c r="I118" s="57">
        <f t="shared" si="11"/>
        <v>1</v>
      </c>
      <c r="J118" s="16"/>
      <c r="K118" s="16"/>
      <c r="L118" s="16"/>
      <c r="M118" s="16"/>
      <c r="N118" s="16"/>
      <c r="O118" s="16"/>
      <c r="P118" s="16"/>
      <c r="Q118" s="16"/>
      <c r="R118" s="16"/>
      <c r="S118" s="16"/>
      <c r="T118" s="16"/>
      <c r="U118" s="16"/>
      <c r="V118" s="16"/>
      <c r="W118" s="16"/>
      <c r="X118" s="16"/>
      <c r="Y118" s="16"/>
      <c r="Z118" s="16"/>
    </row>
    <row r="119" ht="13.5" customHeight="1">
      <c r="A119" s="16"/>
      <c r="B119" s="55" t="s">
        <v>1282</v>
      </c>
      <c r="C119" s="56">
        <f>COUNTIFS(DATA!$M:$M,C$112,DATA!$J:$J,$B119)</f>
        <v>0</v>
      </c>
      <c r="D119" s="56">
        <f>COUNTIFS(DATA!$M:$M,D$112,DATA!$J:$J,$B119)</f>
        <v>0</v>
      </c>
      <c r="E119" s="56">
        <f>COUNTIFS(DATA!$M:$M,E$112,DATA!$J:$J,$B119)</f>
        <v>1</v>
      </c>
      <c r="F119" s="56">
        <f>COUNTIFS(DATA!$M:$M,F$112,DATA!$J:$J,$B119)</f>
        <v>0</v>
      </c>
      <c r="G119" s="56">
        <f>COUNTIFS(DATA!$M:$M,G$112,DATA!$J:$J,$B119)</f>
        <v>0</v>
      </c>
      <c r="H119" s="56">
        <f>COUNTIFS(DATA!$M:$M,H$112,DATA!$J:$J,$B119)</f>
        <v>0</v>
      </c>
      <c r="I119" s="57">
        <f t="shared" si="11"/>
        <v>1</v>
      </c>
      <c r="J119" s="16"/>
      <c r="K119" s="16"/>
      <c r="L119" s="16"/>
      <c r="M119" s="16"/>
      <c r="N119" s="16"/>
      <c r="O119" s="16"/>
      <c r="P119" s="16"/>
      <c r="Q119" s="16"/>
      <c r="R119" s="16"/>
      <c r="S119" s="16"/>
      <c r="T119" s="16"/>
      <c r="U119" s="16"/>
      <c r="V119" s="16"/>
      <c r="W119" s="16"/>
      <c r="X119" s="16"/>
      <c r="Y119" s="16"/>
      <c r="Z119" s="16"/>
    </row>
    <row r="120" ht="13.5" customHeight="1">
      <c r="A120" s="16"/>
      <c r="B120" s="55" t="s">
        <v>980</v>
      </c>
      <c r="C120" s="56">
        <f>COUNTIFS(DATA!$M:$M,C$112,DATA!$J:$J,$B120)</f>
        <v>0</v>
      </c>
      <c r="D120" s="56">
        <f>COUNTIFS(DATA!$M:$M,D$112,DATA!$J:$J,$B120)</f>
        <v>0</v>
      </c>
      <c r="E120" s="56">
        <f>COUNTIFS(DATA!$M:$M,E$112,DATA!$J:$J,$B120)</f>
        <v>1</v>
      </c>
      <c r="F120" s="56">
        <f>COUNTIFS(DATA!$M:$M,F$112,DATA!$J:$J,$B120)</f>
        <v>0</v>
      </c>
      <c r="G120" s="56">
        <f>COUNTIFS(DATA!$M:$M,G$112,DATA!$J:$J,$B120)</f>
        <v>0</v>
      </c>
      <c r="H120" s="56">
        <f>COUNTIFS(DATA!$M:$M,H$112,DATA!$J:$J,$B120)</f>
        <v>0</v>
      </c>
      <c r="I120" s="57">
        <f t="shared" si="11"/>
        <v>1</v>
      </c>
      <c r="J120" s="16"/>
      <c r="K120" s="16"/>
      <c r="L120" s="16"/>
      <c r="M120" s="16"/>
      <c r="N120" s="16"/>
      <c r="O120" s="16"/>
      <c r="P120" s="16"/>
      <c r="Q120" s="16"/>
      <c r="R120" s="16"/>
      <c r="S120" s="16"/>
      <c r="T120" s="16"/>
      <c r="U120" s="16"/>
      <c r="V120" s="16"/>
      <c r="W120" s="16"/>
      <c r="X120" s="16"/>
      <c r="Y120" s="16"/>
      <c r="Z120" s="16"/>
    </row>
    <row r="121" ht="13.5" customHeight="1">
      <c r="A121" s="16"/>
      <c r="B121" s="58" t="s">
        <v>1602</v>
      </c>
      <c r="C121" s="59">
        <f t="shared" ref="C121:I121" si="12">SUM(C113:C120)</f>
        <v>23</v>
      </c>
      <c r="D121" s="59">
        <f t="shared" si="12"/>
        <v>14</v>
      </c>
      <c r="E121" s="59">
        <f t="shared" si="12"/>
        <v>225</v>
      </c>
      <c r="F121" s="59">
        <f t="shared" si="12"/>
        <v>15</v>
      </c>
      <c r="G121" s="59">
        <f t="shared" si="12"/>
        <v>33</v>
      </c>
      <c r="H121" s="59">
        <f t="shared" si="12"/>
        <v>148</v>
      </c>
      <c r="I121" s="60">
        <f t="shared" si="12"/>
        <v>458</v>
      </c>
      <c r="J121" s="16"/>
      <c r="K121" s="16"/>
      <c r="L121" s="16"/>
      <c r="M121" s="16"/>
      <c r="N121" s="16"/>
      <c r="O121" s="16"/>
      <c r="P121" s="16"/>
      <c r="Q121" s="16"/>
      <c r="R121" s="16"/>
      <c r="S121" s="16"/>
      <c r="T121" s="16"/>
      <c r="U121" s="16"/>
      <c r="V121" s="16"/>
      <c r="W121" s="16"/>
      <c r="X121" s="16"/>
      <c r="Y121" s="16"/>
      <c r="Z121" s="16"/>
    </row>
    <row r="122" ht="13.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ht="13.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ht="13.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ht="13.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ht="13.5" customHeight="1">
      <c r="A126" s="17">
        <v>7.0</v>
      </c>
      <c r="B126" s="61" t="s">
        <v>1610</v>
      </c>
      <c r="C126" s="50"/>
      <c r="D126" s="50"/>
      <c r="E126" s="50"/>
      <c r="F126" s="51"/>
      <c r="G126" s="16"/>
      <c r="H126" s="16"/>
      <c r="I126" s="16"/>
      <c r="J126" s="16"/>
      <c r="K126" s="16"/>
      <c r="L126" s="16"/>
      <c r="M126" s="16"/>
      <c r="N126" s="16"/>
      <c r="O126" s="16"/>
      <c r="P126" s="16"/>
      <c r="Q126" s="16"/>
      <c r="R126" s="16"/>
      <c r="S126" s="16"/>
      <c r="T126" s="16"/>
      <c r="U126" s="16"/>
      <c r="V126" s="16"/>
      <c r="W126" s="16"/>
      <c r="X126" s="16"/>
      <c r="Y126" s="16"/>
      <c r="Z126" s="16"/>
    </row>
    <row r="127" ht="13.5" customHeight="1">
      <c r="A127" s="16"/>
      <c r="B127" s="36"/>
      <c r="C127" s="26" t="s">
        <v>547</v>
      </c>
      <c r="D127" s="26" t="s">
        <v>88</v>
      </c>
      <c r="E127" s="26" t="s">
        <v>368</v>
      </c>
      <c r="F127" s="27" t="s">
        <v>1602</v>
      </c>
      <c r="G127" s="16"/>
      <c r="H127" s="16"/>
      <c r="I127" s="16"/>
      <c r="J127" s="16"/>
      <c r="K127" s="16"/>
      <c r="L127" s="16"/>
      <c r="M127" s="16"/>
      <c r="N127" s="16"/>
      <c r="O127" s="16"/>
      <c r="P127" s="16"/>
      <c r="Q127" s="16"/>
      <c r="R127" s="16"/>
      <c r="S127" s="16"/>
      <c r="T127" s="16"/>
      <c r="U127" s="16"/>
      <c r="V127" s="16"/>
      <c r="W127" s="16"/>
      <c r="X127" s="16"/>
      <c r="Y127" s="16"/>
      <c r="Z127" s="16"/>
    </row>
    <row r="128" ht="13.5" customHeight="1">
      <c r="A128" s="16"/>
      <c r="B128" s="62" t="s">
        <v>370</v>
      </c>
      <c r="C128" s="22">
        <f>COUNTIFS(DATA!$O:$O,C$127,DATA!$L:$L,$B128)</f>
        <v>0</v>
      </c>
      <c r="D128" s="22">
        <f>COUNTIFS(DATA!$O:$O,D$127,DATA!$L:$L,$B128)</f>
        <v>0</v>
      </c>
      <c r="E128" s="22">
        <f>COUNTIFS(DATA!$O:$O,E$127,DATA!$L:$L,$B128)</f>
        <v>150</v>
      </c>
      <c r="F128" s="63">
        <f t="shared" ref="F128:F144" si="13">SUM(C128:E128)</f>
        <v>150</v>
      </c>
      <c r="G128" s="16"/>
      <c r="H128" s="16"/>
      <c r="I128" s="16"/>
      <c r="J128" s="16"/>
      <c r="K128" s="16"/>
      <c r="L128" s="16"/>
      <c r="M128" s="16"/>
      <c r="N128" s="16"/>
      <c r="O128" s="16"/>
      <c r="P128" s="16"/>
      <c r="Q128" s="16"/>
      <c r="R128" s="16"/>
      <c r="S128" s="16"/>
      <c r="T128" s="16"/>
      <c r="U128" s="16"/>
      <c r="V128" s="16"/>
      <c r="W128" s="16"/>
      <c r="X128" s="16"/>
      <c r="Y128" s="16"/>
      <c r="Z128" s="16"/>
    </row>
    <row r="129" ht="13.5" customHeight="1">
      <c r="A129" s="16"/>
      <c r="B129" s="62" t="s">
        <v>104</v>
      </c>
      <c r="C129" s="22">
        <f>COUNTIFS(DATA!$O:$O,C$127,DATA!$L:$L,$B129)</f>
        <v>0</v>
      </c>
      <c r="D129" s="22">
        <f>COUNTIFS(DATA!$O:$O,D$127,DATA!$L:$L,$B129)</f>
        <v>147</v>
      </c>
      <c r="E129" s="22">
        <f>COUNTIFS(DATA!$O:$O,E$127,DATA!$L:$L,$B129)</f>
        <v>1</v>
      </c>
      <c r="F129" s="63">
        <f t="shared" si="13"/>
        <v>148</v>
      </c>
      <c r="G129" s="16"/>
      <c r="H129" s="16"/>
      <c r="I129" s="16"/>
      <c r="J129" s="16"/>
      <c r="K129" s="16"/>
      <c r="L129" s="16"/>
      <c r="M129" s="16"/>
      <c r="N129" s="16"/>
      <c r="O129" s="16"/>
      <c r="P129" s="16"/>
      <c r="Q129" s="16"/>
      <c r="R129" s="16"/>
      <c r="S129" s="16"/>
      <c r="T129" s="16"/>
      <c r="U129" s="16"/>
      <c r="V129" s="16"/>
      <c r="W129" s="16"/>
      <c r="X129" s="16"/>
      <c r="Y129" s="16"/>
      <c r="Z129" s="16"/>
    </row>
    <row r="130" ht="13.5" customHeight="1">
      <c r="A130" s="16"/>
      <c r="B130" s="62" t="s">
        <v>123</v>
      </c>
      <c r="C130" s="22">
        <f>COUNTIFS(DATA!$O:$O,C$127,DATA!$L:$L,$B130)</f>
        <v>0</v>
      </c>
      <c r="D130" s="22">
        <f>COUNTIFS(DATA!$O:$O,D$127,DATA!$L:$L,$B130)</f>
        <v>6</v>
      </c>
      <c r="E130" s="22">
        <f>COUNTIFS(DATA!$O:$O,E$127,DATA!$L:$L,$B130)</f>
        <v>27</v>
      </c>
      <c r="F130" s="63">
        <f t="shared" si="13"/>
        <v>33</v>
      </c>
      <c r="G130" s="16"/>
      <c r="H130" s="16"/>
      <c r="I130" s="16"/>
      <c r="J130" s="16"/>
      <c r="K130" s="16"/>
      <c r="L130" s="16"/>
      <c r="M130" s="16"/>
      <c r="N130" s="16"/>
      <c r="O130" s="16"/>
      <c r="P130" s="16"/>
      <c r="Q130" s="16"/>
      <c r="R130" s="16"/>
      <c r="S130" s="16"/>
      <c r="T130" s="16"/>
      <c r="U130" s="16"/>
      <c r="V130" s="16"/>
      <c r="W130" s="16"/>
      <c r="X130" s="16"/>
      <c r="Y130" s="16"/>
      <c r="Z130" s="16"/>
    </row>
    <row r="131" ht="13.5" customHeight="1">
      <c r="A131" s="16"/>
      <c r="B131" s="62" t="s">
        <v>129</v>
      </c>
      <c r="C131" s="22">
        <f>COUNTIFS(DATA!$O:$O,C$127,DATA!$L:$L,$B131)</f>
        <v>0</v>
      </c>
      <c r="D131" s="22">
        <f>COUNTIFS(DATA!$O:$O,D$127,DATA!$L:$L,$B131)</f>
        <v>33</v>
      </c>
      <c r="E131" s="22">
        <f>COUNTIFS(DATA!$O:$O,E$127,DATA!$L:$L,$B131)</f>
        <v>2</v>
      </c>
      <c r="F131" s="63">
        <f t="shared" si="13"/>
        <v>35</v>
      </c>
      <c r="G131" s="16"/>
      <c r="H131" s="16"/>
      <c r="I131" s="16"/>
      <c r="J131" s="16"/>
      <c r="K131" s="16"/>
      <c r="L131" s="16"/>
      <c r="M131" s="16"/>
      <c r="N131" s="16"/>
      <c r="O131" s="16"/>
      <c r="P131" s="16"/>
      <c r="Q131" s="16"/>
      <c r="R131" s="16"/>
      <c r="S131" s="16"/>
      <c r="T131" s="16"/>
      <c r="U131" s="16"/>
      <c r="V131" s="16"/>
      <c r="W131" s="16"/>
      <c r="X131" s="16"/>
      <c r="Y131" s="16"/>
      <c r="Z131" s="16"/>
    </row>
    <row r="132" ht="13.5" customHeight="1">
      <c r="A132" s="16"/>
      <c r="B132" s="62" t="s">
        <v>118</v>
      </c>
      <c r="C132" s="22">
        <f>COUNTIFS(DATA!$O:$O,C$127,DATA!$L:$L,$B132)</f>
        <v>0</v>
      </c>
      <c r="D132" s="22">
        <f>COUNTIFS(DATA!$O:$O,D$127,DATA!$L:$L,$B132)</f>
        <v>17</v>
      </c>
      <c r="E132" s="22">
        <f>COUNTIFS(DATA!$O:$O,E$127,DATA!$L:$L,$B132)</f>
        <v>0</v>
      </c>
      <c r="F132" s="63">
        <f t="shared" si="13"/>
        <v>17</v>
      </c>
      <c r="G132" s="16"/>
      <c r="H132" s="16"/>
      <c r="I132" s="16"/>
      <c r="J132" s="16"/>
      <c r="K132" s="16"/>
      <c r="L132" s="16"/>
      <c r="M132" s="16"/>
      <c r="N132" s="16"/>
      <c r="O132" s="16"/>
      <c r="P132" s="16"/>
      <c r="Q132" s="16"/>
      <c r="R132" s="16"/>
      <c r="S132" s="16"/>
      <c r="T132" s="16"/>
      <c r="U132" s="16"/>
      <c r="V132" s="16"/>
      <c r="W132" s="16"/>
      <c r="X132" s="16"/>
      <c r="Y132" s="16"/>
      <c r="Z132" s="16"/>
    </row>
    <row r="133" ht="13.5" customHeight="1">
      <c r="A133" s="16"/>
      <c r="B133" s="62" t="s">
        <v>136</v>
      </c>
      <c r="C133" s="22">
        <f>COUNTIFS(DATA!$O:$O,C$127,DATA!$L:$L,$B133)</f>
        <v>0</v>
      </c>
      <c r="D133" s="22">
        <f>COUNTIFS(DATA!$O:$O,D$127,DATA!$L:$L,$B133)</f>
        <v>9</v>
      </c>
      <c r="E133" s="22">
        <f>COUNTIFS(DATA!$O:$O,E$127,DATA!$L:$L,$B133)</f>
        <v>6</v>
      </c>
      <c r="F133" s="63">
        <f t="shared" si="13"/>
        <v>15</v>
      </c>
      <c r="G133" s="16"/>
      <c r="H133" s="16"/>
      <c r="I133" s="16"/>
      <c r="J133" s="16"/>
      <c r="K133" s="16"/>
      <c r="L133" s="16"/>
      <c r="M133" s="16"/>
      <c r="N133" s="16"/>
      <c r="O133" s="16"/>
      <c r="P133" s="16"/>
      <c r="Q133" s="16"/>
      <c r="R133" s="16"/>
      <c r="S133" s="16"/>
      <c r="T133" s="16"/>
      <c r="U133" s="16"/>
      <c r="V133" s="16"/>
      <c r="W133" s="16"/>
      <c r="X133" s="16"/>
      <c r="Y133" s="16"/>
      <c r="Z133" s="16"/>
    </row>
    <row r="134" ht="13.5" customHeight="1">
      <c r="A134" s="16"/>
      <c r="B134" s="62" t="s">
        <v>708</v>
      </c>
      <c r="C134" s="22">
        <f>COUNTIFS(DATA!$O:$O,C$127,DATA!$L:$L,$B134)</f>
        <v>0</v>
      </c>
      <c r="D134" s="22">
        <f>COUNTIFS(DATA!$O:$O,D$127,DATA!$L:$L,$B134)</f>
        <v>0</v>
      </c>
      <c r="E134" s="22">
        <f>COUNTIFS(DATA!$O:$O,E$127,DATA!$L:$L,$B134)</f>
        <v>7</v>
      </c>
      <c r="F134" s="63">
        <f t="shared" si="13"/>
        <v>7</v>
      </c>
      <c r="G134" s="16"/>
      <c r="H134" s="16"/>
      <c r="I134" s="16"/>
      <c r="J134" s="16"/>
      <c r="K134" s="16"/>
      <c r="L134" s="16"/>
      <c r="M134" s="16"/>
      <c r="N134" s="16"/>
      <c r="O134" s="16"/>
      <c r="P134" s="16"/>
      <c r="Q134" s="16"/>
      <c r="R134" s="16"/>
      <c r="S134" s="16"/>
      <c r="T134" s="16"/>
      <c r="U134" s="16"/>
      <c r="V134" s="16"/>
      <c r="W134" s="16"/>
      <c r="X134" s="16"/>
      <c r="Y134" s="16"/>
      <c r="Z134" s="16"/>
    </row>
    <row r="135" ht="13.5" customHeight="1">
      <c r="A135" s="16"/>
      <c r="B135" s="62" t="s">
        <v>127</v>
      </c>
      <c r="C135" s="22">
        <f>COUNTIFS(DATA!$O:$O,C$127,DATA!$L:$L,$B135)</f>
        <v>0</v>
      </c>
      <c r="D135" s="22">
        <f>COUNTIFS(DATA!$O:$O,D$127,DATA!$L:$L,$B135)</f>
        <v>10</v>
      </c>
      <c r="E135" s="22">
        <f>COUNTIFS(DATA!$O:$O,E$127,DATA!$L:$L,$B135)</f>
        <v>2</v>
      </c>
      <c r="F135" s="63">
        <f t="shared" si="13"/>
        <v>12</v>
      </c>
      <c r="G135" s="16"/>
      <c r="H135" s="16"/>
      <c r="I135" s="16"/>
      <c r="J135" s="16"/>
      <c r="K135" s="16"/>
      <c r="L135" s="16"/>
      <c r="M135" s="16"/>
      <c r="N135" s="16"/>
      <c r="O135" s="16"/>
      <c r="P135" s="16"/>
      <c r="Q135" s="16"/>
      <c r="R135" s="16"/>
      <c r="S135" s="16"/>
      <c r="T135" s="16"/>
      <c r="U135" s="16"/>
      <c r="V135" s="16"/>
      <c r="W135" s="16"/>
      <c r="X135" s="16"/>
      <c r="Y135" s="16"/>
      <c r="Z135" s="16"/>
    </row>
    <row r="136" ht="13.5" customHeight="1">
      <c r="A136" s="16"/>
      <c r="B136" s="62" t="s">
        <v>340</v>
      </c>
      <c r="C136" s="22">
        <f>COUNTIFS(DATA!$O:$O,C$127,DATA!$L:$L,$B136)</f>
        <v>0</v>
      </c>
      <c r="D136" s="22">
        <f>COUNTIFS(DATA!$O:$O,D$127,DATA!$L:$L,$B136)</f>
        <v>7</v>
      </c>
      <c r="E136" s="22">
        <f>COUNTIFS(DATA!$O:$O,E$127,DATA!$L:$L,$B136)</f>
        <v>0</v>
      </c>
      <c r="F136" s="63">
        <f t="shared" si="13"/>
        <v>7</v>
      </c>
      <c r="G136" s="16"/>
      <c r="H136" s="16"/>
      <c r="I136" s="16"/>
      <c r="J136" s="16"/>
      <c r="K136" s="16"/>
      <c r="L136" s="16"/>
      <c r="M136" s="16"/>
      <c r="N136" s="16"/>
      <c r="O136" s="16"/>
      <c r="P136" s="16"/>
      <c r="Q136" s="16"/>
      <c r="R136" s="16"/>
      <c r="S136" s="16"/>
      <c r="T136" s="16"/>
      <c r="U136" s="16"/>
      <c r="V136" s="16"/>
      <c r="W136" s="16"/>
      <c r="X136" s="16"/>
      <c r="Y136" s="16"/>
      <c r="Z136" s="16"/>
    </row>
    <row r="137" ht="13.5" customHeight="1">
      <c r="A137" s="16"/>
      <c r="B137" s="62" t="s">
        <v>323</v>
      </c>
      <c r="C137" s="22">
        <f>COUNTIFS(DATA!$O:$O,C$127,DATA!$L:$L,$B137)</f>
        <v>0</v>
      </c>
      <c r="D137" s="22">
        <f>COUNTIFS(DATA!$O:$O,D$127,DATA!$L:$L,$B137)</f>
        <v>4</v>
      </c>
      <c r="E137" s="22">
        <f>COUNTIFS(DATA!$O:$O,E$127,DATA!$L:$L,$B137)</f>
        <v>5</v>
      </c>
      <c r="F137" s="63">
        <f t="shared" si="13"/>
        <v>9</v>
      </c>
      <c r="G137" s="16"/>
      <c r="H137" s="16"/>
      <c r="I137" s="16"/>
      <c r="J137" s="16"/>
      <c r="K137" s="16"/>
      <c r="L137" s="16"/>
      <c r="M137" s="16"/>
      <c r="N137" s="16"/>
      <c r="O137" s="16"/>
      <c r="P137" s="16"/>
      <c r="Q137" s="16"/>
      <c r="R137" s="16"/>
      <c r="S137" s="16"/>
      <c r="T137" s="16"/>
      <c r="U137" s="16"/>
      <c r="V137" s="16"/>
      <c r="W137" s="16"/>
      <c r="X137" s="16"/>
      <c r="Y137" s="16"/>
      <c r="Z137" s="16"/>
    </row>
    <row r="138" ht="13.5" customHeight="1">
      <c r="A138" s="16"/>
      <c r="B138" s="62" t="s">
        <v>257</v>
      </c>
      <c r="C138" s="22">
        <f>COUNTIFS(DATA!$O:$O,C$127,DATA!$L:$L,$B138)</f>
        <v>0</v>
      </c>
      <c r="D138" s="22">
        <f>COUNTIFS(DATA!$O:$O,D$127,DATA!$L:$L,$B138)</f>
        <v>3</v>
      </c>
      <c r="E138" s="22">
        <f>COUNTIFS(DATA!$O:$O,E$127,DATA!$L:$L,$B138)</f>
        <v>3</v>
      </c>
      <c r="F138" s="63">
        <f t="shared" si="13"/>
        <v>6</v>
      </c>
      <c r="G138" s="16"/>
      <c r="H138" s="16"/>
      <c r="I138" s="16"/>
      <c r="J138" s="16"/>
      <c r="K138" s="16"/>
      <c r="L138" s="16"/>
      <c r="M138" s="16"/>
      <c r="N138" s="16"/>
      <c r="O138" s="16"/>
      <c r="P138" s="16"/>
      <c r="Q138" s="16"/>
      <c r="R138" s="16"/>
      <c r="S138" s="16"/>
      <c r="T138" s="16"/>
      <c r="U138" s="16"/>
      <c r="V138" s="16"/>
      <c r="W138" s="16"/>
      <c r="X138" s="16"/>
      <c r="Y138" s="16"/>
      <c r="Z138" s="16"/>
    </row>
    <row r="139" ht="13.5" customHeight="1">
      <c r="A139" s="16"/>
      <c r="B139" s="62" t="s">
        <v>758</v>
      </c>
      <c r="C139" s="22">
        <f>COUNTIFS(DATA!$O:$O,C$127,DATA!$L:$L,$B139)</f>
        <v>2</v>
      </c>
      <c r="D139" s="22">
        <f>COUNTIFS(DATA!$O:$O,D$127,DATA!$L:$L,$B139)</f>
        <v>2</v>
      </c>
      <c r="E139" s="22">
        <f>COUNTIFS(DATA!$O:$O,E$127,DATA!$L:$L,$B139)</f>
        <v>0</v>
      </c>
      <c r="F139" s="63">
        <f t="shared" si="13"/>
        <v>4</v>
      </c>
      <c r="G139" s="16"/>
      <c r="H139" s="16"/>
      <c r="I139" s="16"/>
      <c r="J139" s="16"/>
      <c r="K139" s="16"/>
      <c r="L139" s="16"/>
      <c r="M139" s="16"/>
      <c r="N139" s="16"/>
      <c r="O139" s="16"/>
      <c r="P139" s="16"/>
      <c r="Q139" s="16"/>
      <c r="R139" s="16"/>
      <c r="S139" s="16"/>
      <c r="T139" s="16"/>
      <c r="U139" s="16"/>
      <c r="V139" s="16"/>
      <c r="W139" s="16"/>
      <c r="X139" s="16"/>
      <c r="Y139" s="16"/>
      <c r="Z139" s="16"/>
    </row>
    <row r="140" ht="13.5" customHeight="1">
      <c r="A140" s="16"/>
      <c r="B140" s="62" t="s">
        <v>560</v>
      </c>
      <c r="C140" s="22">
        <f>COUNTIFS(DATA!$O:$O,C$127,DATA!$L:$L,$B140)</f>
        <v>0</v>
      </c>
      <c r="D140" s="22">
        <f>COUNTIFS(DATA!$O:$O,D$127,DATA!$L:$L,$B140)</f>
        <v>0</v>
      </c>
      <c r="E140" s="22">
        <f>COUNTIFS(DATA!$O:$O,E$127,DATA!$L:$L,$B140)</f>
        <v>4</v>
      </c>
      <c r="F140" s="63">
        <f t="shared" si="13"/>
        <v>4</v>
      </c>
      <c r="G140" s="16"/>
      <c r="H140" s="16"/>
      <c r="I140" s="16"/>
      <c r="J140" s="16"/>
      <c r="K140" s="16"/>
      <c r="L140" s="16"/>
      <c r="M140" s="16"/>
      <c r="N140" s="16"/>
      <c r="O140" s="16"/>
      <c r="P140" s="16"/>
      <c r="Q140" s="16"/>
      <c r="R140" s="16"/>
      <c r="S140" s="16"/>
      <c r="T140" s="16"/>
      <c r="U140" s="16"/>
      <c r="V140" s="16"/>
      <c r="W140" s="16"/>
      <c r="X140" s="16"/>
      <c r="Y140" s="16"/>
      <c r="Z140" s="16"/>
    </row>
    <row r="141" ht="13.5" customHeight="1">
      <c r="A141" s="16"/>
      <c r="B141" s="62" t="s">
        <v>86</v>
      </c>
      <c r="C141" s="22">
        <f>COUNTIFS(DATA!$O:$O,C$127,DATA!$L:$L,$B141)</f>
        <v>0</v>
      </c>
      <c r="D141" s="22">
        <f>COUNTIFS(DATA!$O:$O,D$127,DATA!$L:$L,$B141)</f>
        <v>5</v>
      </c>
      <c r="E141" s="22">
        <f>COUNTIFS(DATA!$O:$O,E$127,DATA!$L:$L,$B141)</f>
        <v>1</v>
      </c>
      <c r="F141" s="63">
        <f t="shared" si="13"/>
        <v>6</v>
      </c>
      <c r="G141" s="16"/>
      <c r="H141" s="16"/>
      <c r="I141" s="16"/>
      <c r="J141" s="16"/>
      <c r="K141" s="16"/>
      <c r="L141" s="16"/>
      <c r="M141" s="16"/>
      <c r="N141" s="16"/>
      <c r="O141" s="16"/>
      <c r="P141" s="16"/>
      <c r="Q141" s="16"/>
      <c r="R141" s="16"/>
      <c r="S141" s="16"/>
      <c r="T141" s="16"/>
      <c r="U141" s="16"/>
      <c r="V141" s="16"/>
      <c r="W141" s="16"/>
      <c r="X141" s="16"/>
      <c r="Y141" s="16"/>
      <c r="Z141" s="16"/>
    </row>
    <row r="142" ht="13.5" customHeight="1">
      <c r="A142" s="16"/>
      <c r="B142" s="62" t="s">
        <v>392</v>
      </c>
      <c r="C142" s="22">
        <f>COUNTIFS(DATA!$O:$O,C$127,DATA!$L:$L,$B142)</f>
        <v>0</v>
      </c>
      <c r="D142" s="22">
        <f>COUNTIFS(DATA!$O:$O,D$127,DATA!$L:$L,$B142)</f>
        <v>1</v>
      </c>
      <c r="E142" s="22">
        <f>COUNTIFS(DATA!$O:$O,E$127,DATA!$L:$L,$B142)</f>
        <v>3</v>
      </c>
      <c r="F142" s="63">
        <f t="shared" si="13"/>
        <v>4</v>
      </c>
      <c r="G142" s="16"/>
      <c r="H142" s="16"/>
      <c r="I142" s="16"/>
      <c r="J142" s="16"/>
      <c r="K142" s="16"/>
      <c r="L142" s="16"/>
      <c r="M142" s="16"/>
      <c r="N142" s="16"/>
      <c r="O142" s="16"/>
      <c r="P142" s="16"/>
      <c r="Q142" s="16"/>
      <c r="R142" s="16"/>
      <c r="S142" s="16"/>
      <c r="T142" s="16"/>
      <c r="U142" s="16"/>
      <c r="V142" s="16"/>
      <c r="W142" s="16"/>
      <c r="X142" s="16"/>
      <c r="Y142" s="16"/>
      <c r="Z142" s="16"/>
    </row>
    <row r="143" ht="13.5" customHeight="1">
      <c r="A143" s="16"/>
      <c r="B143" s="62" t="s">
        <v>965</v>
      </c>
      <c r="C143" s="22">
        <f>COUNTIFS(DATA!$O:$O,C$127,DATA!$L:$L,$B143)</f>
        <v>1</v>
      </c>
      <c r="D143" s="22">
        <f>COUNTIFS(DATA!$O:$O,D$127,DATA!$L:$L,$B143)</f>
        <v>0</v>
      </c>
      <c r="E143" s="22">
        <f>COUNTIFS(DATA!$O:$O,E$127,DATA!$L:$L,$B143)</f>
        <v>1</v>
      </c>
      <c r="F143" s="63">
        <f t="shared" si="13"/>
        <v>2</v>
      </c>
      <c r="G143" s="16"/>
      <c r="H143" s="16"/>
      <c r="I143" s="16"/>
      <c r="J143" s="16"/>
      <c r="K143" s="16"/>
      <c r="L143" s="16"/>
      <c r="M143" s="16"/>
      <c r="N143" s="16"/>
      <c r="O143" s="16"/>
      <c r="P143" s="16"/>
      <c r="Q143" s="16"/>
      <c r="R143" s="16"/>
      <c r="S143" s="16"/>
      <c r="T143" s="16"/>
      <c r="U143" s="16"/>
      <c r="V143" s="16"/>
      <c r="W143" s="16"/>
      <c r="X143" s="16"/>
      <c r="Y143" s="16"/>
      <c r="Z143" s="16"/>
    </row>
    <row r="144" ht="13.5" customHeight="1">
      <c r="A144" s="16"/>
      <c r="B144" s="62" t="s">
        <v>1218</v>
      </c>
      <c r="C144" s="22">
        <f>COUNTIFS(DATA!$O:$O,C$127,DATA!$L:$L,$B144)</f>
        <v>0</v>
      </c>
      <c r="D144" s="22">
        <f>COUNTIFS(DATA!$O:$O,D$127,DATA!$L:$L,$B144)</f>
        <v>1</v>
      </c>
      <c r="E144" s="22">
        <f>COUNTIFS(DATA!$O:$O,E$127,DATA!$L:$L,$B144)</f>
        <v>0</v>
      </c>
      <c r="F144" s="63">
        <f t="shared" si="13"/>
        <v>1</v>
      </c>
      <c r="G144" s="16"/>
      <c r="H144" s="16"/>
      <c r="I144" s="16"/>
      <c r="J144" s="16"/>
      <c r="K144" s="16"/>
      <c r="L144" s="16"/>
      <c r="M144" s="16"/>
      <c r="N144" s="16"/>
      <c r="O144" s="16"/>
      <c r="P144" s="16"/>
      <c r="Q144" s="16"/>
      <c r="R144" s="16"/>
      <c r="S144" s="16"/>
      <c r="T144" s="16"/>
      <c r="U144" s="16"/>
      <c r="V144" s="16"/>
      <c r="W144" s="16"/>
      <c r="X144" s="16"/>
      <c r="Y144" s="16"/>
      <c r="Z144" s="16"/>
    </row>
    <row r="145" ht="13.5" customHeight="1">
      <c r="A145" s="16"/>
      <c r="B145" s="64" t="s">
        <v>1602</v>
      </c>
      <c r="C145" s="65">
        <f t="shared" ref="C145:F145" si="14">SUM(C128:C144)</f>
        <v>3</v>
      </c>
      <c r="D145" s="65">
        <f t="shared" si="14"/>
        <v>245</v>
      </c>
      <c r="E145" s="65">
        <f t="shared" si="14"/>
        <v>212</v>
      </c>
      <c r="F145" s="66">
        <f t="shared" si="14"/>
        <v>460</v>
      </c>
      <c r="G145" s="16"/>
      <c r="H145" s="16"/>
      <c r="I145" s="16"/>
      <c r="J145" s="16"/>
      <c r="K145" s="16"/>
      <c r="L145" s="16"/>
      <c r="M145" s="16"/>
      <c r="N145" s="16"/>
      <c r="O145" s="16"/>
      <c r="P145" s="16"/>
      <c r="Q145" s="16"/>
      <c r="R145" s="16"/>
      <c r="S145" s="16"/>
      <c r="T145" s="16"/>
      <c r="U145" s="16"/>
      <c r="V145" s="16"/>
      <c r="W145" s="16"/>
      <c r="X145" s="16"/>
      <c r="Y145" s="16"/>
      <c r="Z145" s="16"/>
    </row>
    <row r="146" ht="13.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ht="13.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ht="13.5" customHeight="1">
      <c r="A148" s="17">
        <v>8.0</v>
      </c>
      <c r="B148" s="61" t="s">
        <v>1611</v>
      </c>
      <c r="C148" s="50"/>
      <c r="D148" s="50"/>
      <c r="E148" s="50"/>
      <c r="F148" s="51"/>
      <c r="G148" s="16"/>
      <c r="H148" s="16"/>
      <c r="I148" s="16"/>
      <c r="J148" s="16"/>
      <c r="K148" s="16"/>
      <c r="L148" s="16"/>
      <c r="M148" s="16"/>
      <c r="N148" s="16"/>
      <c r="O148" s="16"/>
      <c r="P148" s="16"/>
      <c r="Q148" s="16"/>
      <c r="R148" s="16"/>
      <c r="S148" s="16"/>
      <c r="T148" s="16"/>
      <c r="U148" s="16"/>
      <c r="V148" s="16"/>
      <c r="W148" s="16"/>
      <c r="X148" s="16"/>
      <c r="Y148" s="16"/>
      <c r="Z148" s="16"/>
    </row>
    <row r="149" ht="13.5" customHeight="1">
      <c r="A149" s="16"/>
      <c r="B149" s="67"/>
      <c r="C149" s="26" t="s">
        <v>547</v>
      </c>
      <c r="D149" s="26" t="s">
        <v>88</v>
      </c>
      <c r="E149" s="26" t="s">
        <v>368</v>
      </c>
      <c r="F149" s="27" t="s">
        <v>1602</v>
      </c>
      <c r="G149" s="16"/>
      <c r="H149" s="16"/>
      <c r="I149" s="16"/>
      <c r="J149" s="16"/>
      <c r="K149" s="16"/>
      <c r="L149" s="16"/>
      <c r="M149" s="16"/>
      <c r="N149" s="16"/>
      <c r="O149" s="16"/>
      <c r="P149" s="16"/>
      <c r="Q149" s="16"/>
      <c r="R149" s="16"/>
      <c r="S149" s="16"/>
      <c r="T149" s="16"/>
      <c r="U149" s="16"/>
      <c r="V149" s="16"/>
      <c r="W149" s="16"/>
      <c r="X149" s="16"/>
      <c r="Y149" s="16"/>
      <c r="Z149" s="16"/>
    </row>
    <row r="150" ht="13.5" customHeight="1">
      <c r="A150" s="16"/>
      <c r="B150" s="36" t="s">
        <v>371</v>
      </c>
      <c r="C150" s="22">
        <f>COUNTIFS(DATA!$O:$O,C$149,DATA!$M:$M,$B150)</f>
        <v>0</v>
      </c>
      <c r="D150" s="22">
        <f>COUNTIFS(DATA!$O:$O,D$149,DATA!$M:$M,$B150)</f>
        <v>0</v>
      </c>
      <c r="E150" s="22">
        <f>COUNTIFS(DATA!$O:$O,E$149,DATA!$M:$M,$B150)</f>
        <v>150</v>
      </c>
      <c r="F150" s="63">
        <f t="shared" ref="F150:F155" si="15">SUM(C150:E150)</f>
        <v>150</v>
      </c>
      <c r="G150" s="16"/>
      <c r="H150" s="16"/>
      <c r="I150" s="16"/>
      <c r="J150" s="16"/>
      <c r="K150" s="16"/>
      <c r="L150" s="16"/>
      <c r="M150" s="16"/>
      <c r="N150" s="16"/>
      <c r="O150" s="16"/>
      <c r="P150" s="16"/>
      <c r="Q150" s="16"/>
      <c r="R150" s="16"/>
      <c r="S150" s="16"/>
      <c r="T150" s="16"/>
      <c r="U150" s="16"/>
      <c r="V150" s="16"/>
      <c r="W150" s="16"/>
      <c r="X150" s="16"/>
      <c r="Y150" s="16"/>
      <c r="Z150" s="16"/>
    </row>
    <row r="151" ht="13.5" customHeight="1">
      <c r="A151" s="16"/>
      <c r="B151" s="36" t="s">
        <v>105</v>
      </c>
      <c r="C151" s="22">
        <f>COUNTIFS(DATA!$O:$O,C$149,DATA!$M:$M,$B151)</f>
        <v>0</v>
      </c>
      <c r="D151" s="22">
        <f>COUNTIFS(DATA!$O:$O,D$149,DATA!$M:$M,$B151)</f>
        <v>206</v>
      </c>
      <c r="E151" s="22">
        <f>COUNTIFS(DATA!$O:$O,E$149,DATA!$M:$M,$B151)</f>
        <v>19</v>
      </c>
      <c r="F151" s="63">
        <f t="shared" si="15"/>
        <v>225</v>
      </c>
      <c r="G151" s="16"/>
      <c r="H151" s="16"/>
      <c r="I151" s="16"/>
      <c r="J151" s="16"/>
      <c r="K151" s="16"/>
      <c r="L151" s="16"/>
      <c r="M151" s="16"/>
      <c r="N151" s="16"/>
      <c r="O151" s="16"/>
      <c r="P151" s="16"/>
      <c r="Q151" s="16"/>
      <c r="R151" s="16"/>
      <c r="S151" s="16"/>
      <c r="T151" s="16"/>
      <c r="U151" s="16"/>
      <c r="V151" s="16"/>
      <c r="W151" s="16"/>
      <c r="X151" s="16"/>
      <c r="Y151" s="16"/>
      <c r="Z151" s="16"/>
    </row>
    <row r="152" ht="13.5" customHeight="1">
      <c r="A152" s="16"/>
      <c r="B152" s="36" t="s">
        <v>124</v>
      </c>
      <c r="C152" s="22">
        <f>COUNTIFS(DATA!$O:$O,C$149,DATA!$M:$M,$B152)</f>
        <v>0</v>
      </c>
      <c r="D152" s="22">
        <f>COUNTIFS(DATA!$O:$O,D$149,DATA!$M:$M,$B152)</f>
        <v>6</v>
      </c>
      <c r="E152" s="22">
        <f>COUNTIFS(DATA!$O:$O,E$149,DATA!$M:$M,$B152)</f>
        <v>27</v>
      </c>
      <c r="F152" s="63">
        <f t="shared" si="15"/>
        <v>33</v>
      </c>
      <c r="G152" s="16"/>
      <c r="H152" s="16"/>
      <c r="I152" s="16"/>
      <c r="J152" s="16"/>
      <c r="K152" s="16"/>
      <c r="L152" s="16"/>
      <c r="M152" s="16"/>
      <c r="N152" s="16"/>
      <c r="O152" s="16"/>
      <c r="P152" s="16"/>
      <c r="Q152" s="16"/>
      <c r="R152" s="16"/>
      <c r="S152" s="16"/>
      <c r="T152" s="16"/>
      <c r="U152" s="16"/>
      <c r="V152" s="16"/>
      <c r="W152" s="16"/>
      <c r="X152" s="16"/>
      <c r="Y152" s="16"/>
      <c r="Z152" s="16"/>
    </row>
    <row r="153" ht="13.5" customHeight="1">
      <c r="A153" s="16"/>
      <c r="B153" s="36" t="s">
        <v>86</v>
      </c>
      <c r="C153" s="22">
        <f>COUNTIFS(DATA!$O:$O,C$149,DATA!$M:$M,$B153)</f>
        <v>0</v>
      </c>
      <c r="D153" s="22">
        <f>COUNTIFS(DATA!$O:$O,D$149,DATA!$M:$M,$B153)</f>
        <v>22</v>
      </c>
      <c r="E153" s="22">
        <f>COUNTIFS(DATA!$O:$O,E$149,DATA!$M:$M,$B153)</f>
        <v>1</v>
      </c>
      <c r="F153" s="63">
        <f t="shared" si="15"/>
        <v>23</v>
      </c>
      <c r="G153" s="16"/>
      <c r="H153" s="16"/>
      <c r="I153" s="16"/>
      <c r="J153" s="16"/>
      <c r="K153" s="16"/>
      <c r="L153" s="16"/>
      <c r="M153" s="16"/>
      <c r="N153" s="16"/>
      <c r="O153" s="16"/>
      <c r="P153" s="16"/>
      <c r="Q153" s="16"/>
      <c r="R153" s="16"/>
      <c r="S153" s="16"/>
      <c r="T153" s="16"/>
      <c r="U153" s="16"/>
      <c r="V153" s="16"/>
      <c r="W153" s="16"/>
      <c r="X153" s="16"/>
      <c r="Y153" s="16"/>
      <c r="Z153" s="16"/>
    </row>
    <row r="154" ht="13.5" customHeight="1">
      <c r="A154" s="16"/>
      <c r="B154" s="36" t="s">
        <v>393</v>
      </c>
      <c r="C154" s="22">
        <f>COUNTIFS(DATA!$O:$O,C$149,DATA!$M:$M,$B154)</f>
        <v>0</v>
      </c>
      <c r="D154" s="22">
        <f>COUNTIFS(DATA!$O:$O,D$149,DATA!$M:$M,$B154)</f>
        <v>1</v>
      </c>
      <c r="E154" s="22">
        <f>COUNTIFS(DATA!$O:$O,E$149,DATA!$M:$M,$B154)</f>
        <v>14</v>
      </c>
      <c r="F154" s="63">
        <f t="shared" si="15"/>
        <v>15</v>
      </c>
      <c r="G154" s="16"/>
      <c r="H154" s="16"/>
      <c r="I154" s="16"/>
      <c r="J154" s="16"/>
      <c r="K154" s="16"/>
      <c r="L154" s="16"/>
      <c r="M154" s="16"/>
      <c r="N154" s="16"/>
      <c r="O154" s="16"/>
      <c r="P154" s="16"/>
      <c r="Q154" s="16"/>
      <c r="R154" s="16"/>
      <c r="S154" s="16"/>
      <c r="T154" s="16"/>
      <c r="U154" s="16"/>
      <c r="V154" s="16"/>
      <c r="W154" s="16"/>
      <c r="X154" s="16"/>
      <c r="Y154" s="16"/>
      <c r="Z154" s="16"/>
    </row>
    <row r="155" ht="13.5" customHeight="1">
      <c r="A155" s="16"/>
      <c r="B155" s="36" t="s">
        <v>341</v>
      </c>
      <c r="C155" s="22">
        <f>COUNTIFS(DATA!$O:$O,C$149,DATA!$M:$M,$B155)</f>
        <v>3</v>
      </c>
      <c r="D155" s="22">
        <f>COUNTIFS(DATA!$O:$O,D$149,DATA!$M:$M,$B155)</f>
        <v>10</v>
      </c>
      <c r="E155" s="22">
        <f>COUNTIFS(DATA!$O:$O,E$149,DATA!$M:$M,$B155)</f>
        <v>1</v>
      </c>
      <c r="F155" s="63">
        <f t="shared" si="15"/>
        <v>14</v>
      </c>
      <c r="G155" s="16"/>
      <c r="H155" s="16"/>
      <c r="I155" s="16"/>
      <c r="J155" s="16"/>
      <c r="K155" s="16"/>
      <c r="L155" s="16"/>
      <c r="M155" s="16"/>
      <c r="N155" s="16"/>
      <c r="O155" s="16"/>
      <c r="P155" s="16"/>
      <c r="Q155" s="16"/>
      <c r="R155" s="16"/>
      <c r="S155" s="16"/>
      <c r="T155" s="16"/>
      <c r="U155" s="16"/>
      <c r="V155" s="16"/>
      <c r="W155" s="16"/>
      <c r="X155" s="16"/>
      <c r="Y155" s="16"/>
      <c r="Z155" s="16"/>
    </row>
    <row r="156" ht="13.5" customHeight="1">
      <c r="A156" s="16"/>
      <c r="B156" s="39" t="s">
        <v>1602</v>
      </c>
      <c r="C156" s="65">
        <f t="shared" ref="C156:F156" si="16">SUM(C150:C155)</f>
        <v>3</v>
      </c>
      <c r="D156" s="65">
        <f t="shared" si="16"/>
        <v>245</v>
      </c>
      <c r="E156" s="65">
        <f t="shared" si="16"/>
        <v>212</v>
      </c>
      <c r="F156" s="66">
        <f t="shared" si="16"/>
        <v>460</v>
      </c>
      <c r="G156" s="16"/>
      <c r="H156" s="16"/>
      <c r="I156" s="16"/>
      <c r="J156" s="16"/>
      <c r="K156" s="16"/>
      <c r="L156" s="16"/>
      <c r="M156" s="16"/>
      <c r="N156" s="16"/>
      <c r="O156" s="16"/>
      <c r="P156" s="16"/>
      <c r="Q156" s="16"/>
      <c r="R156" s="16"/>
      <c r="S156" s="16"/>
      <c r="T156" s="16"/>
      <c r="U156" s="16"/>
      <c r="V156" s="16"/>
      <c r="W156" s="16"/>
      <c r="X156" s="16"/>
      <c r="Y156" s="16"/>
      <c r="Z156" s="16"/>
    </row>
    <row r="157" ht="13.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ht="13.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ht="13.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ht="13.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ht="13.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ht="13.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ht="13.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ht="13.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ht="13.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ht="13.5" customHeight="1">
      <c r="A166" s="16">
        <v>9.0</v>
      </c>
      <c r="B166" s="68" t="s">
        <v>1612</v>
      </c>
      <c r="C166" s="69"/>
      <c r="D166" s="69"/>
      <c r="E166" s="69"/>
      <c r="F166" s="69"/>
      <c r="G166" s="69"/>
      <c r="H166" s="69"/>
      <c r="I166" s="70"/>
      <c r="J166" s="16"/>
      <c r="K166" s="16"/>
      <c r="L166" s="16"/>
      <c r="M166" s="16"/>
      <c r="N166" s="16"/>
      <c r="O166" s="16"/>
      <c r="P166" s="16"/>
      <c r="Q166" s="16"/>
      <c r="R166" s="16"/>
      <c r="S166" s="16"/>
      <c r="T166" s="16"/>
      <c r="U166" s="16"/>
      <c r="V166" s="16"/>
      <c r="W166" s="16"/>
      <c r="X166" s="16"/>
      <c r="Y166" s="16"/>
      <c r="Z166" s="16"/>
    </row>
    <row r="167" ht="13.5" customHeight="1">
      <c r="A167" s="16"/>
      <c r="B167" s="39"/>
      <c r="C167" s="39" t="s">
        <v>371</v>
      </c>
      <c r="D167" s="39" t="s">
        <v>105</v>
      </c>
      <c r="E167" s="39" t="s">
        <v>124</v>
      </c>
      <c r="F167" s="39" t="s">
        <v>86</v>
      </c>
      <c r="G167" s="39" t="s">
        <v>393</v>
      </c>
      <c r="H167" s="39" t="s">
        <v>341</v>
      </c>
      <c r="I167" s="39" t="s">
        <v>1602</v>
      </c>
      <c r="J167" s="16"/>
      <c r="K167" s="16"/>
      <c r="L167" s="16"/>
      <c r="M167" s="16"/>
      <c r="N167" s="16"/>
      <c r="O167" s="16"/>
      <c r="P167" s="16"/>
      <c r="Q167" s="16"/>
      <c r="R167" s="16"/>
      <c r="S167" s="16"/>
      <c r="T167" s="16"/>
      <c r="U167" s="16"/>
      <c r="V167" s="16"/>
      <c r="W167" s="16"/>
      <c r="X167" s="16"/>
      <c r="Y167" s="16"/>
      <c r="Z167" s="16"/>
    </row>
    <row r="168" ht="13.5" customHeight="1">
      <c r="A168" s="16"/>
      <c r="B168" s="39" t="s">
        <v>373</v>
      </c>
      <c r="C168" s="22">
        <f>COUNTIFS(DATA!$M:$M,C$167,DATA!$AI:$AI,STAT!$B168)</f>
        <v>97</v>
      </c>
      <c r="D168" s="22">
        <f>COUNTIFS(DATA!$M:$M,D$167,DATA!$AI:$AI,STAT!$B168)</f>
        <v>0</v>
      </c>
      <c r="E168" s="22">
        <f>COUNTIFS(DATA!$M:$M,E$167,DATA!$AI:$AI,STAT!$B168)</f>
        <v>19</v>
      </c>
      <c r="F168" s="22">
        <f>COUNTIFS(DATA!$M:$M,F$167,DATA!$AI:$AI,STAT!$B168)</f>
        <v>0</v>
      </c>
      <c r="G168" s="22">
        <f>COUNTIFS(DATA!$M:$M,G$167,DATA!$AI:$AI,STAT!$B168)</f>
        <v>0</v>
      </c>
      <c r="H168" s="22">
        <f>COUNTIFS(DATA!$M:$M,H$167,DATA!$AI:$AI,STAT!$B168)</f>
        <v>1</v>
      </c>
      <c r="I168" s="39">
        <f t="shared" ref="I168:I180" si="17">SUM(C168:H168)</f>
        <v>117</v>
      </c>
      <c r="J168" s="16"/>
      <c r="K168" s="16"/>
      <c r="L168" s="16"/>
      <c r="M168" s="16"/>
      <c r="N168" s="16"/>
      <c r="O168" s="16"/>
      <c r="P168" s="16"/>
      <c r="Q168" s="16"/>
      <c r="R168" s="16"/>
      <c r="S168" s="16"/>
      <c r="T168" s="16"/>
      <c r="U168" s="16"/>
      <c r="V168" s="16"/>
      <c r="W168" s="16"/>
      <c r="X168" s="16"/>
      <c r="Y168" s="16"/>
      <c r="Z168" s="16"/>
    </row>
    <row r="169" ht="13.5" customHeight="1">
      <c r="A169" s="16"/>
      <c r="B169" s="39" t="s">
        <v>108</v>
      </c>
      <c r="C169" s="22">
        <f>COUNTIFS(DATA!$M:$M,C$167,DATA!$AI:$AI,STAT!$B169)</f>
        <v>4</v>
      </c>
      <c r="D169" s="22">
        <f>COUNTIFS(DATA!$M:$M,D$167,DATA!$AI:$AI,STAT!$B169)</f>
        <v>177</v>
      </c>
      <c r="E169" s="22">
        <f>COUNTIFS(DATA!$M:$M,E$167,DATA!$AI:$AI,STAT!$B169)</f>
        <v>4</v>
      </c>
      <c r="F169" s="22">
        <f>COUNTIFS(DATA!$M:$M,F$167,DATA!$AI:$AI,STAT!$B169)</f>
        <v>7</v>
      </c>
      <c r="G169" s="22">
        <f>COUNTIFS(DATA!$M:$M,G$167,DATA!$AI:$AI,STAT!$B169)</f>
        <v>0</v>
      </c>
      <c r="H169" s="22">
        <f>COUNTIFS(DATA!$M:$M,H$167,DATA!$AI:$AI,STAT!$B169)</f>
        <v>1</v>
      </c>
      <c r="I169" s="39">
        <f t="shared" si="17"/>
        <v>193</v>
      </c>
      <c r="J169" s="16"/>
      <c r="K169" s="16"/>
      <c r="L169" s="16"/>
      <c r="M169" s="16"/>
      <c r="N169" s="16"/>
      <c r="O169" s="16"/>
      <c r="P169" s="16"/>
      <c r="Q169" s="16"/>
      <c r="R169" s="16"/>
      <c r="S169" s="16"/>
      <c r="T169" s="16"/>
      <c r="U169" s="16"/>
      <c r="V169" s="16"/>
      <c r="W169" s="16"/>
      <c r="X169" s="16"/>
      <c r="Y169" s="16"/>
      <c r="Z169" s="16"/>
    </row>
    <row r="170" ht="13.5" customHeight="1">
      <c r="A170" s="16"/>
      <c r="B170" s="39" t="s">
        <v>636</v>
      </c>
      <c r="C170" s="22">
        <f>COUNTIFS(DATA!$M:$M,C$167,DATA!$AI:$AI,STAT!$B170)</f>
        <v>47</v>
      </c>
      <c r="D170" s="22">
        <f>COUNTIFS(DATA!$M:$M,D$167,DATA!$AI:$AI,STAT!$B170)</f>
        <v>0</v>
      </c>
      <c r="E170" s="22">
        <f>COUNTIFS(DATA!$M:$M,E$167,DATA!$AI:$AI,STAT!$B170)</f>
        <v>0</v>
      </c>
      <c r="F170" s="22">
        <f>COUNTIFS(DATA!$M:$M,F$167,DATA!$AI:$AI,STAT!$B170)</f>
        <v>0</v>
      </c>
      <c r="G170" s="22">
        <f>COUNTIFS(DATA!$M:$M,G$167,DATA!$AI:$AI,STAT!$B170)</f>
        <v>0</v>
      </c>
      <c r="H170" s="22">
        <f>COUNTIFS(DATA!$M:$M,H$167,DATA!$AI:$AI,STAT!$B170)</f>
        <v>0</v>
      </c>
      <c r="I170" s="39">
        <f t="shared" si="17"/>
        <v>47</v>
      </c>
      <c r="J170" s="16"/>
      <c r="K170" s="16"/>
      <c r="L170" s="16"/>
      <c r="M170" s="16"/>
      <c r="N170" s="16"/>
      <c r="O170" s="16"/>
      <c r="P170" s="16"/>
      <c r="Q170" s="16"/>
      <c r="R170" s="16"/>
      <c r="S170" s="16"/>
      <c r="T170" s="16"/>
      <c r="U170" s="16"/>
      <c r="V170" s="16"/>
      <c r="W170" s="16"/>
      <c r="X170" s="16"/>
      <c r="Y170" s="16"/>
      <c r="Z170" s="16"/>
    </row>
    <row r="171" ht="13.5" customHeight="1">
      <c r="A171" s="16"/>
      <c r="B171" s="39" t="s">
        <v>555</v>
      </c>
      <c r="C171" s="22">
        <f>COUNTIFS(DATA!$M:$M,C$167,DATA!$AI:$AI,STAT!$B171)</f>
        <v>0</v>
      </c>
      <c r="D171" s="22">
        <f>COUNTIFS(DATA!$M:$M,D$167,DATA!$AI:$AI,STAT!$B171)</f>
        <v>23</v>
      </c>
      <c r="E171" s="22">
        <f>COUNTIFS(DATA!$M:$M,E$167,DATA!$AI:$AI,STAT!$B171)</f>
        <v>9</v>
      </c>
      <c r="F171" s="22">
        <f>COUNTIFS(DATA!$M:$M,F$167,DATA!$AI:$AI,STAT!$B171)</f>
        <v>2</v>
      </c>
      <c r="G171" s="22">
        <f>COUNTIFS(DATA!$M:$M,G$167,DATA!$AI:$AI,STAT!$B171)</f>
        <v>8</v>
      </c>
      <c r="H171" s="22">
        <f>COUNTIFS(DATA!$M:$M,H$167,DATA!$AI:$AI,STAT!$B171)</f>
        <v>0</v>
      </c>
      <c r="I171" s="39">
        <f t="shared" si="17"/>
        <v>42</v>
      </c>
      <c r="J171" s="16"/>
      <c r="K171" s="16"/>
      <c r="L171" s="16"/>
      <c r="M171" s="16"/>
      <c r="N171" s="16"/>
      <c r="O171" s="16"/>
      <c r="P171" s="16"/>
      <c r="Q171" s="16"/>
      <c r="R171" s="16"/>
      <c r="S171" s="16"/>
      <c r="T171" s="16"/>
      <c r="U171" s="16"/>
      <c r="V171" s="16"/>
      <c r="W171" s="16"/>
      <c r="X171" s="16"/>
      <c r="Y171" s="16"/>
      <c r="Z171" s="16"/>
    </row>
    <row r="172" ht="13.5" customHeight="1">
      <c r="A172" s="16"/>
      <c r="B172" s="39" t="s">
        <v>95</v>
      </c>
      <c r="C172" s="22">
        <f>COUNTIFS(DATA!$M:$M,C$167,DATA!$AI:$AI,STAT!$B172)</f>
        <v>2</v>
      </c>
      <c r="D172" s="22">
        <f>COUNTIFS(DATA!$M:$M,D$167,DATA!$AI:$AI,STAT!$B172)</f>
        <v>0</v>
      </c>
      <c r="E172" s="22">
        <f>COUNTIFS(DATA!$M:$M,E$167,DATA!$AI:$AI,STAT!$B172)</f>
        <v>0</v>
      </c>
      <c r="F172" s="22">
        <f>COUNTIFS(DATA!$M:$M,F$167,DATA!$AI:$AI,STAT!$B172)</f>
        <v>7</v>
      </c>
      <c r="G172" s="22">
        <f>COUNTIFS(DATA!$M:$M,G$167,DATA!$AI:$AI,STAT!$B172)</f>
        <v>6</v>
      </c>
      <c r="H172" s="22">
        <f>COUNTIFS(DATA!$M:$M,H$167,DATA!$AI:$AI,STAT!$B172)</f>
        <v>8</v>
      </c>
      <c r="I172" s="39">
        <f t="shared" si="17"/>
        <v>23</v>
      </c>
      <c r="J172" s="16"/>
      <c r="K172" s="16"/>
      <c r="L172" s="16"/>
      <c r="M172" s="16"/>
      <c r="N172" s="16"/>
      <c r="O172" s="16"/>
      <c r="P172" s="16"/>
      <c r="Q172" s="16"/>
      <c r="R172" s="16"/>
      <c r="S172" s="16"/>
      <c r="T172" s="16"/>
      <c r="U172" s="16"/>
      <c r="V172" s="16"/>
      <c r="W172" s="16"/>
      <c r="X172" s="16"/>
      <c r="Y172" s="16"/>
      <c r="Z172" s="16"/>
    </row>
    <row r="173" ht="13.5" customHeight="1">
      <c r="A173" s="16"/>
      <c r="B173" s="39" t="s">
        <v>583</v>
      </c>
      <c r="C173" s="22">
        <f>COUNTIFS(DATA!$M:$M,C$167,DATA!$AI:$AI,STAT!$B173)</f>
        <v>0</v>
      </c>
      <c r="D173" s="22">
        <f>COUNTIFS(DATA!$M:$M,D$167,DATA!$AI:$AI,STAT!$B173)</f>
        <v>7</v>
      </c>
      <c r="E173" s="22">
        <f>COUNTIFS(DATA!$M:$M,E$167,DATA!$AI:$AI,STAT!$B173)</f>
        <v>0</v>
      </c>
      <c r="F173" s="22">
        <f>COUNTIFS(DATA!$M:$M,F$167,DATA!$AI:$AI,STAT!$B173)</f>
        <v>1</v>
      </c>
      <c r="G173" s="22">
        <f>COUNTIFS(DATA!$M:$M,G$167,DATA!$AI:$AI,STAT!$B173)</f>
        <v>0</v>
      </c>
      <c r="H173" s="22">
        <f>COUNTIFS(DATA!$M:$M,H$167,DATA!$AI:$AI,STAT!$B173)</f>
        <v>0</v>
      </c>
      <c r="I173" s="39">
        <f t="shared" si="17"/>
        <v>8</v>
      </c>
      <c r="J173" s="16"/>
      <c r="K173" s="16"/>
      <c r="L173" s="16"/>
      <c r="M173" s="16"/>
      <c r="N173" s="16"/>
      <c r="O173" s="16"/>
      <c r="P173" s="16"/>
      <c r="Q173" s="16"/>
      <c r="R173" s="16"/>
      <c r="S173" s="16"/>
      <c r="T173" s="16"/>
      <c r="U173" s="16"/>
      <c r="V173" s="16"/>
      <c r="W173" s="16"/>
      <c r="X173" s="16"/>
      <c r="Y173" s="16"/>
      <c r="Z173" s="16"/>
    </row>
    <row r="174" ht="13.5" customHeight="1">
      <c r="A174" s="16"/>
      <c r="B174" s="39" t="s">
        <v>178</v>
      </c>
      <c r="C174" s="22">
        <f>COUNTIFS(DATA!$M:$M,C$167,DATA!$AI:$AI,STAT!$B174)</f>
        <v>0</v>
      </c>
      <c r="D174" s="22">
        <f>COUNTIFS(DATA!$M:$M,D$167,DATA!$AI:$AI,STAT!$B174)</f>
        <v>12</v>
      </c>
      <c r="E174" s="22">
        <f>COUNTIFS(DATA!$M:$M,E$167,DATA!$AI:$AI,STAT!$B174)</f>
        <v>0</v>
      </c>
      <c r="F174" s="22">
        <f>COUNTIFS(DATA!$M:$M,F$167,DATA!$AI:$AI,STAT!$B174)</f>
        <v>3</v>
      </c>
      <c r="G174" s="22">
        <f>COUNTIFS(DATA!$M:$M,G$167,DATA!$AI:$AI,STAT!$B174)</f>
        <v>0</v>
      </c>
      <c r="H174" s="22">
        <f>COUNTIFS(DATA!$M:$M,H$167,DATA!$AI:$AI,STAT!$B174)</f>
        <v>0</v>
      </c>
      <c r="I174" s="39">
        <f t="shared" si="17"/>
        <v>15</v>
      </c>
      <c r="J174" s="16"/>
      <c r="K174" s="16"/>
      <c r="L174" s="16"/>
      <c r="M174" s="16"/>
      <c r="N174" s="16"/>
      <c r="O174" s="16"/>
      <c r="P174" s="16"/>
      <c r="Q174" s="16"/>
      <c r="R174" s="16"/>
      <c r="S174" s="16"/>
      <c r="T174" s="16"/>
      <c r="U174" s="16"/>
      <c r="V174" s="16"/>
      <c r="W174" s="16"/>
      <c r="X174" s="16"/>
      <c r="Y174" s="16"/>
      <c r="Z174" s="16"/>
    </row>
    <row r="175" ht="13.5" customHeight="1">
      <c r="A175" s="16"/>
      <c r="B175" s="39" t="s">
        <v>236</v>
      </c>
      <c r="C175" s="22">
        <f>COUNTIFS(DATA!$M:$M,C$167,DATA!$AI:$AI,STAT!$B175)</f>
        <v>0</v>
      </c>
      <c r="D175" s="22">
        <f>COUNTIFS(DATA!$M:$M,D$167,DATA!$AI:$AI,STAT!$B175)</f>
        <v>4</v>
      </c>
      <c r="E175" s="22">
        <f>COUNTIFS(DATA!$M:$M,E$167,DATA!$AI:$AI,STAT!$B175)</f>
        <v>0</v>
      </c>
      <c r="F175" s="22">
        <f>COUNTIFS(DATA!$M:$M,F$167,DATA!$AI:$AI,STAT!$B175)</f>
        <v>3</v>
      </c>
      <c r="G175" s="22">
        <f>COUNTIFS(DATA!$M:$M,G$167,DATA!$AI:$AI,STAT!$B175)</f>
        <v>0</v>
      </c>
      <c r="H175" s="22">
        <f>COUNTIFS(DATA!$M:$M,H$167,DATA!$AI:$AI,STAT!$B175)</f>
        <v>0</v>
      </c>
      <c r="I175" s="39">
        <f t="shared" si="17"/>
        <v>7</v>
      </c>
      <c r="J175" s="16"/>
      <c r="K175" s="16"/>
      <c r="L175" s="16"/>
      <c r="M175" s="16"/>
      <c r="N175" s="16"/>
      <c r="O175" s="16"/>
      <c r="P175" s="16"/>
      <c r="Q175" s="16"/>
      <c r="R175" s="16"/>
      <c r="S175" s="16"/>
      <c r="T175" s="16"/>
      <c r="U175" s="16"/>
      <c r="V175" s="16"/>
      <c r="W175" s="16"/>
      <c r="X175" s="16"/>
      <c r="Y175" s="16"/>
      <c r="Z175" s="16"/>
    </row>
    <row r="176" ht="13.5" customHeight="1">
      <c r="A176" s="16"/>
      <c r="B176" s="39" t="s">
        <v>396</v>
      </c>
      <c r="C176" s="22">
        <f>COUNTIFS(DATA!$M:$M,C$167,DATA!$AI:$AI,STAT!$B176)</f>
        <v>0</v>
      </c>
      <c r="D176" s="22">
        <f>COUNTIFS(DATA!$M:$M,D$167,DATA!$AI:$AI,STAT!$B176)</f>
        <v>1</v>
      </c>
      <c r="E176" s="22">
        <f>COUNTIFS(DATA!$M:$M,E$167,DATA!$AI:$AI,STAT!$B176)</f>
        <v>1</v>
      </c>
      <c r="F176" s="22">
        <f>COUNTIFS(DATA!$M:$M,F$167,DATA!$AI:$AI,STAT!$B176)</f>
        <v>0</v>
      </c>
      <c r="G176" s="22">
        <f>COUNTIFS(DATA!$M:$M,G$167,DATA!$AI:$AI,STAT!$B176)</f>
        <v>1</v>
      </c>
      <c r="H176" s="22">
        <f>COUNTIFS(DATA!$M:$M,H$167,DATA!$AI:$AI,STAT!$B176)</f>
        <v>0</v>
      </c>
      <c r="I176" s="39">
        <f t="shared" si="17"/>
        <v>3</v>
      </c>
      <c r="J176" s="16"/>
      <c r="K176" s="16"/>
      <c r="L176" s="16"/>
      <c r="M176" s="16"/>
      <c r="N176" s="16"/>
      <c r="O176" s="16"/>
      <c r="P176" s="16"/>
      <c r="Q176" s="16"/>
      <c r="R176" s="16"/>
      <c r="S176" s="16"/>
      <c r="T176" s="16"/>
      <c r="U176" s="16"/>
      <c r="V176" s="16"/>
      <c r="W176" s="16"/>
      <c r="X176" s="16"/>
      <c r="Y176" s="16"/>
      <c r="Z176" s="16"/>
    </row>
    <row r="177" ht="13.5" customHeight="1">
      <c r="A177" s="16"/>
      <c r="B177" s="39" t="s">
        <v>1328</v>
      </c>
      <c r="C177" s="22">
        <f>COUNTIFS(DATA!$M:$M,C$167,DATA!$AI:$AI,STAT!$B177)</f>
        <v>0</v>
      </c>
      <c r="D177" s="22">
        <f>COUNTIFS(DATA!$M:$M,D$167,DATA!$AI:$AI,STAT!$B177)</f>
        <v>0</v>
      </c>
      <c r="E177" s="22">
        <f>COUNTIFS(DATA!$M:$M,E$167,DATA!$AI:$AI,STAT!$B177)</f>
        <v>0</v>
      </c>
      <c r="F177" s="22">
        <f>COUNTIFS(DATA!$M:$M,F$167,DATA!$AI:$AI,STAT!$B177)</f>
        <v>0</v>
      </c>
      <c r="G177" s="22">
        <f>COUNTIFS(DATA!$M:$M,G$167,DATA!$AI:$AI,STAT!$B177)</f>
        <v>0</v>
      </c>
      <c r="H177" s="22">
        <f>COUNTIFS(DATA!$M:$M,H$167,DATA!$AI:$AI,STAT!$B177)</f>
        <v>2</v>
      </c>
      <c r="I177" s="39">
        <f t="shared" si="17"/>
        <v>2</v>
      </c>
      <c r="J177" s="16"/>
      <c r="K177" s="16"/>
      <c r="L177" s="16"/>
      <c r="M177" s="16"/>
      <c r="N177" s="16"/>
      <c r="O177" s="16"/>
      <c r="P177" s="16"/>
      <c r="Q177" s="16"/>
      <c r="R177" s="16"/>
      <c r="S177" s="16"/>
      <c r="T177" s="16"/>
      <c r="U177" s="16"/>
      <c r="V177" s="16"/>
      <c r="W177" s="16"/>
      <c r="X177" s="16"/>
      <c r="Y177" s="16"/>
      <c r="Z177" s="16"/>
    </row>
    <row r="178" ht="13.5" customHeight="1">
      <c r="A178" s="16"/>
      <c r="B178" s="39" t="s">
        <v>958</v>
      </c>
      <c r="C178" s="22">
        <f>COUNTIFS(DATA!$M:$M,C$167,DATA!$AI:$AI,STAT!$B178)</f>
        <v>0</v>
      </c>
      <c r="D178" s="22">
        <f>COUNTIFS(DATA!$M:$M,D$167,DATA!$AI:$AI,STAT!$B178)</f>
        <v>0</v>
      </c>
      <c r="E178" s="22">
        <f>COUNTIFS(DATA!$M:$M,E$167,DATA!$AI:$AI,STAT!$B178)</f>
        <v>0</v>
      </c>
      <c r="F178" s="22">
        <f>COUNTIFS(DATA!$M:$M,F$167,DATA!$AI:$AI,STAT!$B178)</f>
        <v>0</v>
      </c>
      <c r="G178" s="22">
        <f>COUNTIFS(DATA!$M:$M,G$167,DATA!$AI:$AI,STAT!$B178)</f>
        <v>0</v>
      </c>
      <c r="H178" s="22">
        <f>COUNTIFS(DATA!$M:$M,H$167,DATA!$AI:$AI,STAT!$B178)</f>
        <v>1</v>
      </c>
      <c r="I178" s="39">
        <f t="shared" si="17"/>
        <v>1</v>
      </c>
      <c r="J178" s="16"/>
      <c r="K178" s="16"/>
      <c r="L178" s="16"/>
      <c r="M178" s="16"/>
      <c r="N178" s="16"/>
      <c r="O178" s="16"/>
      <c r="P178" s="16"/>
      <c r="Q178" s="16"/>
      <c r="R178" s="16"/>
      <c r="S178" s="16"/>
      <c r="T178" s="16"/>
      <c r="U178" s="16"/>
      <c r="V178" s="16"/>
      <c r="W178" s="16"/>
      <c r="X178" s="16"/>
      <c r="Y178" s="16"/>
      <c r="Z178" s="16"/>
    </row>
    <row r="179" ht="13.5" customHeight="1">
      <c r="A179" s="16"/>
      <c r="B179" s="39" t="s">
        <v>1471</v>
      </c>
      <c r="C179" s="22">
        <f>COUNTIFS(DATA!$M:$M,C$167,DATA!$AI:$AI,STAT!$B179)</f>
        <v>0</v>
      </c>
      <c r="D179" s="22">
        <f>COUNTIFS(DATA!$M:$M,D$167,DATA!$AI:$AI,STAT!$B179)</f>
        <v>1</v>
      </c>
      <c r="E179" s="22">
        <f>COUNTIFS(DATA!$M:$M,E$167,DATA!$AI:$AI,STAT!$B179)</f>
        <v>0</v>
      </c>
      <c r="F179" s="22">
        <f>COUNTIFS(DATA!$M:$M,F$167,DATA!$AI:$AI,STAT!$B179)</f>
        <v>0</v>
      </c>
      <c r="G179" s="22">
        <f>COUNTIFS(DATA!$M:$M,G$167,DATA!$AI:$AI,STAT!$B179)</f>
        <v>0</v>
      </c>
      <c r="H179" s="22">
        <f>COUNTIFS(DATA!$M:$M,H$167,DATA!$AI:$AI,STAT!$B179)</f>
        <v>0</v>
      </c>
      <c r="I179" s="39">
        <f t="shared" si="17"/>
        <v>1</v>
      </c>
      <c r="J179" s="16"/>
      <c r="K179" s="16"/>
      <c r="L179" s="16"/>
      <c r="M179" s="16"/>
      <c r="N179" s="16"/>
      <c r="O179" s="16"/>
      <c r="P179" s="16"/>
      <c r="Q179" s="16"/>
      <c r="R179" s="16"/>
      <c r="S179" s="16"/>
      <c r="T179" s="16"/>
      <c r="U179" s="16"/>
      <c r="V179" s="16"/>
      <c r="W179" s="16"/>
      <c r="X179" s="16"/>
      <c r="Y179" s="16"/>
      <c r="Z179" s="16"/>
    </row>
    <row r="180" ht="13.5" customHeight="1">
      <c r="A180" s="16"/>
      <c r="B180" s="39" t="s">
        <v>717</v>
      </c>
      <c r="C180" s="22">
        <f>COUNTIFS(DATA!$M:$M,C$167,DATA!$AI:$AI,STAT!$B180)</f>
        <v>0</v>
      </c>
      <c r="D180" s="22">
        <f>COUNTIFS(DATA!$M:$M,D$167,DATA!$AI:$AI,STAT!$B180)</f>
        <v>0</v>
      </c>
      <c r="E180" s="22">
        <f>COUNTIFS(DATA!$M:$M,E$167,DATA!$AI:$AI,STAT!$B180)</f>
        <v>0</v>
      </c>
      <c r="F180" s="22">
        <f>COUNTIFS(DATA!$M:$M,F$167,DATA!$AI:$AI,STAT!$B180)</f>
        <v>0</v>
      </c>
      <c r="G180" s="22">
        <f>COUNTIFS(DATA!$M:$M,G$167,DATA!$AI:$AI,STAT!$B180)</f>
        <v>0</v>
      </c>
      <c r="H180" s="22">
        <f>COUNTIFS(DATA!$M:$M,H$167,DATA!$AI:$AI,STAT!$B180)</f>
        <v>1</v>
      </c>
      <c r="I180" s="39">
        <f t="shared" si="17"/>
        <v>1</v>
      </c>
      <c r="J180" s="16"/>
      <c r="K180" s="16"/>
      <c r="L180" s="16"/>
      <c r="M180" s="16"/>
      <c r="N180" s="16"/>
      <c r="O180" s="16"/>
      <c r="P180" s="16"/>
      <c r="Q180" s="16"/>
      <c r="R180" s="16"/>
      <c r="S180" s="16"/>
      <c r="T180" s="16"/>
      <c r="U180" s="16"/>
      <c r="V180" s="16"/>
      <c r="W180" s="16"/>
      <c r="X180" s="16"/>
      <c r="Y180" s="16"/>
      <c r="Z180" s="16"/>
    </row>
    <row r="181" ht="13.5" customHeight="1">
      <c r="A181" s="16"/>
      <c r="B181" s="39" t="s">
        <v>1602</v>
      </c>
      <c r="C181" s="39">
        <f t="shared" ref="C181:H181" si="18">SUM(C168:C179)</f>
        <v>150</v>
      </c>
      <c r="D181" s="39">
        <f t="shared" si="18"/>
        <v>225</v>
      </c>
      <c r="E181" s="39">
        <f t="shared" si="18"/>
        <v>33</v>
      </c>
      <c r="F181" s="39">
        <f t="shared" si="18"/>
        <v>23</v>
      </c>
      <c r="G181" s="39">
        <f t="shared" si="18"/>
        <v>15</v>
      </c>
      <c r="H181" s="39">
        <f t="shared" si="18"/>
        <v>13</v>
      </c>
      <c r="I181" s="39">
        <f>SUM(I168:I180)</f>
        <v>460</v>
      </c>
      <c r="J181" s="16"/>
      <c r="K181" s="16"/>
      <c r="L181" s="16"/>
      <c r="M181" s="16"/>
      <c r="N181" s="16"/>
      <c r="O181" s="16"/>
      <c r="P181" s="16"/>
      <c r="Q181" s="16"/>
      <c r="R181" s="16"/>
      <c r="S181" s="16"/>
      <c r="T181" s="16"/>
      <c r="U181" s="16"/>
      <c r="V181" s="16"/>
      <c r="W181" s="16"/>
      <c r="X181" s="16"/>
      <c r="Y181" s="16"/>
      <c r="Z181" s="16"/>
    </row>
    <row r="182" ht="13.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ht="13.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ht="13.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ht="13.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ht="13.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ht="13.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ht="13.5" customHeight="1">
      <c r="A188" s="16">
        <v>10.0</v>
      </c>
      <c r="B188" s="68" t="s">
        <v>1613</v>
      </c>
      <c r="C188" s="69"/>
      <c r="D188" s="69"/>
      <c r="E188" s="69"/>
      <c r="F188" s="69"/>
      <c r="G188" s="69"/>
      <c r="H188" s="70"/>
      <c r="I188" s="16"/>
      <c r="J188" s="16"/>
      <c r="K188" s="16"/>
      <c r="L188" s="16"/>
      <c r="M188" s="16"/>
      <c r="N188" s="16"/>
      <c r="O188" s="16"/>
      <c r="P188" s="16"/>
      <c r="Q188" s="16"/>
      <c r="R188" s="16"/>
      <c r="S188" s="16"/>
      <c r="T188" s="16"/>
      <c r="U188" s="16"/>
      <c r="V188" s="16"/>
      <c r="W188" s="16"/>
      <c r="X188" s="16"/>
      <c r="Y188" s="16"/>
      <c r="Z188" s="16"/>
    </row>
    <row r="189" ht="13.5" customHeight="1">
      <c r="A189" s="16"/>
      <c r="B189" s="39"/>
      <c r="C189" s="39" t="s">
        <v>109</v>
      </c>
      <c r="D189" s="39" t="s">
        <v>911</v>
      </c>
      <c r="E189" s="39" t="s">
        <v>584</v>
      </c>
      <c r="F189" s="39" t="s">
        <v>96</v>
      </c>
      <c r="G189" s="39" t="s">
        <v>555</v>
      </c>
      <c r="H189" s="39" t="s">
        <v>1602</v>
      </c>
      <c r="I189" s="16"/>
      <c r="J189" s="16"/>
      <c r="K189" s="16"/>
      <c r="L189" s="16"/>
      <c r="M189" s="16"/>
      <c r="N189" s="16"/>
      <c r="O189" s="16"/>
      <c r="P189" s="16"/>
      <c r="Q189" s="16"/>
      <c r="R189" s="16"/>
      <c r="S189" s="16"/>
      <c r="T189" s="16"/>
      <c r="U189" s="16"/>
      <c r="V189" s="16"/>
      <c r="W189" s="16"/>
      <c r="X189" s="16"/>
      <c r="Y189" s="16"/>
      <c r="Z189" s="16"/>
    </row>
    <row r="190" ht="13.5" customHeight="1">
      <c r="A190" s="16"/>
      <c r="B190" s="39" t="s">
        <v>418</v>
      </c>
      <c r="C190" s="22">
        <f>COUNTIFS(DATA!$AJ:$AJ,C$189,DATA!$D:$D,$B190)</f>
        <v>20</v>
      </c>
      <c r="D190" s="22">
        <f>COUNTIFS(DATA!$AJ:$AJ,D$189,DATA!$D:$D,$B190)</f>
        <v>0</v>
      </c>
      <c r="E190" s="22">
        <f>COUNTIFS(DATA!$AJ:$AJ,E$189,DATA!$D:$D,$B190)</f>
        <v>0</v>
      </c>
      <c r="F190" s="22">
        <f>COUNTIFS(DATA!$AJ:$AJ,F$189,DATA!$D:$D,$B190)</f>
        <v>0</v>
      </c>
      <c r="G190" s="22">
        <f>COUNTIFS(DATA!$AJ:$AJ,G$189,DATA!$D:$D,$B190)</f>
        <v>1</v>
      </c>
      <c r="H190" s="39">
        <f t="shared" ref="H190:H210" si="19">SUM(C190:G190)</f>
        <v>21</v>
      </c>
      <c r="I190" s="16"/>
      <c r="J190" s="16"/>
      <c r="K190" s="16"/>
      <c r="L190" s="16"/>
      <c r="M190" s="16"/>
      <c r="N190" s="16"/>
      <c r="O190" s="16"/>
      <c r="P190" s="16"/>
      <c r="Q190" s="16"/>
      <c r="R190" s="16"/>
      <c r="S190" s="16"/>
      <c r="T190" s="16"/>
      <c r="U190" s="16"/>
      <c r="V190" s="16"/>
      <c r="W190" s="16"/>
      <c r="X190" s="16"/>
      <c r="Y190" s="16"/>
      <c r="Z190" s="16"/>
    </row>
    <row r="191" ht="13.5" customHeight="1">
      <c r="A191" s="16"/>
      <c r="B191" s="39" t="s">
        <v>578</v>
      </c>
      <c r="C191" s="22">
        <f>COUNTIFS(DATA!$AJ:$AJ,C$189,DATA!$D:$D,$B191)</f>
        <v>1</v>
      </c>
      <c r="D191" s="22">
        <f>COUNTIFS(DATA!$AJ:$AJ,D$189,DATA!$D:$D,$B191)</f>
        <v>0</v>
      </c>
      <c r="E191" s="22">
        <f>COUNTIFS(DATA!$AJ:$AJ,E$189,DATA!$D:$D,$B191)</f>
        <v>1</v>
      </c>
      <c r="F191" s="22">
        <f>COUNTIFS(DATA!$AJ:$AJ,F$189,DATA!$D:$D,$B191)</f>
        <v>2</v>
      </c>
      <c r="G191" s="22">
        <f>COUNTIFS(DATA!$AJ:$AJ,G$189,DATA!$D:$D,$B191)</f>
        <v>4</v>
      </c>
      <c r="H191" s="39">
        <f t="shared" si="19"/>
        <v>8</v>
      </c>
      <c r="I191" s="16"/>
      <c r="J191" s="16"/>
      <c r="K191" s="16"/>
      <c r="L191" s="16"/>
      <c r="M191" s="16"/>
      <c r="N191" s="16"/>
      <c r="O191" s="16"/>
      <c r="P191" s="16"/>
      <c r="Q191" s="16"/>
      <c r="R191" s="16"/>
      <c r="S191" s="16"/>
      <c r="T191" s="16"/>
      <c r="U191" s="16"/>
      <c r="V191" s="16"/>
      <c r="W191" s="16"/>
      <c r="X191" s="16"/>
      <c r="Y191" s="16"/>
      <c r="Z191" s="16"/>
    </row>
    <row r="192" ht="13.5" customHeight="1">
      <c r="A192" s="16"/>
      <c r="B192" s="39" t="s">
        <v>1436</v>
      </c>
      <c r="C192" s="22">
        <f>COUNTIFS(DATA!$AJ:$AJ,C$189,DATA!$D:$D,$B192)</f>
        <v>2</v>
      </c>
      <c r="D192" s="22">
        <f>COUNTIFS(DATA!$AJ:$AJ,D$189,DATA!$D:$D,$B192)</f>
        <v>0</v>
      </c>
      <c r="E192" s="22">
        <f>COUNTIFS(DATA!$AJ:$AJ,E$189,DATA!$D:$D,$B192)</f>
        <v>0</v>
      </c>
      <c r="F192" s="22">
        <f>COUNTIFS(DATA!$AJ:$AJ,F$189,DATA!$D:$D,$B192)</f>
        <v>0</v>
      </c>
      <c r="G192" s="22">
        <f>COUNTIFS(DATA!$AJ:$AJ,G$189,DATA!$D:$D,$B192)</f>
        <v>0</v>
      </c>
      <c r="H192" s="39">
        <f t="shared" si="19"/>
        <v>2</v>
      </c>
      <c r="I192" s="16"/>
      <c r="J192" s="16"/>
      <c r="K192" s="16"/>
      <c r="L192" s="16"/>
      <c r="M192" s="16"/>
      <c r="N192" s="16"/>
      <c r="O192" s="16"/>
      <c r="P192" s="16"/>
      <c r="Q192" s="16"/>
      <c r="R192" s="16"/>
      <c r="S192" s="16"/>
      <c r="T192" s="16"/>
      <c r="U192" s="16"/>
      <c r="V192" s="16"/>
      <c r="W192" s="16"/>
      <c r="X192" s="16"/>
      <c r="Y192" s="16"/>
      <c r="Z192" s="16"/>
    </row>
    <row r="193" ht="13.5" customHeight="1">
      <c r="A193" s="16"/>
      <c r="B193" s="39" t="s">
        <v>430</v>
      </c>
      <c r="C193" s="22">
        <f>COUNTIFS(DATA!$AJ:$AJ,C$189,DATA!$D:$D,$B193)</f>
        <v>1</v>
      </c>
      <c r="D193" s="22">
        <f>COUNTIFS(DATA!$AJ:$AJ,D$189,DATA!$D:$D,$B193)</f>
        <v>0</v>
      </c>
      <c r="E193" s="22">
        <f>COUNTIFS(DATA!$AJ:$AJ,E$189,DATA!$D:$D,$B193)</f>
        <v>0</v>
      </c>
      <c r="F193" s="22">
        <f>COUNTIFS(DATA!$AJ:$AJ,F$189,DATA!$D:$D,$B193)</f>
        <v>0</v>
      </c>
      <c r="G193" s="22">
        <f>COUNTIFS(DATA!$AJ:$AJ,G$189,DATA!$D:$D,$B193)</f>
        <v>0</v>
      </c>
      <c r="H193" s="39">
        <f t="shared" si="19"/>
        <v>1</v>
      </c>
      <c r="I193" s="16"/>
      <c r="J193" s="16"/>
      <c r="K193" s="16"/>
      <c r="L193" s="16"/>
      <c r="M193" s="16"/>
      <c r="N193" s="16"/>
      <c r="O193" s="16"/>
      <c r="P193" s="16"/>
      <c r="Q193" s="16"/>
      <c r="R193" s="16"/>
      <c r="S193" s="16"/>
      <c r="T193" s="16"/>
      <c r="U193" s="16"/>
      <c r="V193" s="16"/>
      <c r="W193" s="16"/>
      <c r="X193" s="16"/>
      <c r="Y193" s="16"/>
      <c r="Z193" s="16"/>
    </row>
    <row r="194" ht="13.5" customHeight="1">
      <c r="A194" s="16"/>
      <c r="B194" s="39" t="s">
        <v>114</v>
      </c>
      <c r="C194" s="22">
        <f>COUNTIFS(DATA!$AJ:$AJ,C$189,DATA!$D:$D,$B194)</f>
        <v>10</v>
      </c>
      <c r="D194" s="22">
        <f>COUNTIFS(DATA!$AJ:$AJ,D$189,DATA!$D:$D,$B194)</f>
        <v>0</v>
      </c>
      <c r="E194" s="22">
        <f>COUNTIFS(DATA!$AJ:$AJ,E$189,DATA!$D:$D,$B194)</f>
        <v>2</v>
      </c>
      <c r="F194" s="22">
        <f>COUNTIFS(DATA!$AJ:$AJ,F$189,DATA!$D:$D,$B194)</f>
        <v>5</v>
      </c>
      <c r="G194" s="22">
        <f>COUNTIFS(DATA!$AJ:$AJ,G$189,DATA!$D:$D,$B194)</f>
        <v>1</v>
      </c>
      <c r="H194" s="39">
        <f t="shared" si="19"/>
        <v>18</v>
      </c>
      <c r="I194" s="16"/>
      <c r="J194" s="16"/>
      <c r="K194" s="16"/>
      <c r="L194" s="16"/>
      <c r="M194" s="16"/>
      <c r="N194" s="16"/>
      <c r="O194" s="16"/>
      <c r="P194" s="16"/>
      <c r="Q194" s="16"/>
      <c r="R194" s="16"/>
      <c r="S194" s="16"/>
      <c r="T194" s="16"/>
      <c r="U194" s="16"/>
      <c r="V194" s="16"/>
      <c r="W194" s="16"/>
      <c r="X194" s="16"/>
      <c r="Y194" s="16"/>
      <c r="Z194" s="16"/>
    </row>
    <row r="195" ht="13.5" customHeight="1">
      <c r="A195" s="16"/>
      <c r="B195" s="39" t="s">
        <v>169</v>
      </c>
      <c r="C195" s="22">
        <f>COUNTIFS(DATA!$AJ:$AJ,C$189,DATA!$D:$D,$B195)</f>
        <v>35</v>
      </c>
      <c r="D195" s="22">
        <f>COUNTIFS(DATA!$AJ:$AJ,D$189,DATA!$D:$D,$B195)</f>
        <v>0</v>
      </c>
      <c r="E195" s="22">
        <f>COUNTIFS(DATA!$AJ:$AJ,E$189,DATA!$D:$D,$B195)</f>
        <v>1</v>
      </c>
      <c r="F195" s="22">
        <f>COUNTIFS(DATA!$AJ:$AJ,F$189,DATA!$D:$D,$B195)</f>
        <v>3</v>
      </c>
      <c r="G195" s="22">
        <f>COUNTIFS(DATA!$AJ:$AJ,G$189,DATA!$D:$D,$B195)</f>
        <v>11</v>
      </c>
      <c r="H195" s="39">
        <f t="shared" si="19"/>
        <v>50</v>
      </c>
      <c r="I195" s="16"/>
      <c r="J195" s="16"/>
      <c r="K195" s="16"/>
      <c r="L195" s="16"/>
      <c r="M195" s="16"/>
      <c r="N195" s="16"/>
      <c r="O195" s="16"/>
      <c r="P195" s="16"/>
      <c r="Q195" s="16"/>
      <c r="R195" s="16"/>
      <c r="S195" s="16"/>
      <c r="T195" s="16"/>
      <c r="U195" s="16"/>
      <c r="V195" s="16"/>
      <c r="W195" s="16"/>
      <c r="X195" s="16"/>
      <c r="Y195" s="16"/>
      <c r="Z195" s="16"/>
    </row>
    <row r="196" ht="13.5" customHeight="1">
      <c r="A196" s="16"/>
      <c r="B196" s="39" t="s">
        <v>961</v>
      </c>
      <c r="C196" s="22">
        <f>COUNTIFS(DATA!$AJ:$AJ,C$189,DATA!$D:$D,$B196)</f>
        <v>1</v>
      </c>
      <c r="D196" s="22">
        <f>COUNTIFS(DATA!$AJ:$AJ,D$189,DATA!$D:$D,$B196)</f>
        <v>0</v>
      </c>
      <c r="E196" s="22">
        <f>COUNTIFS(DATA!$AJ:$AJ,E$189,DATA!$D:$D,$B196)</f>
        <v>0</v>
      </c>
      <c r="F196" s="22">
        <f>COUNTIFS(DATA!$AJ:$AJ,F$189,DATA!$D:$D,$B196)</f>
        <v>2</v>
      </c>
      <c r="G196" s="22">
        <f>COUNTIFS(DATA!$AJ:$AJ,G$189,DATA!$D:$D,$B196)</f>
        <v>0</v>
      </c>
      <c r="H196" s="39">
        <f t="shared" si="19"/>
        <v>3</v>
      </c>
      <c r="I196" s="16"/>
      <c r="J196" s="16"/>
      <c r="K196" s="16"/>
      <c r="L196" s="16"/>
      <c r="M196" s="16"/>
      <c r="N196" s="16"/>
      <c r="O196" s="16"/>
      <c r="P196" s="16"/>
      <c r="Q196" s="16"/>
      <c r="R196" s="16"/>
      <c r="S196" s="16"/>
      <c r="T196" s="16"/>
      <c r="U196" s="16"/>
      <c r="V196" s="16"/>
      <c r="W196" s="16"/>
      <c r="X196" s="16"/>
      <c r="Y196" s="16"/>
      <c r="Z196" s="16"/>
    </row>
    <row r="197" ht="13.5" customHeight="1">
      <c r="A197" s="16"/>
      <c r="B197" s="39" t="s">
        <v>221</v>
      </c>
      <c r="C197" s="22">
        <f>COUNTIFS(DATA!$AJ:$AJ,C$189,DATA!$D:$D,$B197)</f>
        <v>19</v>
      </c>
      <c r="D197" s="22">
        <f>COUNTIFS(DATA!$AJ:$AJ,D$189,DATA!$D:$D,$B197)</f>
        <v>0</v>
      </c>
      <c r="E197" s="22">
        <f>COUNTIFS(DATA!$AJ:$AJ,E$189,DATA!$D:$D,$B197)</f>
        <v>0</v>
      </c>
      <c r="F197" s="22">
        <f>COUNTIFS(DATA!$AJ:$AJ,F$189,DATA!$D:$D,$B197)</f>
        <v>0</v>
      </c>
      <c r="G197" s="22">
        <f>COUNTIFS(DATA!$AJ:$AJ,G$189,DATA!$D:$D,$B197)</f>
        <v>2</v>
      </c>
      <c r="H197" s="39">
        <f t="shared" si="19"/>
        <v>21</v>
      </c>
      <c r="I197" s="16"/>
      <c r="J197" s="16"/>
      <c r="K197" s="16"/>
      <c r="L197" s="16"/>
      <c r="M197" s="16"/>
      <c r="N197" s="16"/>
      <c r="O197" s="16"/>
      <c r="P197" s="16"/>
      <c r="Q197" s="16"/>
      <c r="R197" s="16"/>
      <c r="S197" s="16"/>
      <c r="T197" s="16"/>
      <c r="U197" s="16"/>
      <c r="V197" s="16"/>
      <c r="W197" s="16"/>
      <c r="X197" s="16"/>
      <c r="Y197" s="16"/>
      <c r="Z197" s="16"/>
    </row>
    <row r="198" ht="13.5" customHeight="1">
      <c r="A198" s="16"/>
      <c r="B198" s="39" t="s">
        <v>78</v>
      </c>
      <c r="C198" s="22">
        <f>COUNTIFS(DATA!$AJ:$AJ,C$189,DATA!$D:$D,$B198)</f>
        <v>3</v>
      </c>
      <c r="D198" s="22">
        <f>COUNTIFS(DATA!$AJ:$AJ,D$189,DATA!$D:$D,$B198)</f>
        <v>0</v>
      </c>
      <c r="E198" s="22">
        <f>COUNTIFS(DATA!$AJ:$AJ,E$189,DATA!$D:$D,$B198)</f>
        <v>2</v>
      </c>
      <c r="F198" s="22">
        <f>COUNTIFS(DATA!$AJ:$AJ,F$189,DATA!$D:$D,$B198)</f>
        <v>8</v>
      </c>
      <c r="G198" s="22">
        <f>COUNTIFS(DATA!$AJ:$AJ,G$189,DATA!$D:$D,$B198)</f>
        <v>8</v>
      </c>
      <c r="H198" s="39">
        <f t="shared" si="19"/>
        <v>21</v>
      </c>
      <c r="I198" s="16"/>
      <c r="J198" s="16"/>
      <c r="K198" s="16"/>
      <c r="L198" s="16"/>
      <c r="M198" s="16"/>
      <c r="N198" s="16"/>
      <c r="O198" s="16"/>
      <c r="P198" s="16"/>
      <c r="Q198" s="16"/>
      <c r="R198" s="16"/>
      <c r="S198" s="16"/>
      <c r="T198" s="16"/>
      <c r="U198" s="16"/>
      <c r="V198" s="16"/>
      <c r="W198" s="16"/>
      <c r="X198" s="16"/>
      <c r="Y198" s="16"/>
      <c r="Z198" s="16"/>
    </row>
    <row r="199" ht="13.5" customHeight="1">
      <c r="A199" s="16"/>
      <c r="B199" s="39" t="s">
        <v>366</v>
      </c>
      <c r="C199" s="22">
        <f>COUNTIFS(DATA!$AJ:$AJ,C$189,DATA!$D:$D,$B199)</f>
        <v>30</v>
      </c>
      <c r="D199" s="22">
        <f>COUNTIFS(DATA!$AJ:$AJ,D$189,DATA!$D:$D,$B199)</f>
        <v>0</v>
      </c>
      <c r="E199" s="22">
        <f>COUNTIFS(DATA!$AJ:$AJ,E$189,DATA!$D:$D,$B199)</f>
        <v>0</v>
      </c>
      <c r="F199" s="22">
        <f>COUNTIFS(DATA!$AJ:$AJ,F$189,DATA!$D:$D,$B199)</f>
        <v>1</v>
      </c>
      <c r="G199" s="22">
        <f>COUNTIFS(DATA!$AJ:$AJ,G$189,DATA!$D:$D,$B199)</f>
        <v>9</v>
      </c>
      <c r="H199" s="39">
        <f t="shared" si="19"/>
        <v>40</v>
      </c>
      <c r="I199" s="16"/>
      <c r="J199" s="16"/>
      <c r="K199" s="16"/>
      <c r="L199" s="16"/>
      <c r="M199" s="16"/>
      <c r="N199" s="16"/>
      <c r="O199" s="16"/>
      <c r="P199" s="16"/>
      <c r="Q199" s="16"/>
      <c r="R199" s="16"/>
      <c r="S199" s="16"/>
      <c r="T199" s="16"/>
      <c r="U199" s="16"/>
      <c r="V199" s="16"/>
      <c r="W199" s="16"/>
      <c r="X199" s="16"/>
      <c r="Y199" s="16"/>
      <c r="Z199" s="16"/>
    </row>
    <row r="200" ht="13.5" customHeight="1">
      <c r="A200" s="16"/>
      <c r="B200" s="39" t="s">
        <v>456</v>
      </c>
      <c r="C200" s="22">
        <f>COUNTIFS(DATA!$AJ:$AJ,C$189,DATA!$D:$D,$B200)</f>
        <v>11</v>
      </c>
      <c r="D200" s="22">
        <f>COUNTIFS(DATA!$AJ:$AJ,D$189,DATA!$D:$D,$B200)</f>
        <v>2</v>
      </c>
      <c r="E200" s="22">
        <f>COUNTIFS(DATA!$AJ:$AJ,E$189,DATA!$D:$D,$B200)</f>
        <v>2</v>
      </c>
      <c r="F200" s="22">
        <f>COUNTIFS(DATA!$AJ:$AJ,F$189,DATA!$D:$D,$B200)</f>
        <v>0</v>
      </c>
      <c r="G200" s="22">
        <f>COUNTIFS(DATA!$AJ:$AJ,G$189,DATA!$D:$D,$B200)</f>
        <v>4</v>
      </c>
      <c r="H200" s="39">
        <f t="shared" si="19"/>
        <v>19</v>
      </c>
      <c r="I200" s="16"/>
      <c r="J200" s="16"/>
      <c r="K200" s="16"/>
      <c r="L200" s="16"/>
      <c r="M200" s="16"/>
      <c r="N200" s="16"/>
      <c r="O200" s="16"/>
      <c r="P200" s="16"/>
      <c r="Q200" s="16"/>
      <c r="R200" s="16"/>
      <c r="S200" s="16"/>
      <c r="T200" s="16"/>
      <c r="U200" s="16"/>
      <c r="V200" s="16"/>
      <c r="W200" s="16"/>
      <c r="X200" s="16"/>
      <c r="Y200" s="16"/>
      <c r="Z200" s="16"/>
    </row>
    <row r="201" ht="13.5" customHeight="1">
      <c r="A201" s="16"/>
      <c r="B201" s="39" t="s">
        <v>400</v>
      </c>
      <c r="C201" s="22">
        <f>COUNTIFS(DATA!$AJ:$AJ,C$189,DATA!$D:$D,$B201)</f>
        <v>6</v>
      </c>
      <c r="D201" s="22">
        <f>COUNTIFS(DATA!$AJ:$AJ,D$189,DATA!$D:$D,$B201)</f>
        <v>0</v>
      </c>
      <c r="E201" s="22">
        <f>COUNTIFS(DATA!$AJ:$AJ,E$189,DATA!$D:$D,$B201)</f>
        <v>0</v>
      </c>
      <c r="F201" s="22">
        <f>COUNTIFS(DATA!$AJ:$AJ,F$189,DATA!$D:$D,$B201)</f>
        <v>0</v>
      </c>
      <c r="G201" s="22">
        <f>COUNTIFS(DATA!$AJ:$AJ,G$189,DATA!$D:$D,$B201)</f>
        <v>0</v>
      </c>
      <c r="H201" s="39">
        <f t="shared" si="19"/>
        <v>6</v>
      </c>
      <c r="I201" s="16"/>
      <c r="J201" s="16"/>
      <c r="K201" s="16"/>
      <c r="L201" s="16"/>
      <c r="M201" s="16"/>
      <c r="N201" s="16"/>
      <c r="O201" s="16"/>
      <c r="P201" s="16"/>
      <c r="Q201" s="16"/>
      <c r="R201" s="16"/>
      <c r="S201" s="16"/>
      <c r="T201" s="16"/>
      <c r="U201" s="16"/>
      <c r="V201" s="16"/>
      <c r="W201" s="16"/>
      <c r="X201" s="16"/>
      <c r="Y201" s="16"/>
      <c r="Z201" s="16"/>
    </row>
    <row r="202" ht="13.5" customHeight="1">
      <c r="A202" s="16"/>
      <c r="B202" s="39" t="s">
        <v>247</v>
      </c>
      <c r="C202" s="22">
        <f>COUNTIFS(DATA!$AJ:$AJ,C$189,DATA!$D:$D,$B202)</f>
        <v>25</v>
      </c>
      <c r="D202" s="22">
        <f>COUNTIFS(DATA!$AJ:$AJ,D$189,DATA!$D:$D,$B202)</f>
        <v>0</v>
      </c>
      <c r="E202" s="22">
        <f>COUNTIFS(DATA!$AJ:$AJ,E$189,DATA!$D:$D,$B202)</f>
        <v>0</v>
      </c>
      <c r="F202" s="22">
        <f>COUNTIFS(DATA!$AJ:$AJ,F$189,DATA!$D:$D,$B202)</f>
        <v>1</v>
      </c>
      <c r="G202" s="22">
        <f>COUNTIFS(DATA!$AJ:$AJ,G$189,DATA!$D:$D,$B202)</f>
        <v>1</v>
      </c>
      <c r="H202" s="39">
        <f t="shared" si="19"/>
        <v>27</v>
      </c>
      <c r="I202" s="16"/>
      <c r="J202" s="16"/>
      <c r="K202" s="16"/>
      <c r="L202" s="16"/>
      <c r="M202" s="16"/>
      <c r="N202" s="16"/>
      <c r="O202" s="16"/>
      <c r="P202" s="16"/>
      <c r="Q202" s="16"/>
      <c r="R202" s="16"/>
      <c r="S202" s="16"/>
      <c r="T202" s="16"/>
      <c r="U202" s="16"/>
      <c r="V202" s="16"/>
      <c r="W202" s="16"/>
      <c r="X202" s="16"/>
      <c r="Y202" s="16"/>
      <c r="Z202" s="16"/>
    </row>
    <row r="203" ht="13.5" customHeight="1">
      <c r="A203" s="16"/>
      <c r="B203" s="39" t="s">
        <v>98</v>
      </c>
      <c r="C203" s="22">
        <f>COUNTIFS(DATA!$AJ:$AJ,C$189,DATA!$D:$D,$B203)</f>
        <v>16</v>
      </c>
      <c r="D203" s="22">
        <f>COUNTIFS(DATA!$AJ:$AJ,D$189,DATA!$D:$D,$B203)</f>
        <v>8</v>
      </c>
      <c r="E203" s="22">
        <f>COUNTIFS(DATA!$AJ:$AJ,E$189,DATA!$D:$D,$B203)</f>
        <v>0</v>
      </c>
      <c r="F203" s="22">
        <f>COUNTIFS(DATA!$AJ:$AJ,F$189,DATA!$D:$D,$B203)</f>
        <v>4</v>
      </c>
      <c r="G203" s="22">
        <f>COUNTIFS(DATA!$AJ:$AJ,G$189,DATA!$D:$D,$B203)</f>
        <v>0</v>
      </c>
      <c r="H203" s="39">
        <f t="shared" si="19"/>
        <v>28</v>
      </c>
      <c r="I203" s="16"/>
      <c r="J203" s="16"/>
      <c r="K203" s="16"/>
      <c r="L203" s="16"/>
      <c r="M203" s="16"/>
      <c r="N203" s="16"/>
      <c r="O203" s="16"/>
      <c r="P203" s="16"/>
      <c r="Q203" s="16"/>
      <c r="R203" s="16"/>
      <c r="S203" s="16"/>
      <c r="T203" s="16"/>
      <c r="U203" s="16"/>
      <c r="V203" s="16"/>
      <c r="W203" s="16"/>
      <c r="X203" s="16"/>
      <c r="Y203" s="16"/>
      <c r="Z203" s="16"/>
    </row>
    <row r="204" ht="13.5" customHeight="1">
      <c r="A204" s="16"/>
      <c r="B204" s="39" t="s">
        <v>633</v>
      </c>
      <c r="C204" s="22">
        <f>COUNTIFS(DATA!$AJ:$AJ,C$189,DATA!$D:$D,$B204)</f>
        <v>53</v>
      </c>
      <c r="D204" s="22">
        <f>COUNTIFS(DATA!$AJ:$AJ,D$189,DATA!$D:$D,$B204)</f>
        <v>0</v>
      </c>
      <c r="E204" s="22">
        <f>COUNTIFS(DATA!$AJ:$AJ,E$189,DATA!$D:$D,$B204)</f>
        <v>0</v>
      </c>
      <c r="F204" s="22">
        <f>COUNTIFS(DATA!$AJ:$AJ,F$189,DATA!$D:$D,$B204)</f>
        <v>1</v>
      </c>
      <c r="G204" s="22">
        <f>COUNTIFS(DATA!$AJ:$AJ,G$189,DATA!$D:$D,$B204)</f>
        <v>0</v>
      </c>
      <c r="H204" s="39">
        <f t="shared" si="19"/>
        <v>54</v>
      </c>
      <c r="I204" s="16"/>
      <c r="J204" s="16"/>
      <c r="K204" s="16"/>
      <c r="L204" s="16"/>
      <c r="M204" s="16"/>
      <c r="N204" s="16"/>
      <c r="O204" s="16"/>
      <c r="P204" s="16"/>
      <c r="Q204" s="16"/>
      <c r="R204" s="16"/>
      <c r="S204" s="16"/>
      <c r="T204" s="16"/>
      <c r="U204" s="16"/>
      <c r="V204" s="16"/>
      <c r="W204" s="16"/>
      <c r="X204" s="16"/>
      <c r="Y204" s="16"/>
      <c r="Z204" s="16"/>
    </row>
    <row r="205" ht="13.5" customHeight="1">
      <c r="A205" s="16"/>
      <c r="B205" s="39" t="s">
        <v>180</v>
      </c>
      <c r="C205" s="22">
        <f>COUNTIFS(DATA!$AJ:$AJ,C$189,DATA!$D:$D,$B205)</f>
        <v>12</v>
      </c>
      <c r="D205" s="22">
        <f>COUNTIFS(DATA!$AJ:$AJ,D$189,DATA!$D:$D,$B205)</f>
        <v>0</v>
      </c>
      <c r="E205" s="22">
        <f>COUNTIFS(DATA!$AJ:$AJ,E$189,DATA!$D:$D,$B205)</f>
        <v>0</v>
      </c>
      <c r="F205" s="22">
        <f>COUNTIFS(DATA!$AJ:$AJ,F$189,DATA!$D:$D,$B205)</f>
        <v>0</v>
      </c>
      <c r="G205" s="22">
        <f>COUNTIFS(DATA!$AJ:$AJ,G$189,DATA!$D:$D,$B205)</f>
        <v>0</v>
      </c>
      <c r="H205" s="39">
        <f t="shared" si="19"/>
        <v>12</v>
      </c>
      <c r="I205" s="16"/>
      <c r="J205" s="16"/>
      <c r="K205" s="16"/>
      <c r="L205" s="16"/>
      <c r="M205" s="16"/>
      <c r="N205" s="16"/>
      <c r="O205" s="16"/>
      <c r="P205" s="16"/>
      <c r="Q205" s="16"/>
      <c r="R205" s="16"/>
      <c r="S205" s="16"/>
      <c r="T205" s="16"/>
      <c r="U205" s="16"/>
      <c r="V205" s="16"/>
      <c r="W205" s="16"/>
      <c r="X205" s="16"/>
      <c r="Y205" s="16"/>
      <c r="Z205" s="16"/>
    </row>
    <row r="206" ht="13.5" customHeight="1">
      <c r="A206" s="16"/>
      <c r="B206" s="39" t="s">
        <v>336</v>
      </c>
      <c r="C206" s="22">
        <f>COUNTIFS(DATA!$AJ:$AJ,C$189,DATA!$D:$D,$B206)</f>
        <v>30</v>
      </c>
      <c r="D206" s="22">
        <f>COUNTIFS(DATA!$AJ:$AJ,D$189,DATA!$D:$D,$B206)</f>
        <v>0</v>
      </c>
      <c r="E206" s="22">
        <f>COUNTIFS(DATA!$AJ:$AJ,E$189,DATA!$D:$D,$B206)</f>
        <v>0</v>
      </c>
      <c r="F206" s="22">
        <f>COUNTIFS(DATA!$AJ:$AJ,F$189,DATA!$D:$D,$B206)</f>
        <v>0</v>
      </c>
      <c r="G206" s="22">
        <f>COUNTIFS(DATA!$AJ:$AJ,G$189,DATA!$D:$D,$B206)</f>
        <v>0</v>
      </c>
      <c r="H206" s="39">
        <f t="shared" si="19"/>
        <v>30</v>
      </c>
      <c r="I206" s="16"/>
      <c r="J206" s="16"/>
      <c r="K206" s="16"/>
      <c r="L206" s="16"/>
      <c r="M206" s="16"/>
      <c r="N206" s="16"/>
      <c r="O206" s="16"/>
      <c r="P206" s="16"/>
      <c r="Q206" s="16"/>
      <c r="R206" s="16"/>
      <c r="S206" s="16"/>
      <c r="T206" s="16"/>
      <c r="U206" s="16"/>
      <c r="V206" s="16"/>
      <c r="W206" s="16"/>
      <c r="X206" s="16"/>
      <c r="Y206" s="16"/>
      <c r="Z206" s="16"/>
    </row>
    <row r="207" ht="13.5" customHeight="1">
      <c r="A207" s="16"/>
      <c r="B207" s="39" t="s">
        <v>1586</v>
      </c>
      <c r="C207" s="22">
        <f>COUNTIFS(DATA!$AJ:$AJ,C$189,DATA!$D:$D,$B207)</f>
        <v>1</v>
      </c>
      <c r="D207" s="22">
        <f>COUNTIFS(DATA!$AJ:$AJ,D$189,DATA!$D:$D,$B207)</f>
        <v>0</v>
      </c>
      <c r="E207" s="22">
        <f>COUNTIFS(DATA!$AJ:$AJ,E$189,DATA!$D:$D,$B207)</f>
        <v>0</v>
      </c>
      <c r="F207" s="22">
        <f>COUNTIFS(DATA!$AJ:$AJ,F$189,DATA!$D:$D,$B207)</f>
        <v>0</v>
      </c>
      <c r="G207" s="22">
        <f>COUNTIFS(DATA!$AJ:$AJ,G$189,DATA!$D:$D,$B207)</f>
        <v>0</v>
      </c>
      <c r="H207" s="39">
        <f t="shared" si="19"/>
        <v>1</v>
      </c>
      <c r="I207" s="16"/>
      <c r="J207" s="16"/>
      <c r="K207" s="16"/>
      <c r="L207" s="16"/>
      <c r="M207" s="16"/>
      <c r="N207" s="16"/>
      <c r="O207" s="16"/>
      <c r="P207" s="16"/>
      <c r="Q207" s="16"/>
      <c r="R207" s="16"/>
      <c r="S207" s="16"/>
      <c r="T207" s="16"/>
      <c r="U207" s="16"/>
      <c r="V207" s="16"/>
      <c r="W207" s="16"/>
      <c r="X207" s="16"/>
      <c r="Y207" s="16"/>
      <c r="Z207" s="16"/>
    </row>
    <row r="208" ht="13.5" customHeight="1">
      <c r="A208" s="16"/>
      <c r="B208" s="39" t="s">
        <v>162</v>
      </c>
      <c r="C208" s="22">
        <f>COUNTIFS(DATA!$AJ:$AJ,C$189,DATA!$D:$D,$B208)</f>
        <v>12</v>
      </c>
      <c r="D208" s="22">
        <f>COUNTIFS(DATA!$AJ:$AJ,D$189,DATA!$D:$D,$B208)</f>
        <v>0</v>
      </c>
      <c r="E208" s="22">
        <f>COUNTIFS(DATA!$AJ:$AJ,E$189,DATA!$D:$D,$B208)</f>
        <v>0</v>
      </c>
      <c r="F208" s="22">
        <f>COUNTIFS(DATA!$AJ:$AJ,F$189,DATA!$D:$D,$B208)</f>
        <v>0</v>
      </c>
      <c r="G208" s="22">
        <f>COUNTIFS(DATA!$AJ:$AJ,G$189,DATA!$D:$D,$B208)</f>
        <v>1</v>
      </c>
      <c r="H208" s="39">
        <f t="shared" si="19"/>
        <v>13</v>
      </c>
      <c r="I208" s="16"/>
      <c r="J208" s="16"/>
      <c r="K208" s="16"/>
      <c r="L208" s="16"/>
      <c r="M208" s="16"/>
      <c r="N208" s="16"/>
      <c r="O208" s="16"/>
      <c r="P208" s="16"/>
      <c r="Q208" s="16"/>
      <c r="R208" s="16"/>
      <c r="S208" s="16"/>
      <c r="T208" s="16"/>
      <c r="U208" s="16"/>
      <c r="V208" s="16"/>
      <c r="W208" s="16"/>
      <c r="X208" s="16"/>
      <c r="Y208" s="16"/>
      <c r="Z208" s="16"/>
    </row>
    <row r="209" ht="13.5" customHeight="1">
      <c r="A209" s="16"/>
      <c r="B209" s="39" t="s">
        <v>188</v>
      </c>
      <c r="C209" s="22">
        <f>COUNTIFS(DATA!$AJ:$AJ,C$189,DATA!$D:$D,$B209)</f>
        <v>79</v>
      </c>
      <c r="D209" s="22">
        <f>COUNTIFS(DATA!$AJ:$AJ,D$189,DATA!$D:$D,$B209)</f>
        <v>0</v>
      </c>
      <c r="E209" s="22">
        <f>COUNTIFS(DATA!$AJ:$AJ,E$189,DATA!$D:$D,$B209)</f>
        <v>0</v>
      </c>
      <c r="F209" s="22">
        <f>COUNTIFS(DATA!$AJ:$AJ,F$189,DATA!$D:$D,$B209)</f>
        <v>0</v>
      </c>
      <c r="G209" s="22">
        <f>COUNTIFS(DATA!$AJ:$AJ,G$189,DATA!$D:$D,$B209)</f>
        <v>0</v>
      </c>
      <c r="H209" s="39">
        <f t="shared" si="19"/>
        <v>79</v>
      </c>
      <c r="I209" s="16"/>
      <c r="J209" s="16"/>
      <c r="K209" s="16"/>
      <c r="L209" s="16"/>
      <c r="M209" s="16"/>
      <c r="N209" s="16"/>
      <c r="O209" s="16"/>
      <c r="P209" s="16"/>
      <c r="Q209" s="16"/>
      <c r="R209" s="16"/>
      <c r="S209" s="16"/>
      <c r="T209" s="16"/>
      <c r="U209" s="16"/>
      <c r="V209" s="16"/>
      <c r="W209" s="16"/>
      <c r="X209" s="16"/>
      <c r="Y209" s="16"/>
      <c r="Z209" s="16"/>
    </row>
    <row r="210" ht="13.5" customHeight="1">
      <c r="A210" s="16"/>
      <c r="B210" s="39" t="s">
        <v>724</v>
      </c>
      <c r="C210" s="22">
        <f>COUNTIFS(DATA!$AJ:$AJ,C$189,DATA!$D:$D,$B210)</f>
        <v>6</v>
      </c>
      <c r="D210" s="22">
        <f>COUNTIFS(DATA!$AJ:$AJ,D$189,DATA!$D:$D,$B210)</f>
        <v>0</v>
      </c>
      <c r="E210" s="22">
        <f>COUNTIFS(DATA!$AJ:$AJ,E$189,DATA!$D:$D,$B210)</f>
        <v>0</v>
      </c>
      <c r="F210" s="22">
        <f>COUNTIFS(DATA!$AJ:$AJ,F$189,DATA!$D:$D,$B210)</f>
        <v>0</v>
      </c>
      <c r="G210" s="22">
        <f>COUNTIFS(DATA!$AJ:$AJ,G$189,DATA!$D:$D,$B210)</f>
        <v>0</v>
      </c>
      <c r="H210" s="39">
        <f t="shared" si="19"/>
        <v>6</v>
      </c>
      <c r="I210" s="16"/>
      <c r="J210" s="16"/>
      <c r="K210" s="16"/>
      <c r="L210" s="16"/>
      <c r="M210" s="16"/>
      <c r="N210" s="16"/>
      <c r="O210" s="16"/>
      <c r="P210" s="16"/>
      <c r="Q210" s="16"/>
      <c r="R210" s="16"/>
      <c r="S210" s="16"/>
      <c r="T210" s="16"/>
      <c r="U210" s="16"/>
      <c r="V210" s="16"/>
      <c r="W210" s="16"/>
      <c r="X210" s="16"/>
      <c r="Y210" s="16"/>
      <c r="Z210" s="16"/>
    </row>
    <row r="211" ht="13.5" customHeight="1">
      <c r="A211" s="16"/>
      <c r="B211" s="39" t="s">
        <v>1602</v>
      </c>
      <c r="C211" s="39">
        <f t="shared" ref="C211:H211" si="20">SUM(C190:C210)</f>
        <v>373</v>
      </c>
      <c r="D211" s="39">
        <f t="shared" si="20"/>
        <v>10</v>
      </c>
      <c r="E211" s="39">
        <f t="shared" si="20"/>
        <v>8</v>
      </c>
      <c r="F211" s="39">
        <f t="shared" si="20"/>
        <v>27</v>
      </c>
      <c r="G211" s="39">
        <f t="shared" si="20"/>
        <v>42</v>
      </c>
      <c r="H211" s="39">
        <f t="shared" si="20"/>
        <v>460</v>
      </c>
      <c r="I211" s="16"/>
      <c r="J211" s="16"/>
      <c r="K211" s="16"/>
      <c r="L211" s="16"/>
      <c r="M211" s="16"/>
      <c r="N211" s="16"/>
      <c r="O211" s="16"/>
      <c r="P211" s="16"/>
      <c r="Q211" s="16"/>
      <c r="R211" s="16"/>
      <c r="S211" s="16"/>
      <c r="T211" s="16"/>
      <c r="U211" s="16"/>
      <c r="V211" s="16"/>
      <c r="W211" s="16"/>
      <c r="X211" s="16"/>
      <c r="Y211" s="16"/>
      <c r="Z211" s="16"/>
    </row>
    <row r="212" ht="13.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ht="13.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ht="13.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ht="13.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ht="13.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ht="13.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ht="13.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ht="13.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ht="13.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ht="13.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ht="13.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ht="13.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ht="13.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ht="13.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ht="13.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ht="13.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ht="13.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ht="13.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ht="13.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ht="13.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ht="13.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ht="13.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ht="13.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ht="13.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ht="13.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ht="13.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ht="13.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ht="13.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ht="13.5"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ht="13.5"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ht="13.5"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ht="13.5"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ht="13.5"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ht="13.5"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ht="13.5"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ht="13.5"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ht="13.5"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ht="13.5"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ht="13.5"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ht="13.5"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ht="13.5"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ht="13.5"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ht="13.5"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ht="13.5"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ht="13.5"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ht="13.5"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ht="13.5"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ht="13.5"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ht="13.5"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ht="13.5"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ht="13.5"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ht="13.5"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ht="13.5"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ht="13.5"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ht="13.5"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ht="13.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ht="13.5"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ht="13.5"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ht="13.5"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ht="13.5"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ht="13.5"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ht="13.5"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ht="13.5"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ht="13.5"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ht="13.5"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ht="13.5"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ht="13.5"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ht="13.5"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ht="13.5"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ht="13.5"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ht="13.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ht="13.5"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ht="13.5"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ht="13.5"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ht="13.5"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ht="13.5"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ht="13.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ht="13.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ht="13.5"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ht="13.5"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ht="13.5"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ht="13.5"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ht="13.5"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ht="13.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ht="13.5"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ht="13.5"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ht="13.5"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ht="13.5"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ht="13.5"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ht="13.5"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ht="13.5"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ht="13.5"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ht="13.5"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ht="13.5"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ht="13.5"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ht="13.5"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ht="13.5"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ht="13.5"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ht="13.5"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ht="13.5"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ht="13.5"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ht="13.5"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ht="13.5"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ht="13.5"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ht="13.5"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ht="13.5"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ht="13.5"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ht="13.5"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ht="13.5"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ht="13.5"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ht="13.5"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ht="13.5"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ht="13.5"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ht="13.5"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ht="13.5"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ht="13.5"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ht="13.5"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ht="13.5"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ht="13.5"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ht="13.5"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ht="13.5"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ht="13.5"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ht="13.5"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ht="13.5"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ht="13.5"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ht="13.5"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ht="13.5"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ht="13.5"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ht="13.5"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ht="13.5"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ht="13.5"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ht="13.5"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ht="13.5"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ht="13.5"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ht="13.5"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ht="13.5"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ht="13.5"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ht="13.5"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ht="13.5"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ht="13.5"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ht="13.5"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ht="13.5"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ht="13.5"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ht="13.5"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ht="13.5"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ht="13.5"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ht="13.5"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ht="13.5"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ht="13.5"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ht="13.5"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ht="13.5"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ht="13.5"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ht="13.5"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ht="13.5"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ht="13.5"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ht="13.5"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ht="13.5"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ht="13.5"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ht="13.5"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ht="13.5"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ht="13.5"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ht="13.5"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ht="13.5"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ht="13.5"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ht="13.5"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ht="13.5"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ht="13.5"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ht="13.5"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ht="13.5"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ht="13.5"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ht="13.5"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ht="13.5"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ht="13.5"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ht="13.5"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ht="13.5"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ht="13.5"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ht="13.5"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ht="13.5"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ht="13.5"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ht="13.5"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ht="13.5"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ht="13.5"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ht="13.5"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ht="13.5"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ht="13.5"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ht="13.5"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ht="13.5"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ht="13.5"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ht="13.5"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ht="13.5"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ht="13.5"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ht="13.5"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ht="13.5"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ht="13.5"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ht="13.5"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ht="13.5"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ht="13.5"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ht="13.5"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ht="13.5"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ht="13.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ht="13.5"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ht="13.5"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ht="13.5"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ht="13.5"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ht="13.5"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ht="13.5"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ht="13.5"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ht="13.5"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ht="13.5"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ht="13.5"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ht="13.5"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ht="13.5"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ht="13.5"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ht="13.5"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ht="13.5"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ht="13.5"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ht="13.5"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ht="13.5"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ht="13.5"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ht="13.5"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ht="13.5"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ht="13.5"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ht="13.5"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ht="13.5"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ht="13.5"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ht="13.5"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ht="13.5"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ht="13.5"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ht="13.5"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ht="13.5"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ht="13.5"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ht="13.5"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ht="13.5"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ht="13.5"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ht="13.5"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ht="13.5"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ht="13.5"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ht="13.5"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ht="13.5"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ht="13.5"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ht="13.5"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ht="13.5"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ht="13.5"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ht="13.5"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ht="13.5"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ht="13.5"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ht="13.5"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ht="13.5"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ht="13.5"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ht="13.5"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ht="13.5"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ht="13.5"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ht="13.5"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ht="13.5"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ht="13.5"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ht="13.5"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ht="13.5"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ht="13.5"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ht="13.5"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ht="13.5"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ht="13.5"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ht="13.5"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ht="13.5"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ht="13.5"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ht="13.5"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ht="13.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ht="13.5"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ht="13.5"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ht="13.5"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ht="13.5"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ht="13.5"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ht="13.5"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ht="13.5"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ht="13.5"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ht="13.5"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ht="13.5"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ht="13.5"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ht="13.5"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ht="13.5"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ht="13.5"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ht="13.5"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ht="13.5"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ht="13.5"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ht="13.5"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ht="13.5"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ht="13.5"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ht="13.5"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ht="13.5"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ht="13.5"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ht="13.5"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ht="13.5"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ht="13.5"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ht="13.5"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ht="13.5"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ht="13.5"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ht="13.5"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ht="13.5"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ht="13.5"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ht="13.5"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ht="13.5"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ht="13.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ht="13.5"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ht="13.5"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ht="13.5"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ht="13.5"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ht="13.5"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ht="13.5"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ht="13.5"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ht="13.5"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ht="13.5"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ht="13.5"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ht="13.5"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ht="13.5"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ht="13.5"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ht="13.5"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ht="13.5"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ht="13.5"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ht="13.5"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ht="13.5"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ht="13.5"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ht="13.5"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ht="13.5"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ht="13.5"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ht="13.5"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ht="13.5"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ht="13.5"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ht="13.5"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ht="13.5"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ht="13.5"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ht="13.5"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ht="13.5"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ht="13.5"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ht="13.5"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ht="13.5"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ht="13.5"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ht="13.5"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ht="13.5"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ht="13.5"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ht="13.5"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ht="13.5"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ht="13.5"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ht="13.5"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ht="13.5"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ht="13.5"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ht="13.5"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ht="13.5"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ht="13.5"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ht="13.5"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ht="13.5"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ht="13.5"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ht="13.5"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ht="13.5"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ht="13.5"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ht="13.5"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ht="13.5"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ht="13.5"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ht="13.5"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ht="13.5"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ht="13.5"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ht="13.5"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ht="13.5"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ht="13.5"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ht="13.5"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ht="13.5"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ht="13.5"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ht="13.5"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ht="13.5"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ht="13.5"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ht="13.5"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ht="13.5"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ht="13.5"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ht="13.5"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ht="13.5"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ht="13.5"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ht="13.5"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ht="13.5"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ht="13.5"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ht="13.5"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ht="13.5"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ht="13.5"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ht="13.5"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ht="13.5"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ht="13.5"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ht="13.5"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ht="13.5"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ht="13.5"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ht="13.5"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ht="13.5"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ht="13.5"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ht="13.5"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ht="13.5"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ht="13.5"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ht="13.5"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ht="13.5"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ht="13.5"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ht="13.5"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ht="13.5"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ht="13.5"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ht="13.5"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ht="13.5"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ht="13.5"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ht="13.5"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ht="13.5"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ht="13.5"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ht="13.5"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ht="13.5"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ht="13.5"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ht="13.5"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ht="13.5"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ht="13.5"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ht="13.5"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ht="13.5"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ht="13.5"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ht="13.5"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ht="13.5"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ht="13.5"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ht="13.5"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ht="13.5"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ht="13.5"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ht="13.5"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ht="13.5"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ht="13.5"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ht="13.5"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ht="13.5"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ht="13.5"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ht="13.5"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ht="13.5"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ht="13.5"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ht="13.5"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ht="13.5"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ht="13.5"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ht="13.5"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ht="13.5"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ht="13.5"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ht="13.5"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ht="13.5"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ht="13.5"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ht="13.5"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ht="13.5"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ht="13.5"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ht="13.5"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ht="13.5"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ht="13.5"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ht="13.5"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ht="13.5"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ht="13.5"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ht="13.5"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ht="13.5"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ht="13.5"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ht="13.5"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ht="13.5"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ht="13.5"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ht="13.5"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ht="13.5"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ht="13.5"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ht="13.5"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ht="13.5"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ht="13.5"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ht="13.5"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ht="13.5"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ht="13.5"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ht="13.5"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ht="13.5"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ht="13.5"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ht="13.5"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ht="13.5"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ht="13.5"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ht="13.5"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ht="13.5"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ht="13.5"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ht="13.5"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ht="13.5"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ht="13.5"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ht="13.5"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ht="13.5"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ht="13.5"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ht="13.5"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ht="13.5"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ht="13.5"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ht="13.5"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ht="13.5"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ht="13.5"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ht="13.5"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ht="13.5"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ht="13.5"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ht="13.5"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ht="13.5"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ht="13.5"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ht="13.5"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ht="13.5"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ht="13.5"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ht="13.5"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ht="13.5"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ht="13.5"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ht="13.5"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ht="13.5"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ht="13.5"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ht="13.5"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ht="13.5"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ht="13.5"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ht="13.5"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ht="13.5"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ht="13.5"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ht="13.5"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ht="13.5"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ht="13.5"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ht="13.5"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ht="13.5"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ht="13.5"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ht="13.5"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ht="13.5"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ht="13.5"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ht="13.5"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ht="13.5"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ht="13.5"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ht="13.5"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ht="13.5"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ht="13.5"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ht="13.5"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ht="13.5"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ht="13.5"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ht="13.5"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ht="13.5"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ht="13.5"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ht="13.5"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ht="13.5"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ht="13.5"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ht="13.5"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ht="13.5"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ht="13.5"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ht="13.5"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ht="13.5"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ht="13.5"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ht="13.5"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ht="13.5"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ht="13.5"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ht="13.5"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ht="13.5"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ht="13.5"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ht="13.5"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ht="13.5"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ht="13.5"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ht="13.5"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ht="13.5"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ht="13.5"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ht="13.5"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ht="13.5"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ht="13.5"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ht="13.5"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ht="13.5"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ht="13.5"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ht="13.5"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ht="13.5"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ht="13.5"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ht="13.5"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ht="13.5"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ht="13.5"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ht="13.5"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ht="13.5"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ht="13.5"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ht="13.5"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ht="13.5"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ht="13.5"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ht="13.5"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ht="13.5"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ht="13.5"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ht="13.5"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ht="13.5"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ht="13.5"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ht="13.5"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ht="13.5"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ht="13.5"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ht="13.5"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ht="13.5"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ht="13.5"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ht="13.5"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ht="13.5"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ht="13.5"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ht="13.5"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ht="13.5"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ht="13.5"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ht="13.5"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ht="13.5"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ht="13.5"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ht="13.5"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ht="13.5"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ht="13.5"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ht="13.5"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ht="13.5"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ht="13.5"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ht="13.5"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ht="13.5"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ht="13.5"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ht="13.5"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ht="13.5"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ht="13.5"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ht="13.5"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ht="13.5"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ht="13.5"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ht="13.5"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ht="13.5"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ht="13.5"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ht="13.5"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ht="13.5"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ht="13.5"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ht="13.5"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ht="13.5"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ht="13.5"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ht="13.5"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ht="13.5"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ht="13.5"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ht="13.5"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ht="13.5"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ht="13.5"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ht="13.5"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ht="13.5"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ht="13.5"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ht="13.5"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ht="13.5"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ht="13.5"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ht="13.5"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ht="13.5"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ht="13.5"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ht="13.5"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ht="13.5"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ht="13.5"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ht="13.5"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ht="13.5"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ht="13.5"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ht="13.5"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ht="13.5"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ht="13.5"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ht="13.5"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ht="13.5"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ht="13.5"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ht="13.5"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ht="13.5"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ht="13.5"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ht="13.5"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ht="13.5"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ht="13.5"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ht="13.5"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ht="13.5"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ht="13.5"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ht="13.5"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ht="13.5"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ht="13.5"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ht="13.5"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ht="13.5"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ht="13.5"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ht="13.5"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ht="13.5"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ht="13.5"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ht="13.5"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ht="13.5"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ht="13.5"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ht="13.5"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ht="13.5"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ht="13.5"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ht="13.5"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ht="13.5"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ht="13.5"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ht="13.5"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ht="13.5"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ht="13.5"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ht="13.5"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ht="13.5"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ht="13.5"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ht="13.5"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ht="13.5"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ht="13.5"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ht="13.5"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ht="13.5"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ht="13.5"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ht="13.5"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ht="13.5"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ht="13.5"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ht="13.5"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ht="13.5"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ht="13.5"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ht="13.5"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ht="13.5"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ht="13.5"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ht="13.5"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ht="13.5"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ht="13.5"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ht="13.5"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ht="13.5"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ht="13.5"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ht="13.5"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ht="13.5"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ht="13.5"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ht="13.5"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ht="13.5"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ht="13.5"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ht="13.5"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ht="13.5"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ht="13.5"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ht="13.5"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ht="13.5"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ht="13.5"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ht="13.5"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ht="13.5"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ht="13.5"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ht="13.5"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ht="13.5"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ht="13.5"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ht="13.5"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ht="13.5"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ht="13.5"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ht="13.5"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ht="13.5"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ht="13.5"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ht="13.5"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ht="13.5"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ht="13.5"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ht="13.5"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ht="13.5"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ht="13.5"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ht="13.5"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ht="13.5"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ht="13.5"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ht="13.5"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ht="13.5"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ht="13.5"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ht="13.5"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ht="13.5"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ht="13.5"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ht="13.5"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ht="13.5"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ht="13.5"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ht="13.5"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ht="13.5"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ht="13.5"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ht="13.5"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ht="13.5"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ht="13.5"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ht="13.5"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ht="13.5"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ht="13.5"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ht="13.5"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ht="13.5"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ht="13.5"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ht="13.5"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ht="13.5"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ht="13.5"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ht="13.5"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ht="13.5"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ht="13.5"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ht="13.5"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ht="13.5"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ht="13.5"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ht="13.5"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ht="13.5"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ht="13.5"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ht="13.5"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ht="13.5"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ht="13.5"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ht="13.5"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ht="13.5"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ht="13.5"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ht="13.5"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ht="13.5"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ht="13.5"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ht="13.5"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ht="13.5"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ht="13.5"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ht="13.5"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ht="13.5"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ht="13.5"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ht="13.5"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ht="13.5"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ht="13.5"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ht="13.5"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ht="13.5"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ht="13.5"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ht="13.5"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ht="13.5"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ht="13.5" customHeight="1">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ht="13.5" customHeight="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ht="13.5" customHeight="1">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ht="13.5" customHeight="1">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ht="13.5" customHeight="1">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ht="13.5" customHeight="1">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ht="13.5" customHeight="1">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ht="13.5" customHeight="1">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ht="13.5" customHeight="1">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ht="13.5" customHeight="1">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ht="13.5" customHeight="1">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mergeCells count="10">
    <mergeCell ref="B148:F148"/>
    <mergeCell ref="B166:I166"/>
    <mergeCell ref="B188:H188"/>
    <mergeCell ref="B2:I2"/>
    <mergeCell ref="B28:I28"/>
    <mergeCell ref="B51:I51"/>
    <mergeCell ref="B69:G69"/>
    <mergeCell ref="B95:J95"/>
    <mergeCell ref="B111:I111"/>
    <mergeCell ref="B126:F126"/>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2025-08-17T10:30:13Z</dcterms:created>
  <dc:creator>Asus</dc:creator>
</cp:coreProperties>
</file>